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hassan/Downloads/"/>
    </mc:Choice>
  </mc:AlternateContent>
  <xr:revisionPtr revIDLastSave="0" documentId="8_{F9EACBA5-B31A-C046-9DCF-37E827C6E548}" xr6:coauthVersionLast="47" xr6:coauthVersionMax="47" xr10:uidLastSave="{00000000-0000-0000-0000-000000000000}"/>
  <bookViews>
    <workbookView xWindow="0" yWindow="520" windowWidth="23260" windowHeight="13900" xr2:uid="{BDC577BA-4FD8-40F1-85D1-70A5BAC85BC2}"/>
  </bookViews>
  <sheets>
    <sheet name="Data for HR Software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'Data for HR Software'!#REF!</definedName>
    <definedName name="_xlnm.Print_Area" localSheetId="0">'Data for HR Software'!$A$1:$AE$1642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3" i="1"/>
  <c r="I1602" i="1"/>
  <c r="I1601" i="1"/>
  <c r="I1600" i="1"/>
  <c r="I1599" i="1"/>
  <c r="I1598" i="1"/>
  <c r="I1597" i="1"/>
  <c r="I1596" i="1"/>
  <c r="I1595" i="1"/>
  <c r="I1594" i="1"/>
  <c r="I1593" i="1"/>
  <c r="I1592" i="1"/>
  <c r="I1616" i="1"/>
  <c r="I1615" i="1"/>
  <c r="I1614" i="1"/>
  <c r="I1613" i="1"/>
  <c r="I1605" i="1"/>
  <c r="I1626" i="1"/>
  <c r="I1632" i="1"/>
  <c r="I1631" i="1"/>
  <c r="I1621" i="1"/>
  <c r="I1611" i="1"/>
  <c r="I1619" i="1"/>
  <c r="I1623" i="1"/>
  <c r="I1607" i="1"/>
  <c r="I1630" i="1"/>
  <c r="I1610" i="1"/>
  <c r="I1634" i="1"/>
  <c r="I1622" i="1"/>
  <c r="I1625" i="1"/>
  <c r="I1620" i="1"/>
  <c r="I1609" i="1"/>
  <c r="I1641" i="1"/>
  <c r="I1629" i="1"/>
  <c r="I1624" i="1"/>
  <c r="I1638" i="1"/>
  <c r="I1608" i="1"/>
  <c r="I1604" i="1"/>
  <c r="I1617" i="1"/>
  <c r="I1618" i="1"/>
  <c r="I1628" i="1"/>
  <c r="I1627" i="1"/>
  <c r="I1637" i="1"/>
  <c r="I1640" i="1"/>
  <c r="I1633" i="1"/>
  <c r="I1642" i="1"/>
  <c r="I1636" i="1"/>
  <c r="I1635" i="1"/>
  <c r="I1639" i="1"/>
  <c r="I1612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U1587" i="1"/>
  <c r="U1573" i="1"/>
  <c r="U1570" i="1"/>
  <c r="U1567" i="1"/>
  <c r="U1564" i="1"/>
  <c r="U1556" i="1"/>
  <c r="U1544" i="1"/>
  <c r="U1533" i="1"/>
  <c r="U1531" i="1"/>
  <c r="U1530" i="1"/>
  <c r="U1519" i="1"/>
  <c r="U1508" i="1"/>
  <c r="U1504" i="1"/>
  <c r="U1496" i="1"/>
  <c r="U1494" i="1"/>
  <c r="U1474" i="1"/>
  <c r="U1466" i="1"/>
  <c r="U1456" i="1"/>
  <c r="U1439" i="1"/>
  <c r="U1438" i="1"/>
  <c r="U1427" i="1"/>
  <c r="U1409" i="1"/>
  <c r="U1354" i="1"/>
  <c r="U1344" i="1"/>
  <c r="U1317" i="1"/>
  <c r="U1314" i="1"/>
  <c r="U1306" i="1"/>
  <c r="U1304" i="1"/>
  <c r="U1303" i="1"/>
  <c r="U1299" i="1"/>
  <c r="U1298" i="1"/>
  <c r="U1297" i="1"/>
  <c r="U1294" i="1"/>
  <c r="U1290" i="1"/>
  <c r="U1285" i="1"/>
  <c r="U1276" i="1"/>
  <c r="U1265" i="1"/>
  <c r="U1260" i="1"/>
  <c r="U1253" i="1"/>
  <c r="U1245" i="1"/>
  <c r="U1240" i="1"/>
  <c r="U1239" i="1"/>
  <c r="U1231" i="1"/>
  <c r="U1223" i="1"/>
  <c r="U1218" i="1"/>
  <c r="U1205" i="1"/>
  <c r="U1184" i="1"/>
  <c r="U1154" i="1"/>
  <c r="U1149" i="1"/>
  <c r="U1147" i="1"/>
  <c r="U1144" i="1"/>
  <c r="U1139" i="1"/>
  <c r="U1130" i="1"/>
  <c r="U1129" i="1"/>
  <c r="U1126" i="1"/>
  <c r="U1123" i="1"/>
  <c r="U1118" i="1"/>
  <c r="U1100" i="1"/>
  <c r="U1084" i="1"/>
  <c r="U1083" i="1"/>
  <c r="U1080" i="1"/>
  <c r="U1067" i="1"/>
  <c r="U1065" i="1"/>
  <c r="U1057" i="1"/>
  <c r="U1052" i="1"/>
  <c r="U1032" i="1"/>
  <c r="U1027" i="1"/>
  <c r="U1023" i="1"/>
  <c r="U1022" i="1"/>
  <c r="U1006" i="1"/>
  <c r="U1004" i="1"/>
  <c r="U977" i="1"/>
  <c r="U974" i="1"/>
  <c r="U973" i="1"/>
  <c r="U972" i="1"/>
  <c r="U968" i="1"/>
  <c r="U966" i="1"/>
  <c r="U950" i="1"/>
  <c r="U945" i="1"/>
  <c r="U942" i="1"/>
  <c r="U939" i="1"/>
  <c r="U921" i="1"/>
  <c r="U910" i="1"/>
  <c r="U908" i="1"/>
  <c r="U906" i="1"/>
  <c r="U904" i="1"/>
  <c r="U1591" i="1" l="1"/>
  <c r="U1590" i="1"/>
  <c r="U1585" i="1"/>
  <c r="U1579" i="1"/>
  <c r="U1575" i="1"/>
  <c r="U1555" i="1"/>
  <c r="U1551" i="1"/>
  <c r="U1547" i="1"/>
  <c r="U1536" i="1"/>
  <c r="U1534" i="1"/>
  <c r="U1532" i="1"/>
  <c r="U1529" i="1"/>
  <c r="U1526" i="1"/>
  <c r="U1524" i="1"/>
  <c r="U1523" i="1"/>
  <c r="U1517" i="1"/>
  <c r="U1515" i="1"/>
  <c r="U1511" i="1"/>
  <c r="U1509" i="1"/>
  <c r="U1506" i="1"/>
  <c r="U1503" i="1"/>
  <c r="U1501" i="1"/>
  <c r="U1493" i="1"/>
  <c r="U1487" i="1"/>
  <c r="U1486" i="1"/>
  <c r="U1484" i="1"/>
  <c r="U1482" i="1"/>
  <c r="U1479" i="1"/>
  <c r="U1478" i="1"/>
  <c r="U1468" i="1"/>
  <c r="U1462" i="1"/>
  <c r="U1461" i="1"/>
  <c r="U1459" i="1"/>
  <c r="U1454" i="1"/>
  <c r="U1448" i="1"/>
  <c r="U1446" i="1"/>
  <c r="U1441" i="1"/>
  <c r="U1433" i="1"/>
  <c r="U1429" i="1"/>
  <c r="U1414" i="1"/>
  <c r="U1411" i="1"/>
  <c r="U1403" i="1"/>
  <c r="U1395" i="1"/>
  <c r="U1394" i="1"/>
  <c r="U1392" i="1"/>
  <c r="U1387" i="1"/>
  <c r="U1382" i="1"/>
  <c r="U1381" i="1"/>
  <c r="U1380" i="1"/>
  <c r="U1376" i="1"/>
  <c r="U1375" i="1"/>
  <c r="U1372" i="1"/>
  <c r="U1371" i="1"/>
  <c r="U1367" i="1"/>
  <c r="U1365" i="1"/>
  <c r="U1357" i="1"/>
  <c r="U1355" i="1"/>
  <c r="U1353" i="1"/>
  <c r="U1346" i="1"/>
  <c r="U1342" i="1"/>
  <c r="U1340" i="1"/>
  <c r="U1333" i="1"/>
  <c r="U1332" i="1"/>
  <c r="U1324" i="1"/>
  <c r="U1323" i="1"/>
  <c r="U1318" i="1"/>
  <c r="U1313" i="1"/>
  <c r="U1310" i="1"/>
  <c r="U1302" i="1"/>
  <c r="U1293" i="1"/>
  <c r="U1291" i="1"/>
  <c r="U1289" i="1"/>
  <c r="U1287" i="1"/>
  <c r="U1286" i="1"/>
  <c r="U1284" i="1"/>
  <c r="U1283" i="1"/>
  <c r="U1282" i="1"/>
  <c r="U1275" i="1"/>
  <c r="U1273" i="1"/>
  <c r="U1271" i="1"/>
  <c r="U1270" i="1"/>
  <c r="U1269" i="1"/>
  <c r="U1266" i="1"/>
  <c r="U1264" i="1"/>
  <c r="U1259" i="1"/>
  <c r="U1256" i="1"/>
  <c r="U1255" i="1"/>
  <c r="U1254" i="1"/>
  <c r="U1249" i="1"/>
  <c r="U1243" i="1"/>
  <c r="U1241" i="1"/>
  <c r="U1234" i="1"/>
  <c r="U1229" i="1"/>
  <c r="U1228" i="1"/>
  <c r="U1226" i="1"/>
  <c r="U1221" i="1"/>
  <c r="U1217" i="1"/>
  <c r="U1216" i="1"/>
  <c r="U1214" i="1"/>
  <c r="U1211" i="1"/>
  <c r="U1210" i="1"/>
  <c r="U1208" i="1"/>
  <c r="U1203" i="1"/>
  <c r="U1197" i="1"/>
  <c r="U1191" i="1"/>
  <c r="U1190" i="1"/>
  <c r="U1189" i="1"/>
  <c r="U1188" i="1"/>
  <c r="U1187" i="1"/>
  <c r="U1186" i="1"/>
  <c r="U1177" i="1"/>
  <c r="U1176" i="1"/>
  <c r="U1175" i="1"/>
  <c r="U1173" i="1"/>
  <c r="U1171" i="1"/>
  <c r="U1167" i="1"/>
  <c r="U1166" i="1"/>
  <c r="U1164" i="1"/>
  <c r="U1161" i="1"/>
  <c r="U1157" i="1"/>
  <c r="U1156" i="1"/>
  <c r="U1155" i="1"/>
  <c r="U1152" i="1"/>
  <c r="U1151" i="1"/>
  <c r="U1145" i="1"/>
  <c r="U1142" i="1"/>
  <c r="U1136" i="1"/>
  <c r="U1133" i="1"/>
  <c r="U1132" i="1"/>
  <c r="U1128" i="1"/>
  <c r="U1124" i="1"/>
  <c r="U1121" i="1"/>
  <c r="U1119" i="1"/>
  <c r="U1117" i="1"/>
  <c r="U1116" i="1"/>
  <c r="U1115" i="1"/>
  <c r="U1110" i="1"/>
  <c r="U1106" i="1"/>
  <c r="U1104" i="1"/>
  <c r="U1099" i="1"/>
  <c r="U1098" i="1"/>
  <c r="U1097" i="1"/>
  <c r="U1093" i="1"/>
  <c r="U1091" i="1"/>
  <c r="U1082" i="1"/>
  <c r="U1070" i="1"/>
  <c r="U1068" i="1"/>
  <c r="U1066" i="1"/>
  <c r="U1063" i="1"/>
  <c r="U1062" i="1"/>
  <c r="U1058" i="1"/>
  <c r="U1055" i="1"/>
  <c r="U1054" i="1"/>
  <c r="U1046" i="1"/>
  <c r="U1045" i="1"/>
  <c r="U1044" i="1"/>
  <c r="U1043" i="1"/>
  <c r="U1040" i="1"/>
  <c r="U1037" i="1"/>
  <c r="U1035" i="1"/>
  <c r="U1034" i="1"/>
  <c r="U1030" i="1"/>
  <c r="U1025" i="1"/>
  <c r="U1021" i="1"/>
  <c r="U1018" i="1"/>
  <c r="U1014" i="1"/>
  <c r="U1010" i="1"/>
  <c r="U1009" i="1"/>
  <c r="U999" i="1"/>
  <c r="U998" i="1"/>
  <c r="U997" i="1"/>
  <c r="U996" i="1"/>
  <c r="U994" i="1"/>
  <c r="U992" i="1"/>
  <c r="U990" i="1"/>
  <c r="U988" i="1"/>
  <c r="U987" i="1"/>
  <c r="U980" i="1"/>
  <c r="U971" i="1"/>
  <c r="U970" i="1"/>
  <c r="U967" i="1"/>
  <c r="U963" i="1"/>
  <c r="U960" i="1"/>
  <c r="U959" i="1"/>
  <c r="U957" i="1"/>
  <c r="U952" i="1"/>
  <c r="U947" i="1"/>
  <c r="U938" i="1"/>
  <c r="U936" i="1"/>
  <c r="U934" i="1"/>
  <c r="U928" i="1"/>
  <c r="U924" i="1"/>
  <c r="U919" i="1"/>
  <c r="U912" i="1"/>
  <c r="U911" i="1"/>
  <c r="U905" i="1"/>
  <c r="U1589" i="1" l="1"/>
  <c r="U1588" i="1"/>
  <c r="U1584" i="1"/>
  <c r="U1583" i="1"/>
  <c r="U1582" i="1"/>
  <c r="U1580" i="1"/>
  <c r="U1578" i="1"/>
  <c r="U1577" i="1"/>
  <c r="U1576" i="1"/>
  <c r="U1572" i="1"/>
  <c r="U1571" i="1"/>
  <c r="U1569" i="1"/>
  <c r="U1568" i="1"/>
  <c r="U1565" i="1"/>
  <c r="U1563" i="1"/>
  <c r="U1562" i="1"/>
  <c r="U1561" i="1"/>
  <c r="U1560" i="1"/>
  <c r="U1559" i="1"/>
  <c r="U1558" i="1"/>
  <c r="U1557" i="1"/>
  <c r="U1554" i="1"/>
  <c r="U1553" i="1"/>
  <c r="U1552" i="1"/>
  <c r="U1550" i="1"/>
  <c r="U1549" i="1"/>
  <c r="U1548" i="1"/>
  <c r="U1546" i="1"/>
  <c r="U1543" i="1"/>
  <c r="U1541" i="1"/>
  <c r="U1540" i="1"/>
  <c r="U1539" i="1"/>
  <c r="U1538" i="1"/>
  <c r="U1537" i="1"/>
  <c r="U1535" i="1"/>
  <c r="U1527" i="1"/>
  <c r="U1525" i="1"/>
  <c r="U1522" i="1"/>
  <c r="U1521" i="1"/>
  <c r="U1520" i="1"/>
  <c r="U1518" i="1"/>
  <c r="U1516" i="1"/>
  <c r="U1514" i="1"/>
  <c r="U1513" i="1"/>
  <c r="U1512" i="1"/>
  <c r="U1510" i="1"/>
  <c r="U1507" i="1"/>
  <c r="U1505" i="1"/>
  <c r="U1502" i="1"/>
  <c r="U1500" i="1"/>
  <c r="U1498" i="1"/>
  <c r="U1497" i="1"/>
  <c r="U1495" i="1"/>
  <c r="U1491" i="1"/>
  <c r="U1490" i="1"/>
  <c r="U1489" i="1"/>
  <c r="U1488" i="1"/>
  <c r="U1485" i="1"/>
  <c r="U1483" i="1"/>
  <c r="U1481" i="1"/>
  <c r="U1480" i="1"/>
  <c r="U1477" i="1"/>
  <c r="U1476" i="1"/>
  <c r="U1475" i="1"/>
  <c r="U1473" i="1"/>
  <c r="U1472" i="1"/>
  <c r="U1471" i="1"/>
  <c r="U1470" i="1"/>
  <c r="U1469" i="1"/>
  <c r="U1467" i="1"/>
  <c r="U1465" i="1"/>
  <c r="U1464" i="1"/>
  <c r="U1460" i="1"/>
  <c r="U1458" i="1"/>
  <c r="U1457" i="1"/>
  <c r="U1455" i="1"/>
  <c r="U1453" i="1"/>
  <c r="U1452" i="1"/>
  <c r="U1451" i="1"/>
  <c r="U1450" i="1"/>
  <c r="U1449" i="1"/>
  <c r="U1447" i="1"/>
  <c r="U1444" i="1"/>
  <c r="U1443" i="1"/>
  <c r="U1440" i="1"/>
  <c r="U1437" i="1"/>
  <c r="U1436" i="1"/>
  <c r="U1435" i="1"/>
  <c r="U1431" i="1"/>
  <c r="U1430" i="1"/>
  <c r="U1428" i="1"/>
  <c r="U1425" i="1"/>
  <c r="U1424" i="1"/>
  <c r="U1423" i="1"/>
  <c r="U1422" i="1"/>
  <c r="U1421" i="1"/>
  <c r="U1420" i="1"/>
  <c r="U1419" i="1"/>
  <c r="U1418" i="1"/>
  <c r="U1417" i="1"/>
  <c r="U1416" i="1"/>
  <c r="U1415" i="1"/>
  <c r="U1413" i="1"/>
  <c r="U1412" i="1"/>
  <c r="U1410" i="1"/>
  <c r="U1407" i="1"/>
  <c r="U1406" i="1"/>
  <c r="U1405" i="1"/>
  <c r="U1402" i="1"/>
  <c r="U1399" i="1"/>
  <c r="U1398" i="1"/>
  <c r="U1397" i="1"/>
  <c r="U1396" i="1"/>
  <c r="U1393" i="1"/>
  <c r="U1391" i="1"/>
  <c r="U1390" i="1"/>
  <c r="U1389" i="1"/>
  <c r="U1388" i="1"/>
  <c r="U1386" i="1"/>
  <c r="U1385" i="1"/>
  <c r="U1384" i="1"/>
  <c r="U1383" i="1"/>
  <c r="U1378" i="1"/>
  <c r="U1377" i="1"/>
  <c r="U1374" i="1"/>
  <c r="U1373" i="1"/>
  <c r="U1370" i="1"/>
  <c r="U1369" i="1"/>
  <c r="U1368" i="1"/>
  <c r="U1366" i="1"/>
  <c r="U1364" i="1"/>
  <c r="U1362" i="1"/>
  <c r="U1361" i="1"/>
  <c r="U1360" i="1"/>
  <c r="U1358" i="1"/>
  <c r="U1356" i="1"/>
  <c r="U1351" i="1"/>
  <c r="U1350" i="1"/>
  <c r="U1349" i="1"/>
  <c r="U1348" i="1"/>
  <c r="U1347" i="1"/>
  <c r="U1345" i="1"/>
  <c r="U1339" i="1"/>
  <c r="U1337" i="1"/>
  <c r="U1336" i="1"/>
  <c r="U1331" i="1"/>
  <c r="U1330" i="1"/>
  <c r="U1329" i="1"/>
  <c r="U1327" i="1"/>
  <c r="U1326" i="1"/>
  <c r="U1325" i="1"/>
  <c r="U1322" i="1"/>
  <c r="U1321" i="1"/>
  <c r="U1320" i="1"/>
  <c r="U1316" i="1"/>
  <c r="U1315" i="1"/>
  <c r="U1312" i="1"/>
  <c r="U1311" i="1"/>
  <c r="U1309" i="1"/>
  <c r="U1308" i="1"/>
  <c r="U1307" i="1"/>
  <c r="U1301" i="1"/>
  <c r="U1300" i="1"/>
  <c r="U1296" i="1"/>
  <c r="U1292" i="1"/>
  <c r="U1288" i="1"/>
  <c r="U1281" i="1"/>
  <c r="U1280" i="1"/>
  <c r="U1279" i="1"/>
  <c r="U1278" i="1"/>
  <c r="U1274" i="1"/>
  <c r="U1272" i="1"/>
  <c r="U1268" i="1"/>
  <c r="U1267" i="1"/>
  <c r="U1263" i="1"/>
  <c r="U1262" i="1"/>
  <c r="U1261" i="1"/>
  <c r="U1257" i="1"/>
  <c r="U1252" i="1"/>
  <c r="U1251" i="1"/>
  <c r="U1250" i="1"/>
  <c r="U1248" i="1"/>
  <c r="U1242" i="1"/>
  <c r="U1238" i="1"/>
  <c r="U1237" i="1"/>
  <c r="U1236" i="1"/>
  <c r="U1235" i="1"/>
  <c r="U1232" i="1"/>
  <c r="U1230" i="1"/>
  <c r="U1227" i="1"/>
  <c r="U1224" i="1"/>
  <c r="U1222" i="1"/>
  <c r="U1220" i="1"/>
  <c r="U1219" i="1"/>
  <c r="U1215" i="1"/>
  <c r="U1213" i="1"/>
  <c r="U1212" i="1"/>
  <c r="U1209" i="1"/>
  <c r="U1207" i="1"/>
  <c r="U1206" i="1"/>
  <c r="U1204" i="1"/>
  <c r="U1202" i="1"/>
  <c r="U1200" i="1"/>
  <c r="U1199" i="1"/>
  <c r="U1198" i="1"/>
  <c r="U1196" i="1"/>
  <c r="U1194" i="1"/>
  <c r="U1193" i="1"/>
  <c r="U1192" i="1"/>
  <c r="U1185" i="1"/>
  <c r="U1183" i="1"/>
  <c r="U1182" i="1"/>
  <c r="U1181" i="1"/>
  <c r="U1180" i="1"/>
  <c r="U1179" i="1"/>
  <c r="U1174" i="1"/>
  <c r="U1172" i="1"/>
  <c r="U1170" i="1"/>
  <c r="U1169" i="1"/>
  <c r="U1168" i="1"/>
  <c r="U1165" i="1"/>
  <c r="U1163" i="1"/>
  <c r="U1162" i="1"/>
  <c r="U1160" i="1"/>
  <c r="U1159" i="1"/>
  <c r="U1158" i="1"/>
  <c r="U1153" i="1"/>
  <c r="U1150" i="1"/>
  <c r="U1148" i="1"/>
  <c r="U1146" i="1"/>
  <c r="U1143" i="1"/>
  <c r="U1141" i="1"/>
  <c r="U1138" i="1"/>
  <c r="U1137" i="1"/>
  <c r="U1134" i="1"/>
  <c r="U1131" i="1"/>
  <c r="U1125" i="1"/>
  <c r="U1114" i="1"/>
  <c r="U1113" i="1"/>
  <c r="U1111" i="1"/>
  <c r="U1109" i="1"/>
  <c r="U1108" i="1"/>
  <c r="U1107" i="1"/>
  <c r="U1105" i="1"/>
  <c r="U1103" i="1"/>
  <c r="U1102" i="1"/>
  <c r="U1101" i="1"/>
  <c r="U1094" i="1"/>
  <c r="U1092" i="1"/>
  <c r="U1090" i="1"/>
  <c r="U1088" i="1"/>
  <c r="U1087" i="1"/>
  <c r="U1086" i="1"/>
  <c r="U1085" i="1"/>
  <c r="U1081" i="1"/>
  <c r="U1078" i="1"/>
  <c r="U1077" i="1"/>
  <c r="U1076" i="1"/>
  <c r="U1074" i="1"/>
  <c r="U1073" i="1"/>
  <c r="U1072" i="1"/>
  <c r="U1071" i="1"/>
  <c r="U1069" i="1"/>
  <c r="U1064" i="1"/>
  <c r="U1061" i="1"/>
  <c r="U1060" i="1"/>
  <c r="U1056" i="1"/>
  <c r="U1053" i="1"/>
  <c r="U1051" i="1"/>
  <c r="U1048" i="1"/>
  <c r="U1042" i="1"/>
  <c r="U1041" i="1"/>
  <c r="U1036" i="1"/>
  <c r="U1033" i="1"/>
  <c r="U1029" i="1"/>
  <c r="U1026" i="1"/>
  <c r="U1024" i="1"/>
  <c r="U1017" i="1"/>
  <c r="U1016" i="1"/>
  <c r="U1013" i="1"/>
  <c r="U1012" i="1"/>
  <c r="U1011" i="1"/>
  <c r="U1008" i="1"/>
  <c r="U1007" i="1"/>
  <c r="U1005" i="1"/>
  <c r="U1003" i="1"/>
  <c r="U1001" i="1"/>
  <c r="U1000" i="1"/>
  <c r="U995" i="1"/>
  <c r="U993" i="1"/>
  <c r="U991" i="1"/>
  <c r="U989" i="1"/>
  <c r="U986" i="1"/>
  <c r="U985" i="1"/>
  <c r="U984" i="1"/>
  <c r="U983" i="1"/>
  <c r="U982" i="1"/>
  <c r="U981" i="1"/>
  <c r="U979" i="1"/>
  <c r="U978" i="1"/>
  <c r="U975" i="1"/>
  <c r="U965" i="1"/>
  <c r="U964" i="1"/>
  <c r="U962" i="1"/>
  <c r="U961" i="1"/>
  <c r="U958" i="1"/>
  <c r="U956" i="1"/>
  <c r="U955" i="1"/>
  <c r="U954" i="1"/>
  <c r="U951" i="1"/>
  <c r="U949" i="1"/>
  <c r="U946" i="1"/>
  <c r="U944" i="1"/>
  <c r="U943" i="1"/>
  <c r="U941" i="1"/>
  <c r="U940" i="1"/>
  <c r="U937" i="1"/>
  <c r="U933" i="1"/>
  <c r="U932" i="1"/>
  <c r="U931" i="1"/>
  <c r="U930" i="1"/>
  <c r="U929" i="1"/>
  <c r="U927" i="1"/>
  <c r="U926" i="1"/>
  <c r="U925" i="1"/>
  <c r="U923" i="1"/>
  <c r="U922" i="1"/>
  <c r="U920" i="1"/>
  <c r="U918" i="1"/>
  <c r="U917" i="1"/>
  <c r="U916" i="1"/>
  <c r="U915" i="1"/>
  <c r="U914" i="1"/>
  <c r="U909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4" i="1"/>
  <c r="U883" i="1"/>
  <c r="U882" i="1"/>
  <c r="U881" i="1"/>
  <c r="U880" i="1"/>
  <c r="U879" i="1"/>
  <c r="U878" i="1"/>
  <c r="U877" i="1"/>
  <c r="U876" i="1"/>
  <c r="U875" i="1"/>
  <c r="U874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4" i="1"/>
  <c r="U333" i="1"/>
  <c r="U331" i="1"/>
  <c r="U329" i="1"/>
  <c r="U328" i="1"/>
  <c r="U326" i="1"/>
  <c r="U325" i="1"/>
  <c r="U324" i="1"/>
  <c r="U323" i="1"/>
  <c r="U322" i="1"/>
  <c r="U321" i="1"/>
  <c r="U320" i="1"/>
  <c r="U319" i="1"/>
  <c r="U317" i="1"/>
  <c r="U316" i="1"/>
  <c r="U314" i="1"/>
  <c r="U313" i="1"/>
  <c r="U312" i="1"/>
  <c r="U311" i="1"/>
  <c r="U308" i="1"/>
  <c r="U307" i="1"/>
  <c r="U306" i="1"/>
  <c r="U305" i="1"/>
  <c r="U304" i="1"/>
  <c r="U303" i="1"/>
  <c r="U302" i="1"/>
  <c r="U301" i="1"/>
  <c r="U300" i="1"/>
  <c r="U298" i="1"/>
  <c r="U297" i="1"/>
  <c r="U296" i="1"/>
  <c r="U295" i="1"/>
  <c r="U293" i="1"/>
  <c r="U292" i="1"/>
  <c r="U291" i="1"/>
  <c r="U290" i="1"/>
  <c r="U289" i="1"/>
  <c r="U287" i="1"/>
  <c r="U286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1" i="1"/>
  <c r="U189" i="1"/>
  <c r="U188" i="1"/>
  <c r="U186" i="1"/>
  <c r="U185" i="1"/>
  <c r="U184" i="1"/>
  <c r="U183" i="1"/>
  <c r="U182" i="1"/>
  <c r="U181" i="1"/>
  <c r="U180" i="1"/>
  <c r="U179" i="1"/>
  <c r="U178" i="1"/>
  <c r="U177" i="1"/>
  <c r="U176" i="1"/>
  <c r="U174" i="1"/>
  <c r="U173" i="1"/>
  <c r="U172" i="1"/>
  <c r="U171" i="1"/>
  <c r="U170" i="1"/>
  <c r="U169" i="1"/>
  <c r="U168" i="1"/>
  <c r="U167" i="1"/>
  <c r="U166" i="1"/>
  <c r="U164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5" i="1"/>
  <c r="U64" i="1"/>
  <c r="U63" i="1"/>
  <c r="U62" i="1"/>
  <c r="U61" i="1"/>
  <c r="U60" i="1"/>
  <c r="U58" i="1"/>
  <c r="U57" i="1"/>
  <c r="U56" i="1"/>
  <c r="U55" i="1"/>
  <c r="U54" i="1"/>
  <c r="U53" i="1"/>
  <c r="U52" i="1"/>
  <c r="U51" i="1"/>
  <c r="U49" i="1"/>
  <c r="U47" i="1"/>
  <c r="U46" i="1"/>
  <c r="U45" i="1"/>
  <c r="U44" i="1"/>
  <c r="U43" i="1"/>
  <c r="U40" i="1"/>
  <c r="U39" i="1"/>
  <c r="U38" i="1"/>
  <c r="U36" i="1"/>
  <c r="U34" i="1"/>
  <c r="U32" i="1"/>
  <c r="U31" i="1"/>
  <c r="U30" i="1"/>
  <c r="U25" i="1"/>
  <c r="U24" i="1"/>
  <c r="U23" i="1"/>
  <c r="U22" i="1"/>
  <c r="U2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1" i="1"/>
  <c r="U26" i="1"/>
  <c r="U27" i="1"/>
  <c r="U28" i="1"/>
  <c r="U29" i="1"/>
  <c r="U33" i="1"/>
  <c r="U35" i="1"/>
  <c r="U37" i="1"/>
  <c r="U41" i="1"/>
  <c r="U42" i="1"/>
  <c r="U48" i="1"/>
  <c r="U50" i="1"/>
  <c r="U59" i="1"/>
  <c r="U66" i="1"/>
  <c r="U165" i="1"/>
  <c r="U175" i="1"/>
  <c r="U187" i="1"/>
  <c r="U190" i="1"/>
  <c r="U192" i="1"/>
  <c r="U193" i="1"/>
  <c r="U288" i="1"/>
  <c r="U294" i="1"/>
  <c r="U299" i="1"/>
  <c r="U309" i="1"/>
  <c r="U310" i="1"/>
  <c r="U315" i="1"/>
  <c r="U318" i="1"/>
  <c r="U327" i="1"/>
  <c r="U330" i="1"/>
  <c r="U332" i="1"/>
  <c r="U335" i="1"/>
  <c r="U368" i="1"/>
  <c r="U447" i="1"/>
  <c r="U597" i="1"/>
  <c r="U685" i="1"/>
  <c r="U846" i="1"/>
  <c r="U885" i="1"/>
  <c r="U969" i="1"/>
  <c r="U1002" i="1"/>
  <c r="U1015" i="1"/>
  <c r="U1019" i="1"/>
  <c r="U1028" i="1"/>
  <c r="U1049" i="1"/>
  <c r="U1050" i="1"/>
  <c r="U1059" i="1"/>
  <c r="U1079" i="1"/>
  <c r="U1096" i="1"/>
  <c r="U1120" i="1"/>
  <c r="U1127" i="1"/>
  <c r="U1135" i="1"/>
  <c r="U1178" i="1"/>
  <c r="U1195" i="1"/>
  <c r="U1201" i="1"/>
  <c r="U1225" i="1"/>
  <c r="U1233" i="1"/>
  <c r="U1258" i="1"/>
  <c r="U1295" i="1"/>
  <c r="U1305" i="1"/>
  <c r="U1334" i="1"/>
  <c r="U1341" i="1"/>
  <c r="U1343" i="1"/>
  <c r="U1352" i="1"/>
  <c r="U1359" i="1"/>
  <c r="U1363" i="1"/>
  <c r="U1400" i="1"/>
  <c r="U1401" i="1"/>
  <c r="U1404" i="1"/>
  <c r="U1408" i="1"/>
  <c r="U1434" i="1"/>
  <c r="U1442" i="1"/>
  <c r="U1528" i="1"/>
  <c r="U1545" i="1"/>
  <c r="U1566" i="1"/>
  <c r="U1581" i="1"/>
  <c r="U2" i="1"/>
  <c r="AC1602" i="1" l="1"/>
  <c r="AC1601" i="1"/>
  <c r="AC1600" i="1"/>
  <c r="AC1599" i="1"/>
  <c r="AC1598" i="1"/>
  <c r="AC1597" i="1"/>
  <c r="AC1596" i="1"/>
  <c r="AC1595" i="1"/>
  <c r="AC1594" i="1"/>
  <c r="AC1593" i="1"/>
  <c r="AC1592" i="1"/>
  <c r="AC1590" i="1"/>
</calcChain>
</file>

<file path=xl/sharedStrings.xml><?xml version="1.0" encoding="utf-8"?>
<sst xmlns="http://schemas.openxmlformats.org/spreadsheetml/2006/main" count="24892" uniqueCount="7517">
  <si>
    <t>Sr No</t>
  </si>
  <si>
    <t>Organization Name</t>
  </si>
  <si>
    <t>CNIC No.</t>
  </si>
  <si>
    <t>Biometric ID</t>
  </si>
  <si>
    <t>CNIC Issue Date</t>
  </si>
  <si>
    <t>CNIC Expiry Date</t>
  </si>
  <si>
    <t>Date of Birth</t>
  </si>
  <si>
    <t>Age</t>
  </si>
  <si>
    <t>Muslim/Non Muslim</t>
  </si>
  <si>
    <t>Male/Female</t>
  </si>
  <si>
    <t>Disable/Sepcial Person</t>
  </si>
  <si>
    <t>Employee Name</t>
  </si>
  <si>
    <t>Father Name</t>
  </si>
  <si>
    <t>Designation</t>
  </si>
  <si>
    <t>BS/Grade</t>
  </si>
  <si>
    <t>Department</t>
  </si>
  <si>
    <t>Joining</t>
  </si>
  <si>
    <t>Cost center</t>
  </si>
  <si>
    <t>Education</t>
  </si>
  <si>
    <t>Address</t>
  </si>
  <si>
    <t>Contact No.</t>
  </si>
  <si>
    <t>Personal Email Address</t>
  </si>
  <si>
    <t>Payroll/DailyWages</t>
  </si>
  <si>
    <t>Reporting Line</t>
  </si>
  <si>
    <t>PSBA</t>
  </si>
  <si>
    <t>Muslim</t>
  </si>
  <si>
    <t>Male</t>
  </si>
  <si>
    <t>Zulqarnain Shamas</t>
  </si>
  <si>
    <t>Shamas ud Din</t>
  </si>
  <si>
    <t>Karor Lal Easan Layyah (Sahulat on the GO)</t>
  </si>
  <si>
    <t>BS English</t>
  </si>
  <si>
    <t>Basti Qureshi Dak Khana Basti Ghazi, Sanjha Isra, Tehsil karor Laal Aisan, District Layyah</t>
  </si>
  <si>
    <t>0302-9001186</t>
  </si>
  <si>
    <t>Daily Wages/Stopgap</t>
  </si>
  <si>
    <t>Sahulat Bazaar Incharge</t>
  </si>
  <si>
    <t>Zulfiqar Ali</t>
  </si>
  <si>
    <t>Talib Hussain</t>
  </si>
  <si>
    <t>Record Keeper</t>
  </si>
  <si>
    <t>Wahdat Colony</t>
  </si>
  <si>
    <t>Matric</t>
  </si>
  <si>
    <t>Present : Mohalla Samsani Khoi, Johar Town Lahore
Permanent : Dak Khana Khas, Chak No. 126NB, Tehsil salanwi, District sargodha</t>
  </si>
  <si>
    <t>0345-7000561</t>
  </si>
  <si>
    <t>Payroll</t>
  </si>
  <si>
    <t>Non Muslim</t>
  </si>
  <si>
    <t>Zubair Masih</t>
  </si>
  <si>
    <t>Riaz Masih</t>
  </si>
  <si>
    <t>Sanitation Attendant</t>
  </si>
  <si>
    <t>Gujranwala</t>
  </si>
  <si>
    <t>Literate</t>
  </si>
  <si>
    <t>Chah Manday Muhalla Eid Gah Gujrat</t>
  </si>
  <si>
    <t>0309-4724088</t>
  </si>
  <si>
    <t>Female</t>
  </si>
  <si>
    <t>Zubaida BIBI</t>
  </si>
  <si>
    <t>BASHARAT MASIH</t>
  </si>
  <si>
    <t>Security &amp; Parking Attendant</t>
  </si>
  <si>
    <t>Toba Tek Singh</t>
  </si>
  <si>
    <t>Middle</t>
  </si>
  <si>
    <t>CHAK NO.299 GB, TOBA TEK SINGH</t>
  </si>
  <si>
    <t>0342-3619661</t>
  </si>
  <si>
    <t>Zohaib Nasir</t>
  </si>
  <si>
    <t>Nasir Masih</t>
  </si>
  <si>
    <t>Minor Road Layyah (Sahulat on the GO)</t>
  </si>
  <si>
    <t>Ward No. 5, Mohalla Eid Gah Lahore</t>
  </si>
  <si>
    <t>0306-2827790</t>
  </si>
  <si>
    <t>Zohaib Hassan</t>
  </si>
  <si>
    <t>Mureed Khan</t>
  </si>
  <si>
    <t>Sahulat Bazaar Supervisor</t>
  </si>
  <si>
    <t>Bhakkar</t>
  </si>
  <si>
    <t>BA</t>
  </si>
  <si>
    <t>Dak Khana Tibba Nina, Shah Alam Digar, Tehsil Kalor Kot, District Bhakkar</t>
  </si>
  <si>
    <t>0341-3442156</t>
  </si>
  <si>
    <t>Zia Ullah Khan</t>
  </si>
  <si>
    <t>Lateef Ullah Khan</t>
  </si>
  <si>
    <t>Mianwali</t>
  </si>
  <si>
    <t>Intermediate</t>
  </si>
  <si>
    <t>Mohalla Mokarwal, P.O Manda Khel,Khudazai,Tehsil Aisa Khel,District Mianwali</t>
  </si>
  <si>
    <t>0342-7448346</t>
  </si>
  <si>
    <t>Zeeshan ul Hassan</t>
  </si>
  <si>
    <t>Muhammad Shafee</t>
  </si>
  <si>
    <t>Layyah</t>
  </si>
  <si>
    <t>MBA</t>
  </si>
  <si>
    <t>Basti Mathay Wala, PO Tail Indus, Chak No. 273 TDATehsil Karoor Lal Eisen, District Layyah</t>
  </si>
  <si>
    <t>0333-6171948</t>
  </si>
  <si>
    <t>Regional Incharge</t>
  </si>
  <si>
    <t>Zeeshan Shamoon</t>
  </si>
  <si>
    <t>Shamoon</t>
  </si>
  <si>
    <t>Dak Khana Khas, Chak 330 GB Nawab Pur, Tehsil &amp; District Toba Tek Singh</t>
  </si>
  <si>
    <t>0340-0174330</t>
  </si>
  <si>
    <t>Zeeshan Raza Adil</t>
  </si>
  <si>
    <t>Muhammad Mazhar Abbas Zafar</t>
  </si>
  <si>
    <t>Jalalpur Pirwala</t>
  </si>
  <si>
    <t>Mohalla Bangla Anhar, Karor Pakka, District Lodhran</t>
  </si>
  <si>
    <t>0301-7710170</t>
  </si>
  <si>
    <t>Zeeshan Javed</t>
  </si>
  <si>
    <t>Muhammad Javaid</t>
  </si>
  <si>
    <t>Head Office</t>
  </si>
  <si>
    <t>BSc</t>
  </si>
  <si>
    <t>House No. 1, Sardar Street, Mohalla Quaid-e-Azam Park Kot Lakhpat, Lahore</t>
  </si>
  <si>
    <t>0316-0043004
0301-4551088</t>
  </si>
  <si>
    <t>Director (Audit, Monitoring &amp; Evaluation)</t>
  </si>
  <si>
    <t>Zeeshan Haider Awan</t>
  </si>
  <si>
    <t>Abdul Aziz Awan</t>
  </si>
  <si>
    <t>Project Coordinator</t>
  </si>
  <si>
    <t>Projects &amp; Management Unit Department</t>
  </si>
  <si>
    <t>B.A</t>
  </si>
  <si>
    <t>H # 12/35 Muhallah Hattara wala, Bhera</t>
  </si>
  <si>
    <t>0300-5214255</t>
  </si>
  <si>
    <t>zeshanawan5214@gmail.com</t>
  </si>
  <si>
    <t>Director (Projects,Planning &amp; Special Initiatives)</t>
  </si>
  <si>
    <t>Zeeshan Haider</t>
  </si>
  <si>
    <t>Shahid Saleem</t>
  </si>
  <si>
    <t>Jampur</t>
  </si>
  <si>
    <t>ward no.14, muhalla Awami Colony, Jampur, Distt. Jampur</t>
  </si>
  <si>
    <t>0335-6606996</t>
  </si>
  <si>
    <t>Syed Muhammad Sharif</t>
  </si>
  <si>
    <t>Noshera Virkan</t>
  </si>
  <si>
    <t>Dak Khana Khas, Melunwala, Tehsil &amp; District Gujranwala</t>
  </si>
  <si>
    <t>0303-7340141</t>
  </si>
  <si>
    <t>Zeeshan Elahi</t>
  </si>
  <si>
    <t>Liaqat Ali</t>
  </si>
  <si>
    <t>Khatam e Nabuwat (Sahulat on the GO)</t>
  </si>
  <si>
    <t>Dak Khana Hira Mines, Chak No. 136 TDA, Tehsil &amp; District Layyah</t>
  </si>
  <si>
    <t>0301-4771300</t>
  </si>
  <si>
    <t>Zeeshan Ali</t>
  </si>
  <si>
    <t>Muhammad Yaqob</t>
  </si>
  <si>
    <t>Bhera</t>
  </si>
  <si>
    <t xml:space="preserve">Middle </t>
  </si>
  <si>
    <t>Near Masjid Muhajreen, Bhera</t>
  </si>
  <si>
    <t>0303-6025530</t>
  </si>
  <si>
    <t>Zeeshan Ahmed</t>
  </si>
  <si>
    <t>Mulhtar Ahmed</t>
  </si>
  <si>
    <t>Gujrat</t>
  </si>
  <si>
    <t>Dak Khana Dharowal, Chak Dhalo, Tehsil &amp; District Gujrat</t>
  </si>
  <si>
    <t>0343-7560028</t>
  </si>
  <si>
    <t>Zee Waqar Mehdi</t>
  </si>
  <si>
    <t>Allah Bakhash</t>
  </si>
  <si>
    <t>Sub-Engineer (Civil)</t>
  </si>
  <si>
    <t>Civil Department</t>
  </si>
  <si>
    <t>B.Tech (Civil)</t>
  </si>
  <si>
    <t>Mauza Panwar Shumali, P/O Mehmood Kot, Tehsil Kot Adu, District Muzaffar Garh</t>
  </si>
  <si>
    <t>0304-7646069</t>
  </si>
  <si>
    <t>zeewaqar1992pmbmc@gmail.com</t>
  </si>
  <si>
    <t>Chief Engineer</t>
  </si>
  <si>
    <t>Zaryab Gill</t>
  </si>
  <si>
    <t>Arshad Masih</t>
  </si>
  <si>
    <t>Present: Ward No. 18, Mohalla Qadirabad, Layyah
Permanent: Khajooron Wala Bagh, Dak Khana Layyah, Mandi Town Tehsil &amp; District Layyah</t>
  </si>
  <si>
    <t>0319-7202639</t>
  </si>
  <si>
    <t>Zarina Bibi</t>
  </si>
  <si>
    <t>Husband/Muhammad Shakeel</t>
  </si>
  <si>
    <t>Ghor Doar Road, Street No. 4, Mohalla Abdullah Colony, Gujranwala</t>
  </si>
  <si>
    <t>Zaman Ali</t>
  </si>
  <si>
    <t>Mumtaz Hussain</t>
  </si>
  <si>
    <t>Inter</t>
  </si>
  <si>
    <t>Present: House No. 504 Block Hunza, Mohalla Najf Colony Iqbal Town, Lahore
Permanent: House No. 184/8, Mohalla Wadeera Sahib Khairpur, Hasilpur, District Bahawalpur</t>
  </si>
  <si>
    <t>0327-0041430</t>
  </si>
  <si>
    <t>Special/Disable Person</t>
  </si>
  <si>
    <t>Zaka Ullah</t>
  </si>
  <si>
    <t>Muhammad Rafiq</t>
  </si>
  <si>
    <t>Hafizabad</t>
  </si>
  <si>
    <t>Mangat oncha, Dak Khana Khas, Tehsil &amp; Distt. Hafizabad</t>
  </si>
  <si>
    <t>0346-6355578</t>
  </si>
  <si>
    <t>Zain ul Abideen</t>
  </si>
  <si>
    <t>Abid Ali</t>
  </si>
  <si>
    <t>Computer Operator</t>
  </si>
  <si>
    <t>Operations Department</t>
  </si>
  <si>
    <t>Graduation</t>
  </si>
  <si>
    <t>Muhalla Shadiwal Majha, Township Lahore</t>
  </si>
  <si>
    <t>0312-6887862</t>
  </si>
  <si>
    <t>khokharzain139@gmail.com</t>
  </si>
  <si>
    <t>Director (Operations &amp; Revenue)</t>
  </si>
  <si>
    <t>Zain Arshad</t>
  </si>
  <si>
    <t>Arshad Mahmood</t>
  </si>
  <si>
    <t>Jr. System Administor</t>
  </si>
  <si>
    <t>IT Department</t>
  </si>
  <si>
    <t>BSCS (Hons)</t>
  </si>
  <si>
    <t>House No. 123-a, Street No. 51, Mohalla Mujahidabad Mughalpura Lahore</t>
  </si>
  <si>
    <t>0317-4326730</t>
  </si>
  <si>
    <t>zainarshad13570@gmail.com</t>
  </si>
  <si>
    <t>Assistant Director (IT)</t>
  </si>
  <si>
    <t>Zain Ali</t>
  </si>
  <si>
    <t>Basharat Ali</t>
  </si>
  <si>
    <t>Shahdarah (Sahulat on the GO)</t>
  </si>
  <si>
    <t>House No. 5, Street No.5, Mohalla Ahmad Town Shadipura Baghbanpura, Lahore</t>
  </si>
  <si>
    <t>0324-6020834</t>
  </si>
  <si>
    <t>Zain Ahmed</t>
  </si>
  <si>
    <t>Ahmed Saleem</t>
  </si>
  <si>
    <t>Sub-Engineer (Maintenance)</t>
  </si>
  <si>
    <t>Chak # 190/9 AL, P.O Khas,Tehsil o District Sahiwal</t>
  </si>
  <si>
    <t>0308-7287090</t>
  </si>
  <si>
    <t>z.a.warraich190@gmail.com</t>
  </si>
  <si>
    <t>Zain Abbas</t>
  </si>
  <si>
    <t>Abbas</t>
  </si>
  <si>
    <t>Gardener</t>
  </si>
  <si>
    <t>Dak Khana Kulunwala Duburji, Tehsil Noshera Warkan, District Gujranwala</t>
  </si>
  <si>
    <t>0341-6711428</t>
  </si>
  <si>
    <t xml:space="preserve">Zain   </t>
  </si>
  <si>
    <t>Sharafat Ali</t>
  </si>
  <si>
    <t>Valencia (Sahulat on the GO)</t>
  </si>
  <si>
    <t>Mohalla Kot Nehal Khan, Raiwind, District Lahore</t>
  </si>
  <si>
    <t>0308-4019597</t>
  </si>
  <si>
    <t>i</t>
  </si>
  <si>
    <t>M. Yaseen Ramzani</t>
  </si>
  <si>
    <t>Filling Assistant</t>
  </si>
  <si>
    <t>Monitoring Department</t>
  </si>
  <si>
    <t>H # 14, Street # 7-A Block, Al-Faisal Town, Cantt, Lahore</t>
  </si>
  <si>
    <t>0300-4295809</t>
  </si>
  <si>
    <t>zaighamyaseen01@gmail.com</t>
  </si>
  <si>
    <t xml:space="preserve">Zahoor Rehman </t>
  </si>
  <si>
    <t>ABDUL REHMAN</t>
  </si>
  <si>
    <t>Sher Shah Colony</t>
  </si>
  <si>
    <t>RAIWIND ROAD LAHORE DUBAI TOWN SHER SHAH COLONY HOUSE #532 D LAHORE</t>
  </si>
  <si>
    <t>0300-4919524</t>
  </si>
  <si>
    <t>Zahid Subhani</t>
  </si>
  <si>
    <t>Muhammad Ashraf</t>
  </si>
  <si>
    <t>Kharak Nala (Sahulat on the GO)</t>
  </si>
  <si>
    <t>House No. 444-D, Street No. 1, Mohalla Green Colony, Ferozepur Lahore</t>
  </si>
  <si>
    <t>0321-4376335</t>
  </si>
  <si>
    <t>Zahid Raza</t>
  </si>
  <si>
    <t xml:space="preserve">Muhammad Aslam   </t>
  </si>
  <si>
    <t>Pattoki</t>
  </si>
  <si>
    <t>Daklk Khana Chochak Bazida, Tehsil Renala Khurd, District Okara</t>
  </si>
  <si>
    <t>0348-6232237</t>
  </si>
  <si>
    <t>Zahid Mahmood</t>
  </si>
  <si>
    <t>Miraj ud Din Mehr</t>
  </si>
  <si>
    <t>China Scheme</t>
  </si>
  <si>
    <t>Lakho Dheer, Dak Khana Bata Pur, Lahore</t>
  </si>
  <si>
    <t>0322-4488305</t>
  </si>
  <si>
    <t xml:space="preserve">Zahid Imran </t>
  </si>
  <si>
    <t>Manzoor Ahmad Tahir</t>
  </si>
  <si>
    <t>Sahulat Bazaar Incharge
(Divisional Incharge)</t>
  </si>
  <si>
    <t>Jhang Road Faisalabad</t>
  </si>
  <si>
    <t>M.Phil (Business Administration)</t>
  </si>
  <si>
    <t>P-3500 Near Sun Model School, Manawala, Faisalabad.</t>
  </si>
  <si>
    <t>0333-6575976</t>
  </si>
  <si>
    <t>Zahid Ali</t>
  </si>
  <si>
    <t>Saeed Ahmad</t>
  </si>
  <si>
    <t>Office Attendant</t>
  </si>
  <si>
    <t>Admin Department</t>
  </si>
  <si>
    <t xml:space="preserve">Primary </t>
  </si>
  <si>
    <t>Samsani Khoi, johar town. Lahore</t>
  </si>
  <si>
    <t>0321-4993591</t>
  </si>
  <si>
    <t>Assistant Director (HeadQuarter,Admin &amp; Operations)</t>
  </si>
  <si>
    <t xml:space="preserve">Zaheer Asgher </t>
  </si>
  <si>
    <t>ASGHAR ALI</t>
  </si>
  <si>
    <t>HOUSE # 245 BLOCK C SHER SHAH COLONY RAIWIND ROAD LAHORE</t>
  </si>
  <si>
    <t>0321-5731301</t>
  </si>
  <si>
    <t>Zaheer Ahmad</t>
  </si>
  <si>
    <t>Muhammad Bashir</t>
  </si>
  <si>
    <t>Kolo Tarar, Dak Khana Khas, Tehsil &amp; Distt. Hafizabad</t>
  </si>
  <si>
    <t>0346-9226018</t>
  </si>
  <si>
    <t>Zaheer Abbas</t>
  </si>
  <si>
    <t>Sardar Muhammad</t>
  </si>
  <si>
    <t>0343-0413796</t>
  </si>
  <si>
    <t xml:space="preserve">MUHAMMAD ASHRAF </t>
  </si>
  <si>
    <t>Middle (Electrical Diploma 14 Month)</t>
  </si>
  <si>
    <t>STREET NO.7 MOHALLAH BAKSHSI PARK TOBA TEK SINGH</t>
  </si>
  <si>
    <t>0345-0721900</t>
  </si>
  <si>
    <t>Zafar Iqbal</t>
  </si>
  <si>
    <t>Allah Ditta</t>
  </si>
  <si>
    <t>Dak Khana Khas Kachi Kalan, Tehsil &amp; District Bhakkar</t>
  </si>
  <si>
    <t>0343-1931668</t>
  </si>
  <si>
    <t>Allah Wasaya</t>
  </si>
  <si>
    <t>Master(Urdu)</t>
  </si>
  <si>
    <t>Chah Gagan Wala Mouza Kot janoo Tehsil Jampur Distt, Rajanpur</t>
  </si>
  <si>
    <t>0333-0729536</t>
  </si>
  <si>
    <t>Muhammad Younas</t>
  </si>
  <si>
    <t>Raiwind</t>
  </si>
  <si>
    <t>Mohalla Muslim Colony, Raiwind Town Committee, Tehsil Raiwind, District Lahore</t>
  </si>
  <si>
    <t>0346-4437929</t>
  </si>
  <si>
    <t>Muhammad Shar</t>
  </si>
  <si>
    <t>Sargodha</t>
  </si>
  <si>
    <t>House #CB/410, Street #2 Mohallah Liquat Colony Sargodha</t>
  </si>
  <si>
    <t>0306-7210070</t>
  </si>
  <si>
    <t>Zafar Abbas</t>
  </si>
  <si>
    <t>Shair Muhammad</t>
  </si>
  <si>
    <t>Chiniot</t>
  </si>
  <si>
    <t>Korala Dak Khana Chiniot</t>
  </si>
  <si>
    <t>0344-6594427</t>
  </si>
  <si>
    <t>Yousuf Hussain</t>
  </si>
  <si>
    <t>Noor Alam</t>
  </si>
  <si>
    <t>Patti Janobi, Dak Khana Layyah, Samra Nasheeb Kacha, Tehsil &amp; District Layyah</t>
  </si>
  <si>
    <t>0326-9608569</t>
  </si>
  <si>
    <t>Yousaf Kamal</t>
  </si>
  <si>
    <t>Abdul Jabbar Khan</t>
  </si>
  <si>
    <t>Chakwal</t>
  </si>
  <si>
    <t>House no. 9/263, Muhalla Gandhiyan Wala Bhera, Distt. Sargodha</t>
  </si>
  <si>
    <t>0306-0969539</t>
  </si>
  <si>
    <t xml:space="preserve">Yousaf Ali </t>
  </si>
  <si>
    <t>Ghulam Rasool</t>
  </si>
  <si>
    <t>Farooqabad</t>
  </si>
  <si>
    <t xml:space="preserve">Muhalla Daras wala Aproch road, Farooqabad </t>
  </si>
  <si>
    <t>0308-4388949</t>
  </si>
  <si>
    <t>Younas</t>
  </si>
  <si>
    <t>Muhammad Khalid</t>
  </si>
  <si>
    <t>Valencia (Sahulat on the Go)</t>
  </si>
  <si>
    <t>House No. 23, Block 3 Sector A-2, Mohalla Township Lahore</t>
  </si>
  <si>
    <t>Pending</t>
  </si>
  <si>
    <t>Youhana Arif</t>
  </si>
  <si>
    <t>Piran Ditta Masih</t>
  </si>
  <si>
    <t>Post Office Kaulo Wala, Doburji, Tehsil Nowshera Virkan, District Gujranwala</t>
  </si>
  <si>
    <t>0343-7261271
0304-6219368</t>
  </si>
  <si>
    <t>Yasmeen BiBi</t>
  </si>
  <si>
    <t>Muhammad Abbas Alvi</t>
  </si>
  <si>
    <t>Township</t>
  </si>
  <si>
    <t>Meerkot Dak khana khas, Tehsil Coniyan Disst. Kasur</t>
  </si>
  <si>
    <t>0305-4113986</t>
  </si>
  <si>
    <t>Yasir Ali</t>
  </si>
  <si>
    <t>Ghulam Mustafa</t>
  </si>
  <si>
    <t xml:space="preserve">Sahulat Bazaar Supervisor
</t>
  </si>
  <si>
    <t>Chowk Azam Layyah (Sahulat on the GO)</t>
  </si>
  <si>
    <t>B.Com</t>
  </si>
  <si>
    <t>Ward No. 11, Multan Road Chowk Azam, Tehsil &amp; District Layyah</t>
  </si>
  <si>
    <t>0306-1812605</t>
  </si>
  <si>
    <t>Yaqoob Ali</t>
  </si>
  <si>
    <t>Rab Nawaz</t>
  </si>
  <si>
    <t>Taunsa</t>
  </si>
  <si>
    <t>P.O Khar, Fort Munro, Gagan Thal, Tehsil Koh Suleman, District D.G Khan</t>
  </si>
  <si>
    <t>0334-6699970</t>
  </si>
  <si>
    <t>Wishu Asghar</t>
  </si>
  <si>
    <t>Asghar Masih</t>
  </si>
  <si>
    <t>Khanewal</t>
  </si>
  <si>
    <t>Christian Colony Civil Line Khanewal</t>
  </si>
  <si>
    <t>0324-4808125</t>
  </si>
  <si>
    <t>William Masih</t>
  </si>
  <si>
    <t>Zulfiqar Masih</t>
  </si>
  <si>
    <t>Duburji Dak Khana Kulinwala, Tehsil Noshera Warkan, District Gujranwala</t>
  </si>
  <si>
    <t>0345-6832911</t>
  </si>
  <si>
    <t>Welsin Masih</t>
  </si>
  <si>
    <t>Dak Khana Jhandiyan wala, Baghwala Distt. Gujranwala</t>
  </si>
  <si>
    <t>0347-4724420</t>
  </si>
  <si>
    <t>Wazir Ahmad</t>
  </si>
  <si>
    <t>Ghulam Siddique</t>
  </si>
  <si>
    <t>Sardar Garh, Tehsil &amp; District Rahim Yar Khan</t>
  </si>
  <si>
    <t>0305-3966246</t>
  </si>
  <si>
    <t>Lifetime</t>
  </si>
  <si>
    <t>Wasim Akram</t>
  </si>
  <si>
    <t>Muhammad Akram</t>
  </si>
  <si>
    <t>HR Operations Officer</t>
  </si>
  <si>
    <t>Establishment Department</t>
  </si>
  <si>
    <t>Master in Urdu</t>
  </si>
  <si>
    <t>Chak No. 735GB, Tehsil Kamalia Distt. Toba Tek Singh</t>
  </si>
  <si>
    <t>0333-4395774</t>
  </si>
  <si>
    <t xml:space="preserve">wasim.pmbmc@gmail.com </t>
  </si>
  <si>
    <t>Assistant Director (Establishment)</t>
  </si>
  <si>
    <t>Wasim</t>
  </si>
  <si>
    <t xml:space="preserve">Bashir  </t>
  </si>
  <si>
    <t>Barki Road (Sahulat on the GO)</t>
  </si>
  <si>
    <t>Near Pahari, Mohalla Baray Mian, Mughalpura Lahore</t>
  </si>
  <si>
    <t>0324-4212760</t>
  </si>
  <si>
    <t>Waseem Sarwar</t>
  </si>
  <si>
    <t>Muhammad Sarwar</t>
  </si>
  <si>
    <t>Mader e Millat (Sahulat on the GO)</t>
  </si>
  <si>
    <t>Dak Khana Pakka Sudhar Bahoky Dogar, Tehsil &amp; District Pakpattan</t>
  </si>
  <si>
    <t>0302-3011769</t>
  </si>
  <si>
    <t>Waseem Khalil</t>
  </si>
  <si>
    <t>Khalil Ahmad</t>
  </si>
  <si>
    <t>Ahata Dalian wala, Mureed wal, Thokar Niaz baig, House No. Lahore</t>
  </si>
  <si>
    <t>0323-4395399</t>
  </si>
  <si>
    <t>Waseem Abbas</t>
  </si>
  <si>
    <t>Khadim Hussain</t>
  </si>
  <si>
    <t>Tibba Janobi Mohalla Dhandla, Bhakkar</t>
  </si>
  <si>
    <t>0340-7108200</t>
  </si>
  <si>
    <t>Muhammad Ismail</t>
  </si>
  <si>
    <t>Sahiwal</t>
  </si>
  <si>
    <t>Fish Farm, Chak # 89/9 L P.O Khas, Tehsil o District Sahiwal</t>
  </si>
  <si>
    <t>0308-6202889</t>
  </si>
  <si>
    <t>Waris Masih</t>
  </si>
  <si>
    <t>Arif Masih</t>
  </si>
  <si>
    <t>Kad Lathi Dak Khana Khas, Tehsil &amp; District Sheikhupua</t>
  </si>
  <si>
    <t>0307-7160140</t>
  </si>
  <si>
    <t>Waqas Munam</t>
  </si>
  <si>
    <t>Muhammad Munam Khan</t>
  </si>
  <si>
    <t>Chunian</t>
  </si>
  <si>
    <t>MA Political Science</t>
  </si>
  <si>
    <t>Dholan Chak No. 07, Tehsil Pattoki, Kasur</t>
  </si>
  <si>
    <t>0300-0844926</t>
  </si>
  <si>
    <t>Waqas Masih</t>
  </si>
  <si>
    <t>Hadit Mashi</t>
  </si>
  <si>
    <t>Sabzazaar</t>
  </si>
  <si>
    <t>Muhla Ali Raza Abad,Thoker Niaz Baeg Lahore.</t>
  </si>
  <si>
    <t>0308-4134839</t>
  </si>
  <si>
    <t>Waqas Ahmad</t>
  </si>
  <si>
    <t>Majeed Ahmad</t>
  </si>
  <si>
    <t>House No. 79, Mohalla Bahal Singh, Near Railway Station, Raiwind, Tehsil &amp; District Lahore</t>
  </si>
  <si>
    <t>0317-4163004</t>
  </si>
  <si>
    <t>Waqar Hussain</t>
  </si>
  <si>
    <t>Muhammad Aslam</t>
  </si>
  <si>
    <t>Jarranwala</t>
  </si>
  <si>
    <t>Chak No. 574 GB, Dak Khana Khas, Tehsil Jaranwala, district Faisalabad</t>
  </si>
  <si>
    <t>0348-7260534</t>
  </si>
  <si>
    <t>Waqar Hassan</t>
  </si>
  <si>
    <t>Nafar Ali</t>
  </si>
  <si>
    <t>Mandi Faizabad</t>
  </si>
  <si>
    <t>Dak Khana Khas, Saidpura, Tehsil Jaranwala, District Faisalabad</t>
  </si>
  <si>
    <t>0347-8656197</t>
  </si>
  <si>
    <t>Waqar Ahmad</t>
  </si>
  <si>
    <t>Dak Khana Fort Munro, Gagan Thal, Tehsil Koh Suleman, District DG Khan</t>
  </si>
  <si>
    <t>0331-7327755</t>
  </si>
  <si>
    <t xml:space="preserve">Muslim </t>
  </si>
  <si>
    <t>Waleed Khalil</t>
  </si>
  <si>
    <t>Gulshan Ravi (Sahulat on the GO)</t>
  </si>
  <si>
    <t>Present : House No. 84, Street No. 8, Mohalla Firdous Market, Gulberg III, Lahore
Permanent : Sukhanwala, Dak Khana Koat Mahmood, Ferozwala District Sheikhupura</t>
  </si>
  <si>
    <t>0322-4211605</t>
  </si>
  <si>
    <t>Waleed Baig</t>
  </si>
  <si>
    <t>Mirza Sajid Baig</t>
  </si>
  <si>
    <t>Bhalwal</t>
  </si>
  <si>
    <t>House No. 751, Street No.1, Mohalla Sulemanpura, Bhalwal District Sargodha</t>
  </si>
  <si>
    <t>0303-4828407</t>
  </si>
  <si>
    <t>Waleed Ahmad</t>
  </si>
  <si>
    <t>Tariq Mehmood</t>
  </si>
  <si>
    <t>Sharaqpur Sharif</t>
  </si>
  <si>
    <t>Chah Badriwala, Sharaqpur Kallan Tehsil Sharaqpur District Sheikhupura</t>
  </si>
  <si>
    <t>0309-2085626</t>
  </si>
  <si>
    <t>Wajid Ali</t>
  </si>
  <si>
    <t>Muhammad Ijaz</t>
  </si>
  <si>
    <t>Dera Ashiq Tilla, Dak Khana Khas, Lilyani, tehsil Kot Momin, district Sargodha</t>
  </si>
  <si>
    <t>0307-1900386</t>
  </si>
  <si>
    <t>Wajahat Hussain</t>
  </si>
  <si>
    <t>Kalb Ali</t>
  </si>
  <si>
    <t>Post Office, Chillat Paen, Tehsil Sikandarabad Nagar, District Nagar, Gilgit Baltistan</t>
  </si>
  <si>
    <t>0312-4278432</t>
  </si>
  <si>
    <t>Waheed Raza</t>
  </si>
  <si>
    <t>Abdul Majeed Ansari</t>
  </si>
  <si>
    <t>Wazirabad</t>
  </si>
  <si>
    <t>PO Khas, Talwandi Musa Khan District Gujranwala</t>
  </si>
  <si>
    <t>0301 6317279</t>
  </si>
  <si>
    <t>Vishal Illyas</t>
  </si>
  <si>
    <t>Ilyas Masih</t>
  </si>
  <si>
    <t>Jhang</t>
  </si>
  <si>
    <t>TALAB COMMETTEE MOHALLA CHRISTN COLONY JHANG</t>
  </si>
  <si>
    <t>0316-7482040</t>
  </si>
  <si>
    <t>Vishal Dildar</t>
  </si>
  <si>
    <t>Dildar Masih</t>
  </si>
  <si>
    <t>Mohalla Sheikhawanlan layyah</t>
  </si>
  <si>
    <t>Vikram Masih</t>
  </si>
  <si>
    <t>Iqbal Masih</t>
  </si>
  <si>
    <t>Madina Market Township (Sahulat on the GO)</t>
  </si>
  <si>
    <t>Samsani Khoi Dak Khana New Campus, Lahore</t>
  </si>
  <si>
    <t>0307-0458442</t>
  </si>
  <si>
    <t>Vicky Masih</t>
  </si>
  <si>
    <t>Javaid Masih</t>
  </si>
  <si>
    <t>Mohalla Kachi Abadi, Pracha Colony Shahdara Lahore</t>
  </si>
  <si>
    <t>Usman Shahzad</t>
  </si>
  <si>
    <t>Ghullam Rasool</t>
  </si>
  <si>
    <t>Anti Encroachment Squad</t>
  </si>
  <si>
    <t>House No.88,Mohallah Servent Quarter, Mayo Hospital Lahore.</t>
  </si>
  <si>
    <t>0309-0600836</t>
  </si>
  <si>
    <t>Usman Ramzan</t>
  </si>
  <si>
    <t>Muhammad Ramzan</t>
  </si>
  <si>
    <t>Kotha Pind Faisal Town (Sahulat on the Go)</t>
  </si>
  <si>
    <t>Mohalla Abbasiya Ahmad Pur East,  District Bahawalpur</t>
  </si>
  <si>
    <t>0302-2703238</t>
  </si>
  <si>
    <t>Usman Rafique</t>
  </si>
  <si>
    <t>Rafique Ahmad</t>
  </si>
  <si>
    <t>Accounts Department</t>
  </si>
  <si>
    <t>House No. 44, Street No. 5, Mohalla Ramnagar, Hota Singh Road Sanat Nagar, Lahore</t>
  </si>
  <si>
    <t>0304-9568656</t>
  </si>
  <si>
    <t>ur322480@gmail.com</t>
  </si>
  <si>
    <t>Assistant Director (Budget,Finance &amp; Taxation)</t>
  </si>
  <si>
    <t>Usman Khalid</t>
  </si>
  <si>
    <t>Muhammad Khalid Mehmood</t>
  </si>
  <si>
    <t>Okara</t>
  </si>
  <si>
    <t>House No. 01, Street No. 06, Basti Rehmatpura, Okara</t>
  </si>
  <si>
    <t>0304-2439420</t>
  </si>
  <si>
    <t>Usman Badar</t>
  </si>
  <si>
    <t>Muhammad Saeed Kamboh</t>
  </si>
  <si>
    <t>Assistant Director, Operations &amp; Revenue (Central &amp; North)</t>
  </si>
  <si>
    <t>BS (Electrical Engineering)</t>
  </si>
  <si>
    <t>House no. 201, Muhalla Block no 2, sector D-1, Township Lahore</t>
  </si>
  <si>
    <t>0322-4556033</t>
  </si>
  <si>
    <t xml:space="preserve">engrusmanbadar@gmail.com </t>
  </si>
  <si>
    <t>Usman Anwar</t>
  </si>
  <si>
    <t>Muhammad Anwar</t>
  </si>
  <si>
    <t>Anti Theft Cell</t>
  </si>
  <si>
    <t>Baba Mastwala, Dak Khana Shamki Bhatiyan, Bathh Tehsil Raiwind, District Lahore</t>
  </si>
  <si>
    <t>0308-4599548</t>
  </si>
  <si>
    <t>Usman Ali</t>
  </si>
  <si>
    <t>Ali Sher</t>
  </si>
  <si>
    <t>Chah Lakhnan Wala , Dak Khana Pakpattan Jora, Tehsil &amp; District Pakpattan</t>
  </si>
  <si>
    <t>0300-0584294</t>
  </si>
  <si>
    <t>abdul rehman</t>
  </si>
  <si>
    <t>house no,18, street no 7 ghazi road dogaich town lahore</t>
  </si>
  <si>
    <t>0321-5729301</t>
  </si>
  <si>
    <t>Nafees Ahmad</t>
  </si>
  <si>
    <t>Ferozwala (Sahulat on the GO)</t>
  </si>
  <si>
    <t>House No. 6, Street No. 2, Mohalla Qasaban Sharaqpur Sharif, District Sheikhupura</t>
  </si>
  <si>
    <t>0307-4351757</t>
  </si>
  <si>
    <t>Usman Ahmad</t>
  </si>
  <si>
    <t>Rahmat Ali</t>
  </si>
  <si>
    <t>Johar Town</t>
  </si>
  <si>
    <t>0300-4695576</t>
  </si>
  <si>
    <t>Usama Tahir</t>
  </si>
  <si>
    <t>Tahir Hussain</t>
  </si>
  <si>
    <t>Rajpotan Wala Dak Khana Harrapa, Tehsil &amp; Distt. Sahiwal</t>
  </si>
  <si>
    <t>0320-7843908</t>
  </si>
  <si>
    <t>Usama Rafique</t>
  </si>
  <si>
    <t>Muhammad Rafique</t>
  </si>
  <si>
    <t>MS.c (Social Work)</t>
  </si>
  <si>
    <t>Mohalla Bonga Balochan, Phool Nagar Tehsil Pattoki, District Kasur</t>
  </si>
  <si>
    <t>0312-4547247</t>
  </si>
  <si>
    <t>Usama Hassan</t>
  </si>
  <si>
    <t>Muhammad Hassan</t>
  </si>
  <si>
    <t>Kotli Raye Abu Bakr, Post Office Raja Jang, District Kasur</t>
  </si>
  <si>
    <t>0319-1516396</t>
  </si>
  <si>
    <t>Usama Ejaz</t>
  </si>
  <si>
    <t>Ejaz Ahmad</t>
  </si>
  <si>
    <t>Awan Town (Sahulat on the GO)</t>
  </si>
  <si>
    <t>House No. 8/1 M. Steet No. 59/A, Mohalla Johari Park, Sant Nagar Lahore</t>
  </si>
  <si>
    <t>0313-0458639</t>
  </si>
  <si>
    <t>Usama Chand</t>
  </si>
  <si>
    <t>Malik Tanvir</t>
  </si>
  <si>
    <t>Thokar</t>
  </si>
  <si>
    <t>Saidpur Mohalla Madina Masjid Lahore</t>
  </si>
  <si>
    <t>0324-1166512</t>
  </si>
  <si>
    <t>Umer Zareen</t>
  </si>
  <si>
    <t>Fazal room shah</t>
  </si>
  <si>
    <t>Rawalpindi</t>
  </si>
  <si>
    <t xml:space="preserve">House no,1 street no, mian park taj pura scheme Lahore </t>
  </si>
  <si>
    <t>0300-5894274</t>
  </si>
  <si>
    <t>Umer Rasheed</t>
  </si>
  <si>
    <t>Muhammad Rasheed</t>
  </si>
  <si>
    <t>Multan Road, Dak Khana Chung, Tehsil Raiwind, District Lahore</t>
  </si>
  <si>
    <t>0306-4315991</t>
  </si>
  <si>
    <t>Umer Munir</t>
  </si>
  <si>
    <t>Munir Ahmad</t>
  </si>
  <si>
    <t>Pakpattan</t>
  </si>
  <si>
    <t>Chak No. 44/12L Tehsil Chicha Watni, Distt. Sahiwal</t>
  </si>
  <si>
    <t>Umer Huraira</t>
  </si>
  <si>
    <t>Azam Ali</t>
  </si>
  <si>
    <t>Near Boys High School Multan Road, Dak Khana Khas, Chung Tehsil Raiwind District Lahore</t>
  </si>
  <si>
    <t>0320-9440603</t>
  </si>
  <si>
    <t>Umer Farooq</t>
  </si>
  <si>
    <t>Farooq Ahmad</t>
  </si>
  <si>
    <t>Operations Assistant</t>
  </si>
  <si>
    <t>House no. 4, Empress Park Bibi Pak Daman Lahore.</t>
  </si>
  <si>
    <t>0321-4499886</t>
  </si>
  <si>
    <t>umerkhan4500.uk@gmail.com</t>
  </si>
  <si>
    <t>Ahmad Hayat</t>
  </si>
  <si>
    <t>House no. 159, street no 9, Muhallah Nawab Colony Sargodha</t>
  </si>
  <si>
    <t>0344-6220084</t>
  </si>
  <si>
    <t>Umer Basharat</t>
  </si>
  <si>
    <t>House No. 188, J2, Johar Town Lahore</t>
  </si>
  <si>
    <t>0324-1536270</t>
  </si>
  <si>
    <t>Umar Moavia</t>
  </si>
  <si>
    <t>Street No. 4, Sargodha Road, Mohalla Allabad, Jhang</t>
  </si>
  <si>
    <t>0317-7509879</t>
  </si>
  <si>
    <t>Umar Farooq</t>
  </si>
  <si>
    <t>Muhammad Iqbal</t>
  </si>
  <si>
    <t>Near Chungi # 12,Mohalla Tibba Janobi,Bhakkar</t>
  </si>
  <si>
    <t>0341-7790025</t>
  </si>
  <si>
    <t>Umar Faraz</t>
  </si>
  <si>
    <t>Malik Sarfaraz Arif</t>
  </si>
  <si>
    <t>Kasur</t>
  </si>
  <si>
    <t>M.A Political Science</t>
  </si>
  <si>
    <t>14/P Phase 2 Johar Town Lahore, Lahore</t>
  </si>
  <si>
    <t>0321-4944279</t>
  </si>
  <si>
    <t>Umar Draz</t>
  </si>
  <si>
    <t>Electrician</t>
  </si>
  <si>
    <t>Intermediate &amp; Electrical Diploma</t>
  </si>
  <si>
    <t>ALNOOR COLONY GOJRA ROAD 5TH MILE JHANG</t>
  </si>
  <si>
    <t>0347-7011638</t>
  </si>
  <si>
    <t>Muhammad Khan</t>
  </si>
  <si>
    <t>0312-8540666</t>
  </si>
  <si>
    <t>Umar Bilal</t>
  </si>
  <si>
    <t>Dak Khana Khas, Talwandi Musakhan, Tehsil &amp; District Gujranwala</t>
  </si>
  <si>
    <t>0322-6007376</t>
  </si>
  <si>
    <t>Umar Akram</t>
  </si>
  <si>
    <t>Inter as per CV</t>
  </si>
  <si>
    <t>Appara Society Raiwind Road Lahore</t>
  </si>
  <si>
    <t>0320-6531884</t>
  </si>
  <si>
    <t>Umar Afzal</t>
  </si>
  <si>
    <t>Muhammad Afzal</t>
  </si>
  <si>
    <t>SOTG Shadman</t>
  </si>
  <si>
    <t>F.A</t>
  </si>
  <si>
    <t>House No. 13-A, Street No. 1, Muhallah Haji Yahya Colony, Ghoray Shah, Lahore</t>
  </si>
  <si>
    <t>0315-4403815</t>
  </si>
  <si>
    <t>umarafzal351@gmail.com</t>
  </si>
  <si>
    <t>Umais Anique</t>
  </si>
  <si>
    <t>Muhammad Amjad Ali</t>
  </si>
  <si>
    <t>Dak Khana Khanewal, Chak No. 168/10 R, Tehsil &amp; District Khanewal</t>
  </si>
  <si>
    <t>0325-9195195</t>
  </si>
  <si>
    <t>Umair Iqbal</t>
  </si>
  <si>
    <t>Asset Management Officer</t>
  </si>
  <si>
    <t>BS Hons(Accounting &amp; Finance)</t>
  </si>
  <si>
    <t>House No. 11, Shamsabad, Misri Shah, Lahore</t>
  </si>
  <si>
    <t>0323-8445344</t>
  </si>
  <si>
    <t>umair_iqbal121@hotmail.com</t>
  </si>
  <si>
    <t>Umair Farooq</t>
  </si>
  <si>
    <t>Muhammad Farooq</t>
  </si>
  <si>
    <t>Dak Khana Khas, 653 GB, Tehsil Jaranwala, District Faisalabad</t>
  </si>
  <si>
    <t>0306-9151850</t>
  </si>
  <si>
    <t>Umair Abbasi</t>
  </si>
  <si>
    <t>Abdul Khaliq</t>
  </si>
  <si>
    <t>Gulshan Ravi (Sahulat on the Go)</t>
  </si>
  <si>
    <t>House No. 38, Block 4, Mohalla Kairm Prk Ravi Road Lahore
Permanent: Dak Khana Dalula, Abbottabad</t>
  </si>
  <si>
    <t>0302-7015489</t>
  </si>
  <si>
    <t>Ubaidullah</t>
  </si>
  <si>
    <t>Muhammad Hafeez</t>
  </si>
  <si>
    <t>Muzaffargarh</t>
  </si>
  <si>
    <t>Dak Khana Khas, Man Charya, Tehsil Dipalpur, District Okara</t>
  </si>
  <si>
    <t>0326-5883702</t>
  </si>
  <si>
    <t>Ubaid ur Rehman</t>
  </si>
  <si>
    <t>Chah Ilyas Wala, Dak Khana Baseera, Mehboob Wala, Tehsil &amp; District Muzaffargarh</t>
  </si>
  <si>
    <t>0340-6958160
0300-4215801</t>
  </si>
  <si>
    <t>Ubaid Ullah Khan</t>
  </si>
  <si>
    <t>Sana Ullah Khan</t>
  </si>
  <si>
    <t xml:space="preserve">B.A </t>
  </si>
  <si>
    <t>Makar wal ,Khuduzai, P/O Manda Khail, Tehsil Esa Khail , District Mianwali.</t>
  </si>
  <si>
    <t>Ubaid Ullah</t>
  </si>
  <si>
    <t>Mubashar Hyder</t>
  </si>
  <si>
    <t>P/O Same Mahni Sial, Tehsil Kabirwala, District Khanewal</t>
  </si>
  <si>
    <t>0337-6092129</t>
  </si>
  <si>
    <t>Toushal Masih</t>
  </si>
  <si>
    <t>Ijaz Yaqoob Sindhu</t>
  </si>
  <si>
    <t>Mohalla Pracha Colony, Shahdara Town Lahore</t>
  </si>
  <si>
    <t>0308-4625955</t>
  </si>
  <si>
    <t>Touseef Ahmed Butt</t>
  </si>
  <si>
    <t>Nazir Ahmed Butt</t>
  </si>
  <si>
    <t>Haideri Chowk Rawalpindi SOTG</t>
  </si>
  <si>
    <t>M.Com</t>
  </si>
  <si>
    <t>House No. F-722/D, Street No. 1, Mohalla Chishtiabad Satellite Town Rawalpindi</t>
  </si>
  <si>
    <t>0321-9531780</t>
  </si>
  <si>
    <t>Tehseen Raza</t>
  </si>
  <si>
    <t>Muneer Hussain</t>
  </si>
  <si>
    <t>Dak Khana Mahmood Koat, Koat Addu, district Muzaffargarh</t>
  </si>
  <si>
    <t>0333-0394572</t>
  </si>
  <si>
    <t>Tayyaba Yasmeen</t>
  </si>
  <si>
    <t>D/O Riaz Ahmad</t>
  </si>
  <si>
    <t>BS (Hons)</t>
  </si>
  <si>
    <t xml:space="preserve">House No.A Mohalla Railway Colony Sector /49 Faisalabad. </t>
  </si>
  <si>
    <t>0308-6514726</t>
  </si>
  <si>
    <t>Tayyab Sarwar</t>
  </si>
  <si>
    <t>Sarwar Ali</t>
  </si>
  <si>
    <t>Dak Khana Ludhiky Unchay, Ludhiky Nivian, Tehsil Raiwind, District Lahore</t>
  </si>
  <si>
    <t>0308-4046029</t>
  </si>
  <si>
    <t>Tayyab Raza</t>
  </si>
  <si>
    <t>Azhar Abbas</t>
  </si>
  <si>
    <t>Near  Chungi No. 6, Purana Bahawalpur Road, Karor Pakka, Lodhran</t>
  </si>
  <si>
    <t>0300-7541514</t>
  </si>
  <si>
    <t>Tayyab Ali Khan</t>
  </si>
  <si>
    <t>H # 10/257 Mohalla Sahanwala, Bhera ,tehsil Bhalwal, District Sargodha</t>
  </si>
  <si>
    <t>0301-6712923</t>
  </si>
  <si>
    <t>Tasleem Kosar</t>
  </si>
  <si>
    <t>Husband: Fiaz Hussain Qureshi</t>
  </si>
  <si>
    <t>DG Khan</t>
  </si>
  <si>
    <t xml:space="preserve">Matric </t>
  </si>
  <si>
    <t>House No. J-17, Mohalla Canal Colony, Dera Ghazi Khan</t>
  </si>
  <si>
    <t>Tasawar Ijaz</t>
  </si>
  <si>
    <t>Ijaz Ahmad Bhatti</t>
  </si>
  <si>
    <t>Sarhali Kalan P/O Khas, District Kasur</t>
  </si>
  <si>
    <t>0323-4320773</t>
  </si>
  <si>
    <t>Tariq Mustafa</t>
  </si>
  <si>
    <t>Chatool p/o Tibbi Solgee The, Jampur Distt, Rajanpur</t>
  </si>
  <si>
    <t>0334-7211505</t>
  </si>
  <si>
    <t>Nawab Din</t>
  </si>
  <si>
    <t>St.No.7 Mohallad Shaikhawala Faisalabad</t>
  </si>
  <si>
    <t>0323-6026289</t>
  </si>
  <si>
    <t>Tariq Manzoor</t>
  </si>
  <si>
    <t>Muhammad Manzoor</t>
  </si>
  <si>
    <t>Chak No 86/9L P/O khaas Teh &amp; Distt Sahiwal.</t>
  </si>
  <si>
    <t>0303-9435289</t>
  </si>
  <si>
    <t>Tariq Azam</t>
  </si>
  <si>
    <t>Dak Khana Basti Qazi, Khokhar isra Nasheeb, Tehsil Karor Lal Eason, District Layyah</t>
  </si>
  <si>
    <t>0307-5568781</t>
  </si>
  <si>
    <t xml:space="preserve">Tariq Ali </t>
  </si>
  <si>
    <t>Umer Hayat</t>
  </si>
  <si>
    <t>Chung</t>
  </si>
  <si>
    <t>Manowal Multan Road, Dak Khana Khas, Chung, Tehsil Raiwind, District Lahore</t>
  </si>
  <si>
    <t>0321-9395175</t>
  </si>
  <si>
    <t>Taqweem Zahra</t>
  </si>
  <si>
    <t>Sajid Ali</t>
  </si>
  <si>
    <t>House No. 543, Chowk Shaheed, Mohalla Qasaba, Chiniot</t>
  </si>
  <si>
    <t>Tanzeem Masih</t>
  </si>
  <si>
    <t>Chanan Masih</t>
  </si>
  <si>
    <t>Burewala</t>
  </si>
  <si>
    <t>Chicha Watni Road, Mohalla Christian Colony, Burewala, District Vehari</t>
  </si>
  <si>
    <t>0305-2006567</t>
  </si>
  <si>
    <t>Tanveer Hussain</t>
  </si>
  <si>
    <t>Mukhtar Ahmad</t>
  </si>
  <si>
    <t>Eiday Shah Road, Street no.3, Mohalla Mushtaq Colony, Kasur</t>
  </si>
  <si>
    <t>0306-4515370</t>
  </si>
  <si>
    <t>Dilawar Hussain</t>
  </si>
  <si>
    <t>Sanda Khaniwal, post office usman wala, tehsil &amp; distt. Kasur
Bhambhky post office sajra tehsil &amp; Distt. Kasur</t>
  </si>
  <si>
    <t>0321-8427322</t>
  </si>
  <si>
    <t xml:space="preserve">GHULAM MUSTAFA </t>
  </si>
  <si>
    <t>CHAK NO.382, JB TOBA TEK SINGH</t>
  </si>
  <si>
    <t>0341-4654365</t>
  </si>
  <si>
    <t>Zahoor Ahmad</t>
  </si>
  <si>
    <t>Bahawalpur</t>
  </si>
  <si>
    <t>Basti Chah Tibba Wala Muhammad Nawaz Wassa,  Dak Khana Basti Shadi, Tehsil Sadiqabad, District Rahim Yar Khan</t>
  </si>
  <si>
    <t>0327-3567307</t>
  </si>
  <si>
    <t>Riaz Ahmad</t>
  </si>
  <si>
    <t>Dak Khana Chiniot Harsa Sheikh Tehsil &amp; District Chiniot</t>
  </si>
  <si>
    <t>0328-6833445</t>
  </si>
  <si>
    <t>Tanveer Aslam</t>
  </si>
  <si>
    <t>B.A (Hons) in Punjabi</t>
  </si>
  <si>
    <t>Begum Koat, Mohalla Khas, Lahore</t>
  </si>
  <si>
    <t>0300-8092817</t>
  </si>
  <si>
    <t>Tanveer Ahmad</t>
  </si>
  <si>
    <t>Ali Muhammad</t>
  </si>
  <si>
    <t>Chak no 100 ML, Dak Khana kHas, Karor Lal esan Layyah</t>
  </si>
  <si>
    <t>03024281703</t>
  </si>
  <si>
    <t>AE</t>
  </si>
  <si>
    <t>Bashir Ahmad</t>
  </si>
  <si>
    <t xml:space="preserve">Multan Road, Dak Khana Khas, Sshamky Bhatti Tehsil Raiwind, District Lahore
</t>
  </si>
  <si>
    <t>0303-8422318</t>
  </si>
  <si>
    <t>Tanveer Abbas</t>
  </si>
  <si>
    <t>House No. 43/14 Tibba Janobi, Near Madni Masjid, Dhandlawala Bhakkar</t>
  </si>
  <si>
    <t>0348-7761973</t>
  </si>
  <si>
    <t>Tanveer</t>
  </si>
  <si>
    <t>Nazeer Masih</t>
  </si>
  <si>
    <t>Sialkot</t>
  </si>
  <si>
    <t>Dakkhana Kotli loharan Magharbi, Bholan Wala, Sialkot</t>
  </si>
  <si>
    <t>0322-5941170</t>
  </si>
  <si>
    <t>Tamoor Hussain</t>
  </si>
  <si>
    <t>Noor Muhammad Hussain</t>
  </si>
  <si>
    <t>Dak Khana Khass, Jamarghal, Tehsil &amp; District Jehlam</t>
  </si>
  <si>
    <t>0332-4342750</t>
  </si>
  <si>
    <t>Talha Naseer</t>
  </si>
  <si>
    <t>Naseer Ahmad</t>
  </si>
  <si>
    <t>Dak Khana Khas, Chak No. 96 gb, Tehsil Jaranwala, District Faisalabad</t>
  </si>
  <si>
    <t>0341-0765662</t>
  </si>
  <si>
    <t>Talha Hassan</t>
  </si>
  <si>
    <t>Muhammad Aalim</t>
  </si>
  <si>
    <t>House No. 19, Madina Colony, Vehari</t>
  </si>
  <si>
    <t>0348-9231280</t>
  </si>
  <si>
    <t>Talha Arshad</t>
  </si>
  <si>
    <t>Muhammad Arshad</t>
  </si>
  <si>
    <t>Dak Khana Khas, Chak No.153/9L, Teshil &amp; District Sahiwal
Street no 1, mohalla Hajiabad, Kumair Sharif, Tehsil &amp; Distric Sahiwal</t>
  </si>
  <si>
    <t>0309-0639120 &amp; 0304-7054920</t>
  </si>
  <si>
    <t>Tajamul Hussain</t>
  </si>
  <si>
    <t>Jamal ul Hasnain Khan</t>
  </si>
  <si>
    <t>House No. 654, Mohalla Kashmir Block Allama Iqbal Town, Lahore</t>
  </si>
  <si>
    <t>0313-6598788</t>
  </si>
  <si>
    <t>tajamulchaudhary228@gmail.com</t>
  </si>
  <si>
    <t>Irshad Hussain</t>
  </si>
  <si>
    <t>DAE (Mechanical Technology</t>
  </si>
  <si>
    <t>Basti Samundri, Chak No. 116 B/TDA, Tehsil Karor Lal Eason, District Layyah</t>
  </si>
  <si>
    <t>0305-5149312</t>
  </si>
  <si>
    <t>Taimoor Tahir</t>
  </si>
  <si>
    <t>Muhammad Tahir</t>
  </si>
  <si>
    <t>DG KHAN</t>
  </si>
  <si>
    <t xml:space="preserve">House no. 8, Block 6, DG Khan </t>
  </si>
  <si>
    <t>03356317102</t>
  </si>
  <si>
    <t>Taimoor Ahmad</t>
  </si>
  <si>
    <t>Arif Mehmood Chughtai</t>
  </si>
  <si>
    <t>FSC</t>
  </si>
  <si>
    <t>Present: Street No. 45, Mohalla Banu Bazaar, Rahim Yar Khan
Permanent: Basti Ahmad Buksh Arain Dak Khana, Koat Samba, Tehsil &amp; District Rahim yar Khan</t>
  </si>
  <si>
    <t>0312-0833948</t>
  </si>
  <si>
    <t>Tahreem Saeed</t>
  </si>
  <si>
    <t>Saeed Akhtar Sindhu</t>
  </si>
  <si>
    <t>Dak Khana Khas Halloki, Lahore</t>
  </si>
  <si>
    <t>0334-4016942
0346-4498069</t>
  </si>
  <si>
    <t>Tahir Mehmood</t>
  </si>
  <si>
    <t>Dak Khana Khas, Kalu Khurd, Tehsil Hazru, District Attock</t>
  </si>
  <si>
    <t>0307-5161480</t>
  </si>
  <si>
    <t xml:space="preserve">Tahir Majeed </t>
  </si>
  <si>
    <t>Assistant Engineer Elctrical</t>
  </si>
  <si>
    <t>Electrical Department</t>
  </si>
  <si>
    <t>Muhalla Islampura Narowal</t>
  </si>
  <si>
    <t>0337-7779500</t>
  </si>
  <si>
    <t>tahirmajeed471@gmail.com</t>
  </si>
  <si>
    <t>Tahir Mahmood</t>
  </si>
  <si>
    <t>Ali Sher Khan</t>
  </si>
  <si>
    <t>B.Com, MBA</t>
  </si>
  <si>
    <t>Muhallah Railway colony Street Rana Karamat P/O Khas Raiwind, Lahore.</t>
  </si>
  <si>
    <t>0333-4008663</t>
  </si>
  <si>
    <t>Tabish Masih</t>
  </si>
  <si>
    <t>Khalid Masih</t>
  </si>
  <si>
    <t>Shami Shaheed Road Bastiyan Esaaiyan,Sahiwal</t>
  </si>
  <si>
    <t>0318-8493230</t>
  </si>
  <si>
    <t>Syeda Tayaba Bibi</t>
  </si>
  <si>
    <t>Shamshad Hussain Shah</t>
  </si>
  <si>
    <t>Research Assistant</t>
  </si>
  <si>
    <t>Bs. In Physics</t>
  </si>
  <si>
    <t>Malo Mehsy , Post office Khas, Tesil Daska, District Sialkoy</t>
  </si>
  <si>
    <t>0324-7852026</t>
  </si>
  <si>
    <t>Syed Zaheer Abbas Shah</t>
  </si>
  <si>
    <t>Syed Mehdi Hassan Shah</t>
  </si>
  <si>
    <t>Dak Khana Khas, Shafi, Tehsil Arif Wala, District Pakpattan</t>
  </si>
  <si>
    <t>0345-1661254</t>
  </si>
  <si>
    <t>Syed Waheed Abbas Naqvi</t>
  </si>
  <si>
    <t>Syed Iftikhare Hussain Naqvi</t>
  </si>
  <si>
    <t>H# 10-C Jaffria colony Rizwan Park Band Road Lahore</t>
  </si>
  <si>
    <t>0308-8544116</t>
  </si>
  <si>
    <t>Syed Tafseer Mehdi</t>
  </si>
  <si>
    <t>Syed Muhammad Ali Raza Shah</t>
  </si>
  <si>
    <t>H # 309/BV Fareed Ganj, Sahiwal</t>
  </si>
  <si>
    <t>0307-2578978</t>
  </si>
  <si>
    <t>Syed Shahzad Hussain</t>
  </si>
  <si>
    <t>iqrar Hussain Shah</t>
  </si>
  <si>
    <t>0308-2414827</t>
  </si>
  <si>
    <t>Syed Shah Hussain Gillani</t>
  </si>
  <si>
    <t>Syed Muhammad Faiz Shah</t>
  </si>
  <si>
    <t>Chak No. 62, Dak Khana Thokar Niaz Baig, Chamru Pur tehsil &amp; District Lahore</t>
  </si>
  <si>
    <t>0336-7323465</t>
  </si>
  <si>
    <t>Syed Shafaqat Ali Shah</t>
  </si>
  <si>
    <t>Sharafat Ali Shah</t>
  </si>
  <si>
    <t>Shadab Colony Adalat Ali Shah Road, Dak Khana Khas, Chung, Tehsil Raiwind, District Lahore.</t>
  </si>
  <si>
    <t>0302-9387281</t>
  </si>
  <si>
    <t>Syed Saqlain Shah</t>
  </si>
  <si>
    <t>Zulfiqar Ali Shah</t>
  </si>
  <si>
    <t>Kot Hayat, Dak Khana Mandi Faizabad, Nankana Sahib</t>
  </si>
  <si>
    <t>0325-6644340</t>
  </si>
  <si>
    <t>Syed Rizwan Haider</t>
  </si>
  <si>
    <t>Manzoor Hussain</t>
  </si>
  <si>
    <t>Assistant Director (Projects, Planning &amp; Special Initiatives)</t>
  </si>
  <si>
    <t>Ratti Ram Pura, Post Office Gulab Ali Distt. Bahawalnagar</t>
  </si>
  <si>
    <t>0333-9919495</t>
  </si>
  <si>
    <t>rizwanshah9919@gmail.com</t>
  </si>
  <si>
    <t>Syed Qamar Raza Shah</t>
  </si>
  <si>
    <t>Syed Ghulam raza Shah</t>
  </si>
  <si>
    <t>H # K/ 444 Mohalla Syedan wala,Tang Bazar Kalabagh,Tehsil Eisa Khail, District Mianwali</t>
  </si>
  <si>
    <t>0334-7668923
0302-4734723</t>
  </si>
  <si>
    <t>Syed Muhammad Tahir</t>
  </si>
  <si>
    <t>Syed Jafar Abbas</t>
  </si>
  <si>
    <t>BSCS</t>
  </si>
  <si>
    <t>Street Doctor Islam Wali Kasoki Road, Mohalla Garhi Awan Hafizabad</t>
  </si>
  <si>
    <t>0316-7612243</t>
  </si>
  <si>
    <t>naqvitahir624@gmail.com</t>
  </si>
  <si>
    <t>Syed Muhammad Ali Sami</t>
  </si>
  <si>
    <t>Syed Sami Nawaz</t>
  </si>
  <si>
    <t>House No. 12, Bilal Street, Mohalla Shah Kamal Road, Ichra Lahore</t>
  </si>
  <si>
    <t>0321-1489353</t>
  </si>
  <si>
    <t>Syed Muhammad Aizaz Haider Shah</t>
  </si>
  <si>
    <t>House No. 444 K, Dak Khana Khas, Kala Bagh Tehsil Aisa Khail, District Mianwali</t>
  </si>
  <si>
    <t>0334-7668923</t>
  </si>
  <si>
    <t>Syed Mohsin Raza Naqvi</t>
  </si>
  <si>
    <t>Abid Hussain</t>
  </si>
  <si>
    <t>Present : Dak Khana Ali Pur, Ghalwan 1, Tehsil Ali Pur, District Muzafargarh
Permanent: Basti Kabir Wala, Post Office Malik Arain, Kotla Ghulam Shah, Tehsil Ali Pur, District Muzafargarh</t>
  </si>
  <si>
    <t>0303-9256719</t>
  </si>
  <si>
    <t>Syed Hasnain Haider</t>
  </si>
  <si>
    <t>Syed Shafqat Hussain</t>
  </si>
  <si>
    <t>Near Golden Happy School Mohalla Khunda Bahch Hanjrwal, Multan Road Lahore</t>
  </si>
  <si>
    <t>0300-8805856</t>
  </si>
  <si>
    <t>Syed Haider Abbas</t>
  </si>
  <si>
    <t>Syed Ali Raza Naqvi</t>
  </si>
  <si>
    <t>Mohalla Qilla Nathoka, Manga Mandi Lahore</t>
  </si>
  <si>
    <t>0317-4301060</t>
  </si>
  <si>
    <t>Syed Farhan Ali</t>
  </si>
  <si>
    <t>Syed Shabbir Haider</t>
  </si>
  <si>
    <t>House No. 208 N-II, Ward No. 17 TDA Colony Layyah</t>
  </si>
  <si>
    <t>0300-8540830</t>
  </si>
  <si>
    <t>Syed Fakhar Abbas Sherazi</t>
  </si>
  <si>
    <t>Syed Sabir Hussain</t>
  </si>
  <si>
    <t>Dak Khana Chak Number 58 GD, Dobala Bala, Tehsil &amp; District Sahiwal</t>
  </si>
  <si>
    <t>0300-7831572</t>
  </si>
  <si>
    <t>Syed Azhar Abbas Zaidi</t>
  </si>
  <si>
    <t xml:space="preserve">Syed Nazar Abbas Zaidi </t>
  </si>
  <si>
    <t>House no. 420, Nargis Block, Allama Iqbal Town, Lahore</t>
  </si>
  <si>
    <t>0333-4552675</t>
  </si>
  <si>
    <t>Syed Ali Zar</t>
  </si>
  <si>
    <t>DAE</t>
  </si>
  <si>
    <t>Dak Khana Khass, Mallian Kalan, Tehsil Sheikhupura Distt. Sheikhupura</t>
  </si>
  <si>
    <t>0309-9972372</t>
  </si>
  <si>
    <t>alizar2513@gmail.com</t>
  </si>
  <si>
    <t>Syed Ali Mohsin Naqvi</t>
  </si>
  <si>
    <t>Saeed Mushtaq Hussain Naqvi</t>
  </si>
  <si>
    <t>Sumira Ruby</t>
  </si>
  <si>
    <t>Naveed Ahmed</t>
  </si>
  <si>
    <t>House No. 148/4-B, Mohalla Shadman Colony, Main Bazaar okara</t>
  </si>
  <si>
    <t>0316-0140924</t>
  </si>
  <si>
    <t>Sumiol  Nadeem</t>
  </si>
  <si>
    <t>Yousaf Masih</t>
  </si>
  <si>
    <t>Islami Colony Yazman Road, Bahawalpur</t>
  </si>
  <si>
    <t>0305-3391591</t>
  </si>
  <si>
    <t>Sumaira Urf Nasira Poerveen</t>
  </si>
  <si>
    <t>Muhammad Ibrahim Sajid</t>
  </si>
  <si>
    <t>Harbanspura</t>
  </si>
  <si>
    <t>Present :Khokhar H # Street Qari Aslam Wali,Saddar Thana Road,Mohalla Shahid Nagar,Pakpattan
permanent : P.O Kulyana Warseen,Tehsil o District,Pakpattan</t>
  </si>
  <si>
    <t>0301-4012033</t>
  </si>
  <si>
    <t>Sumaira Rukkas</t>
  </si>
  <si>
    <t xml:space="preserve">w/o  Rukhas Gill </t>
  </si>
  <si>
    <t>Harbanspura Labour Camp 1, Masiha Abad Lahore</t>
  </si>
  <si>
    <t>0305-4721837</t>
  </si>
  <si>
    <t>Sumaira Ashfaq</t>
  </si>
  <si>
    <t>Husband : Ashfaq Hussain</t>
  </si>
  <si>
    <t>Mohalla Tanki Wala Dak Khana Khas, Talwandi Musa Khan, Tehsil &amp; District Gujranwala</t>
  </si>
  <si>
    <t>0371-3174995</t>
  </si>
  <si>
    <t>Suleman Yousaf</t>
  </si>
  <si>
    <t>Pindi Road MOH: Usman abad, Tehsil &amp; Distt. Chakwal</t>
  </si>
  <si>
    <t>Suleman</t>
  </si>
  <si>
    <t>Bachelor of Architecture</t>
  </si>
  <si>
    <t>Dak Khana Khas, Raiwind, Roral Part, Tehsil &amp; District Lahore</t>
  </si>
  <si>
    <t>0303-4304850</t>
  </si>
  <si>
    <t>Sulaman Masih</t>
  </si>
  <si>
    <t>Faryad Masih</t>
  </si>
  <si>
    <t>Present : House No. 573, Street No. 4, Mohalla Basti Sedan Shah Upper Mall Lahore
Permanent : Mohalla Gulshan Umar Colony Bhatta 2, Green Town Lahore</t>
  </si>
  <si>
    <t>0311-0685308</t>
  </si>
  <si>
    <t>Sufiyan Yousaf</t>
  </si>
  <si>
    <t>Muhammad Yousaf</t>
  </si>
  <si>
    <t>Shadman (Sahulat on the GO)</t>
  </si>
  <si>
    <t>Punjgrain, Multan Road, Chung, Dak Khana Khas, Tehsil Raiwind, District Lahore</t>
  </si>
  <si>
    <t>0323-1447511</t>
  </si>
  <si>
    <t>Subhu Sadiq</t>
  </si>
  <si>
    <t>Muhammad Ashiq</t>
  </si>
  <si>
    <t>Mianwali Ghaat, Dak Khana Khas Har Choki Hathar, Tehsil Chunian, District Kasur</t>
  </si>
  <si>
    <t>0304-2305258</t>
  </si>
  <si>
    <t>Subhan Ahmad Amin</t>
  </si>
  <si>
    <t>Muhammad Amin</t>
  </si>
  <si>
    <t>Dak Khana Chak No. 327 EB, Chak No. 463 EB, Tehsil Burewala, District Vehari</t>
  </si>
  <si>
    <t>0318-4880463</t>
  </si>
  <si>
    <t>Sohail Saqib</t>
  </si>
  <si>
    <t>Abdul Sattar Zafar</t>
  </si>
  <si>
    <t>0302-7822373</t>
  </si>
  <si>
    <t>Sohail Munir</t>
  </si>
  <si>
    <t>DAE Civil</t>
  </si>
  <si>
    <t>House No. 587, Mohalla Block A, Sher Shah Colony, Raiwind Road, Lahore</t>
  </si>
  <si>
    <t>0323-4253763</t>
  </si>
  <si>
    <t>Sohail Masih</t>
  </si>
  <si>
    <t>House #7 Street #1 Mohallah Jinnah Colony Sargodha.</t>
  </si>
  <si>
    <t>0342-5409987</t>
  </si>
  <si>
    <t>Hanif Masih</t>
  </si>
  <si>
    <t>Mohalla Madina Colony Near Mandi , Pattoki, District Kasur</t>
  </si>
  <si>
    <t>0307-7077016</t>
  </si>
  <si>
    <t>Sohail Haroon</t>
  </si>
  <si>
    <t>Basheer patras</t>
  </si>
  <si>
    <t>Shah Shaheed Attukay Awan, Bata Pur, Lahore</t>
  </si>
  <si>
    <t>0323-4094037</t>
  </si>
  <si>
    <t>Siraj Ahmad</t>
  </si>
  <si>
    <t>Faiz Muhammad</t>
  </si>
  <si>
    <t>Post Office Dajil,Basti Hanbhi, Tehsil Jampur, District Rajanpur</t>
  </si>
  <si>
    <t>0333-0712545</t>
  </si>
  <si>
    <t>Sikandar Javed</t>
  </si>
  <si>
    <t>Ashiq Javed</t>
  </si>
  <si>
    <t>House No. 234, Street No. 2, Mohalla Marium Colony Green Town Lahore</t>
  </si>
  <si>
    <t>0323-4788429</t>
  </si>
  <si>
    <t>Sibghat Ullah</t>
  </si>
  <si>
    <t>Shoukat Ullah Khan</t>
  </si>
  <si>
    <t>Chand Da Qilla Near Nimra Masjid, Mohalla Jalil Town Gujranwala</t>
  </si>
  <si>
    <t>0344-1844244</t>
  </si>
  <si>
    <t>Shugufta Begam</t>
  </si>
  <si>
    <t>Zafar Hussain</t>
  </si>
  <si>
    <t>House no. 1212/52, Ravi Muhalla, Sumandri, Distt. Faisalabad</t>
  </si>
  <si>
    <t>0309-4360091</t>
  </si>
  <si>
    <t>Shoukat Masih</t>
  </si>
  <si>
    <t>Billo Masih</t>
  </si>
  <si>
    <t>Girja Ghar, Chung, Dak Khana Khas Tehsil o District Lahore</t>
  </si>
  <si>
    <t>0308-4543357</t>
  </si>
  <si>
    <t>Shoukat Ali</t>
  </si>
  <si>
    <t>Chiragh Din</t>
  </si>
  <si>
    <t>Dak Khana Khas, Chak No. 35/2 L, Tehsil &amp; District Okara</t>
  </si>
  <si>
    <t>0348-6509126</t>
  </si>
  <si>
    <t>Muhamamd Nazir</t>
  </si>
  <si>
    <t>Railway Quarter, Dak Khana Sheed Colony, Changa Manga, Tehsil Chuniyan, District Kasur</t>
  </si>
  <si>
    <t>0344-6508688
0301-4684147</t>
  </si>
  <si>
    <t>Shoaib</t>
  </si>
  <si>
    <t>Habib Masih</t>
  </si>
  <si>
    <t>Street No.4, Mohalla Christian Colony Salamat Pura Lahore</t>
  </si>
  <si>
    <t>0309-4628635</t>
  </si>
  <si>
    <t>Sheraz Allah Rakha</t>
  </si>
  <si>
    <t>Allah Rakha</t>
  </si>
  <si>
    <t>Street No. 1, BS, Mohalla Kot Kamboh Bakar Mandi Band Road, Lahore</t>
  </si>
  <si>
    <t>0329-1484946</t>
  </si>
  <si>
    <t>Sher Ali</t>
  </si>
  <si>
    <t>Sher Muhammad</t>
  </si>
  <si>
    <t>Chak No. 64 A/TDA, Tehsil Karor Lal Eason, District Layyah</t>
  </si>
  <si>
    <t>0328-9152116</t>
  </si>
  <si>
    <t>Sheikh Muhammad Zohaib Hassan</t>
  </si>
  <si>
    <t xml:space="preserve">Ameer Muhammad </t>
  </si>
  <si>
    <t>BSCS (Hons), MSC</t>
  </si>
  <si>
    <t xml:space="preserve">mohallah sheikhanwala soneri masjid Dullewala  Tehsil Darya Khan Dist Bhakkar </t>
  </si>
  <si>
    <t>0336-5128028</t>
  </si>
  <si>
    <t>Shehzad Masih</t>
  </si>
  <si>
    <t>Yaqoob Masih</t>
  </si>
  <si>
    <t>Nishtar Town</t>
  </si>
  <si>
    <t>House No. 5, Street No.1, Mohalla Feroz Park, Youhnabad, Lahore</t>
  </si>
  <si>
    <t>0303-5766902</t>
  </si>
  <si>
    <t>Shehnaz Shafi</t>
  </si>
  <si>
    <t>Husban: Muhammad Shafi</t>
  </si>
  <si>
    <t>Chak No. 367 EB, Dak Khana  Gugu, Tehsil Burewala, District Vehari</t>
  </si>
  <si>
    <t>0322-9493269</t>
  </si>
  <si>
    <t>Sheharyar</t>
  </si>
  <si>
    <t>Muhammad Hassan Zuberi</t>
  </si>
  <si>
    <t>Block L,  Mohalla Sabzazaar Liaqat Chowk, Lahore</t>
  </si>
  <si>
    <t>0307-4966786</t>
  </si>
  <si>
    <t>Shawan</t>
  </si>
  <si>
    <t>Mushtaq Masih</t>
  </si>
  <si>
    <t>Purana Chiniot Road,Mohalla New Christian Colony, Jhang</t>
  </si>
  <si>
    <t>0312-8354540</t>
  </si>
  <si>
    <t>Shaukat Ullah Khan</t>
  </si>
  <si>
    <t>Syed Azam Khan</t>
  </si>
  <si>
    <t>Muhalla Bazo Khel Tajori Dak Khana Khas, Tehsil &amp; district Lacki Mrawat</t>
  </si>
  <si>
    <t>0345-6832509</t>
  </si>
  <si>
    <t>Shaukat Ali Shah</t>
  </si>
  <si>
    <t>Muhammad Arshad Shah</t>
  </si>
  <si>
    <t>Mohalla Ameenpura, Raiwind Lahore</t>
  </si>
  <si>
    <t>0302-4340308</t>
  </si>
  <si>
    <t>Shaukat Ali</t>
  </si>
  <si>
    <t>Raiwind Sundar Road (Sahulat on the Go)</t>
  </si>
  <si>
    <t>Jhoneky P/O Raja Jang Tehsil &amp; Distt Kasur.</t>
  </si>
  <si>
    <t>0301-4383699</t>
  </si>
  <si>
    <t xml:space="preserve">Ghulam Hussain </t>
  </si>
  <si>
    <t>Chak No. 148 TDA, P/O Layyah, Tehsil&amp;District Layyah</t>
  </si>
  <si>
    <t>03342127171</t>
  </si>
  <si>
    <t>Sharoon Yousaf</t>
  </si>
  <si>
    <t>Yousaf</t>
  </si>
  <si>
    <t>Flat No.285, Mohalla Packages Factory, Lahore</t>
  </si>
  <si>
    <t>0328-4743738</t>
  </si>
  <si>
    <t>Sharjeel Ahmad</t>
  </si>
  <si>
    <t>Azam Rafique</t>
  </si>
  <si>
    <t>Nain Sukh, Sagiyan Kalan, rustam Sohrab, Lahore</t>
  </si>
  <si>
    <t>0313-6783187</t>
  </si>
  <si>
    <t>Sharafat Masih</t>
  </si>
  <si>
    <t>Miraj Masih</t>
  </si>
  <si>
    <t>Muhala Mission Colony, Raiwind Lahore</t>
  </si>
  <si>
    <t>0309-4690961</t>
  </si>
  <si>
    <t>Manzoor Ahmad</t>
  </si>
  <si>
    <t>Near Baba Rohri Peer, Multan Road Chung, Lahore</t>
  </si>
  <si>
    <t>0307-0430103</t>
  </si>
  <si>
    <t>Zafaar Ali</t>
  </si>
  <si>
    <t>0323-4917584</t>
  </si>
  <si>
    <t>Muhammad Nazir</t>
  </si>
  <si>
    <t>M.ED</t>
  </si>
  <si>
    <t>0301-4684147
0344-6508688</t>
  </si>
  <si>
    <t>Shanon Masih</t>
  </si>
  <si>
    <t>Sadiq Masih</t>
  </si>
  <si>
    <t>P.O Khas, Roshan Bhela, Tehsil o District Kasur</t>
  </si>
  <si>
    <t>0305-4479045</t>
  </si>
  <si>
    <t>Shan Masih</t>
  </si>
  <si>
    <t>Manga Mandi (Sahulat on the GO)</t>
  </si>
  <si>
    <t>Bath, Dak Khana Shanky Bhatiyan, Tehsil &amp; District Lahore</t>
  </si>
  <si>
    <t>0325-4482057</t>
  </si>
  <si>
    <t>Shan Haider</t>
  </si>
  <si>
    <t>Ghulam Mehdi Hayat</t>
  </si>
  <si>
    <t>Basta Bhagtawali, Dak Khana Khas, Haveli Bahdur Shah, Tehsil Shorkot, District Jhang</t>
  </si>
  <si>
    <t>0306-5806441</t>
  </si>
  <si>
    <t>Shan Arif</t>
  </si>
  <si>
    <t>Present: House No. 112, 48, Quarter Colony Kachi Abadi Sector G-7/3-2, Islamabad
Permanent: Dak Khana Khas Shakar Garh, District Narowal</t>
  </si>
  <si>
    <t>0321-9596927</t>
  </si>
  <si>
    <t>Shan Ali</t>
  </si>
  <si>
    <t xml:space="preserve">Abdul Hameed  </t>
  </si>
  <si>
    <t>Dak Khana Raiwind, Jalalpura, Tehsil Raiwind, District Lahore</t>
  </si>
  <si>
    <t>0307-8758130</t>
  </si>
  <si>
    <t>Shan Ahtisham</t>
  </si>
  <si>
    <t>Joseph Masih</t>
  </si>
  <si>
    <t>Ward No. 10, Mohalla Eisa Nagri, Chowk Azam, Tehsil &amp; District Layyah</t>
  </si>
  <si>
    <t>0342-1720866</t>
  </si>
  <si>
    <t>Shan</t>
  </si>
  <si>
    <t>Anayat Masih</t>
  </si>
  <si>
    <t>Street No. 06, Mohalla Youhnabad Ferozpur Road, Block F, Lahore</t>
  </si>
  <si>
    <t>0308-4914415</t>
  </si>
  <si>
    <t>Shamoon Masih</t>
  </si>
  <si>
    <t>Labha</t>
  </si>
  <si>
    <t>0316-9776058</t>
  </si>
  <si>
    <t>House No. 285, Mohalla Packages Factory Chungi Amar Sadhu Lahore</t>
  </si>
  <si>
    <t>0320-6232844</t>
  </si>
  <si>
    <t>Shamail Manzoor</t>
  </si>
  <si>
    <t>Supervisor FHD</t>
  </si>
  <si>
    <t>Home Delivery Department</t>
  </si>
  <si>
    <t>House no. 15, Block no 5, Sector D-1, Green Town Lahore</t>
  </si>
  <si>
    <t>0321-4589848</t>
  </si>
  <si>
    <t>shumailmanzoor@gmail.com</t>
  </si>
  <si>
    <t>Shakeel Masih</t>
  </si>
  <si>
    <t>Sharif Masih</t>
  </si>
  <si>
    <t>House No. 10, Street No. 03, Mohalla Eisa Nagri Sahiwal</t>
  </si>
  <si>
    <t>0310-6790067</t>
  </si>
  <si>
    <t>Shakeel Akram</t>
  </si>
  <si>
    <t>Akram Masih</t>
  </si>
  <si>
    <t>Christian Colony Raiwind Lahore</t>
  </si>
  <si>
    <t>0324-6671200</t>
  </si>
  <si>
    <t>Shaista Khalil</t>
  </si>
  <si>
    <t>Muhammad Khalil</t>
  </si>
  <si>
    <t>MBA Finance</t>
  </si>
  <si>
    <t>House No. 59, Street 2, Gulyar Town, Dak Khana College Road, Sargodha</t>
  </si>
  <si>
    <t>0305-4329359</t>
  </si>
  <si>
    <t>shaistakhalil59@gmail.com</t>
  </si>
  <si>
    <t>Shahzaib Muneer</t>
  </si>
  <si>
    <t>Muhammad Muneer Khan</t>
  </si>
  <si>
    <t>Chah  Budhywala Dak Khana Bagh, Chak Ghanana, Tehsil &amp; District Jhang</t>
  </si>
  <si>
    <t>0319-4602899</t>
  </si>
  <si>
    <t>Shahzaib Javaid</t>
  </si>
  <si>
    <t>Javaid Iqbal</t>
  </si>
  <si>
    <t>26 Km, Multan Road Najaf Colony, Ali Hussainabad, Dak Khana Khas Maraka,Tehsil Raiwind, District Lahore</t>
  </si>
  <si>
    <t>0309-4951564</t>
  </si>
  <si>
    <t>Shahzaib</t>
  </si>
  <si>
    <t>Muridkee Dak khana, Farooqabad, District Sheikhupura</t>
  </si>
  <si>
    <t>0302-6813643</t>
  </si>
  <si>
    <t>Shahzada Masih</t>
  </si>
  <si>
    <t>Hassan Pura, Dak Khana Khas, Burj Attari, Tehsil Fereozwala, District Sheikhupura</t>
  </si>
  <si>
    <t>0300-1496396</t>
  </si>
  <si>
    <t xml:space="preserve">Shahzad Masih </t>
  </si>
  <si>
    <t>Parvez Masih</t>
  </si>
  <si>
    <t>Basti Latif Pura Muhallah Kot Ali Ghar Kasur</t>
  </si>
  <si>
    <t>0322-6601004</t>
  </si>
  <si>
    <t>ashiq masih</t>
  </si>
  <si>
    <t>ilaaqa nawab sab ali raza abad</t>
  </si>
  <si>
    <t>0303-6077464</t>
  </si>
  <si>
    <t>Shahzad Masih</t>
  </si>
  <si>
    <t>Munir</t>
  </si>
  <si>
    <t>House # 190 Street #1 Mohallah Sultan Colony Sargodha</t>
  </si>
  <si>
    <t>0308-1621817</t>
  </si>
  <si>
    <t xml:space="preserve">Shahzad </t>
  </si>
  <si>
    <t xml:space="preserve">Asif Mashi Boota </t>
  </si>
  <si>
    <t>H#26, St#03, Allah Khair colony, Shira kott, lahore.</t>
  </si>
  <si>
    <t>0301-4113421</t>
  </si>
  <si>
    <t>Shahzab Shah</t>
  </si>
  <si>
    <t>Husband: Ali Raza Shah</t>
  </si>
  <si>
    <t>B.Ed</t>
  </si>
  <si>
    <t>House No. 39-E, Street No. 04, Mohalla Iqbal Park, Rival Ranger Road Lahore</t>
  </si>
  <si>
    <t>0327-4558246</t>
  </si>
  <si>
    <t>Shahroz Masih</t>
  </si>
  <si>
    <t>Manowal Chung, Lahore</t>
  </si>
  <si>
    <t>0309-4024550</t>
  </si>
  <si>
    <t>Shahroz</t>
  </si>
  <si>
    <t>Labha Masih</t>
  </si>
  <si>
    <t>Kir Kalan, Dak Khana Green Town, Lahore</t>
  </si>
  <si>
    <t>0301-9892858</t>
  </si>
  <si>
    <t>Shahid Masih</t>
  </si>
  <si>
    <t>Amanwal Masih</t>
  </si>
  <si>
    <t>Janobi Dak Khana Chak No. 13 BC, Chak No. 12 BC, Tehsil &amp; District Bahawalpur</t>
  </si>
  <si>
    <t>0305-3632878</t>
  </si>
  <si>
    <t>House No. 13, Street No. 3, Mohalla Petter Gull Colony, Walton Road Lahore</t>
  </si>
  <si>
    <t>0309-9698245</t>
  </si>
  <si>
    <t>Shahid Iqbal</t>
  </si>
  <si>
    <t>Allah Bachaya</t>
  </si>
  <si>
    <t>Dak Khana Khas, Tehsil Koat Chatta, District Dera Ghazi Khan,</t>
  </si>
  <si>
    <t>0332-6788698
0344-5222334</t>
  </si>
  <si>
    <t>Mohalla Shahmeer, Hujra Shah Muqeem, Tehsil Dipalpur, District Okara</t>
  </si>
  <si>
    <t>0327-4167345</t>
  </si>
  <si>
    <t>Shahid Imran</t>
  </si>
  <si>
    <t>Khushab</t>
  </si>
  <si>
    <t>M.A Islamic Studies</t>
  </si>
  <si>
    <t>Chak No. 36 Janoobi, Dak Khana Khas, Teehsil &amp; District Sargodha</t>
  </si>
  <si>
    <t>0308-4210319</t>
  </si>
  <si>
    <t>Ziada Khan</t>
  </si>
  <si>
    <t xml:space="preserve">Chaoni Khawaja Salah Tehsil Bhera </t>
  </si>
  <si>
    <t>0300-4342521</t>
  </si>
  <si>
    <t>Shahid Hussain</t>
  </si>
  <si>
    <t>Firdous Ali</t>
  </si>
  <si>
    <t>Nil Edcuation</t>
  </si>
  <si>
    <t>Present : H-20, Mohalla Govt Central Colony, Wahdat Road Lahore</t>
  </si>
  <si>
    <t>0345-2851849</t>
  </si>
  <si>
    <t>Street No. 13 Mushtaq Town Near Niazi Adda Band Road Lahore</t>
  </si>
  <si>
    <t>0304-4597396</t>
  </si>
  <si>
    <t>Shahid Aziz</t>
  </si>
  <si>
    <t>Abdul Aziz</t>
  </si>
  <si>
    <t>Chah Rind Wala, P/O Aali Wala, Tehsil Kot Chhutta, District D.G.Khan</t>
  </si>
  <si>
    <t>03315346060</t>
  </si>
  <si>
    <t>Shaheer Ashfaq</t>
  </si>
  <si>
    <t>Muhammad Ashfaq</t>
  </si>
  <si>
    <t>Muhalla Rajpootan Wala, Dak Khana Khas, Harrapa, Tehsil e Distt. Sahiwal</t>
  </si>
  <si>
    <t>0323-9061859</t>
  </si>
  <si>
    <t>Shahbaz Raza</t>
  </si>
  <si>
    <t xml:space="preserve">Amanat Ali  </t>
  </si>
  <si>
    <t>Dak Khana Khas, Maliyan Kalan, Tehsil &amp; District Sheikhupura</t>
  </si>
  <si>
    <t>0325-0996800</t>
  </si>
  <si>
    <t>Shahbaz Masih</t>
  </si>
  <si>
    <t>Hussain Colony, Kalu Pura, Gujrat</t>
  </si>
  <si>
    <t>0325-8071975</t>
  </si>
  <si>
    <t>Government Education College, Street No.11, Mohalla Samnabad, Tehsil &amp; District Faisalabad</t>
  </si>
  <si>
    <t>0327-4853241</t>
  </si>
  <si>
    <t>Shahbaz Hussain</t>
  </si>
  <si>
    <t>Rabnawaz Akhtar</t>
  </si>
  <si>
    <t>Bachelor in Civil Engineering</t>
  </si>
  <si>
    <t>Ward No. 14, Basti Araiyan Wali, Mohalla Qureshiyanwala, Shorkot district Jhang</t>
  </si>
  <si>
    <t>0307-8749971</t>
  </si>
  <si>
    <t>shahbaz12ce@gmail.com</t>
  </si>
  <si>
    <t>Shahbaz Ali</t>
  </si>
  <si>
    <t>Muhalla Panjgrayin Chung, Multan Road Lahore</t>
  </si>
  <si>
    <t>0325-9731542</t>
  </si>
  <si>
    <t>Abdullah</t>
  </si>
  <si>
    <t>Dak Khana Raiwind, Jalal Pura, Raiwind Lahore</t>
  </si>
  <si>
    <t>0303-8180214</t>
  </si>
  <si>
    <t>Shahbaz</t>
  </si>
  <si>
    <t>Faqir Masih</t>
  </si>
  <si>
    <t>Christian Colony Karbala road house no 88/45D Sahiwal.</t>
  </si>
  <si>
    <t>0307-0418380</t>
  </si>
  <si>
    <t>Shaharyar Zaidi</t>
  </si>
  <si>
    <t>Syed Ijaz Hussain Zaidi</t>
  </si>
  <si>
    <t>Br Makan Syed Ishfaq Hussain Zaidi, Mohalla Main Bazaar, Noshera  Warkan, District Gujranwala</t>
  </si>
  <si>
    <t>0342-2127184</t>
  </si>
  <si>
    <t>Shafqat Hussain</t>
  </si>
  <si>
    <t xml:space="preserve">Ghulam Hussain  </t>
  </si>
  <si>
    <t>Present: Sargodha Road, Mohalla Ameenabad, Gujrat
Permanent : Dak Khana Khas Tehsil &amp; District Hafizabad</t>
  </si>
  <si>
    <t>0302-0009510</t>
  </si>
  <si>
    <t>Shafqat Ali</t>
  </si>
  <si>
    <t>Alam Ali</t>
  </si>
  <si>
    <t>Chan Peer Road, Beet Bahmi, Pakpattan</t>
  </si>
  <si>
    <t>0324-9795164</t>
  </si>
  <si>
    <t>Shafique Ur Rehman</t>
  </si>
  <si>
    <t>H#40 BLOCK # 28 NEW CIVIL LINES JOHAR ABAD KHUSHAB</t>
  </si>
  <si>
    <t>0304-4864004</t>
  </si>
  <si>
    <t>Shafiq Masih</t>
  </si>
  <si>
    <t>Aziz Masih</t>
  </si>
  <si>
    <t>Present: House No. 67, Mohalla Modern Colony peco Road, Koat Lakhpat Lahore
Permanent: Dak Khana Khas, Ahmad Shah, Tehsil &amp; District Sahiwal</t>
  </si>
  <si>
    <t>0309-4712809</t>
  </si>
  <si>
    <t>Shafaqat Masih</t>
  </si>
  <si>
    <t>Rafique Masih</t>
  </si>
  <si>
    <t>House No. 462, Mohalla Sector C-2, Green Town Christian Colony, Block 3 Lahore</t>
  </si>
  <si>
    <t>0306-9493297</t>
  </si>
  <si>
    <t>Shabbir Hussain Shah</t>
  </si>
  <si>
    <t>Syed Hussain Shah</t>
  </si>
  <si>
    <t xml:space="preserve">Sub Engineer Civil   </t>
  </si>
  <si>
    <t>Bachelor in Civil Technology</t>
  </si>
  <si>
    <t>Dak Khana Laxin, Talib wala, Tehsil Kot Momin, District Sargodha</t>
  </si>
  <si>
    <t>0300-5124005</t>
  </si>
  <si>
    <t>Shabbir Hussain</t>
  </si>
  <si>
    <t>Allah ditta</t>
  </si>
  <si>
    <t>Office Supervisor</t>
  </si>
  <si>
    <t>MBA (Marketing)</t>
  </si>
  <si>
    <t>House no. 314, Katchi Abadi, people colony, Haroonabad Distt. Bahawalpur</t>
  </si>
  <si>
    <t>0333-6306331</t>
  </si>
  <si>
    <t>Shabir.hussain0@gmail.com</t>
  </si>
  <si>
    <t>Dak Khana Khas, Sohawamil, Tehsil Arif Wala, District Pakpattan</t>
  </si>
  <si>
    <t>0346-0426621</t>
  </si>
  <si>
    <t>Shab e Qadar</t>
  </si>
  <si>
    <t>Qadir Bakhash</t>
  </si>
  <si>
    <t>House no 36-D, Street no. 141-E, Muhalla Ferdous Park, Kotlakhpat Lahore</t>
  </si>
  <si>
    <t>0323-5713859</t>
  </si>
  <si>
    <t>Sehar Fatima</t>
  </si>
  <si>
    <t>Syed Zahoor Hussain</t>
  </si>
  <si>
    <t>Monitoring &amp; Evalution Assistant</t>
  </si>
  <si>
    <t>House no 24, street no 11, mUhalla Shaheen Park Mughal pura lahore Cantt.
Hhouse no 11, street no 99, Muhalla awami street aziz park new wassann lahore cannt.</t>
  </si>
  <si>
    <t>0331-4030651</t>
  </si>
  <si>
    <t>fatimanaqvi2017@gmail.com</t>
  </si>
  <si>
    <t>Seemab Liaqat</t>
  </si>
  <si>
    <t>Chaudhry Liaqat Ali</t>
  </si>
  <si>
    <t>Masters</t>
  </si>
  <si>
    <t>Dak Khana Kot Bhawani Daas, Judhpur, Tehsil &amp; District Gujranwala</t>
  </si>
  <si>
    <t>0300-7822227</t>
  </si>
  <si>
    <t>Saud Masih</t>
  </si>
  <si>
    <t>Munir Masih</t>
  </si>
  <si>
    <t>Vehari</t>
  </si>
  <si>
    <t>Christian Colony Club Road, Block D, Vehari</t>
  </si>
  <si>
    <t>0309-6210052</t>
  </si>
  <si>
    <t>Sarfraz Ahmad</t>
  </si>
  <si>
    <t>Ahmad</t>
  </si>
  <si>
    <t>P.O,Chak # 4 D.B Baan Sunbal,Tehsil Paplan,District Mianwali</t>
  </si>
  <si>
    <t>0304-6797734</t>
  </si>
  <si>
    <t xml:space="preserve">Sarfraz </t>
  </si>
  <si>
    <t>Muhammad Neyaz</t>
  </si>
  <si>
    <t>Ward No. 4, Mohalla Ahlu Wali Kahna Nu, Lahore</t>
  </si>
  <si>
    <t>0303-5279613</t>
  </si>
  <si>
    <t>Sardar Zeeshan Haider Waris</t>
  </si>
  <si>
    <t>Muhammad Waris</t>
  </si>
  <si>
    <t>Dak Khana Khas, Chak 642 GB Maana Tibba, Tehsil Jaranwanla, District Faisalabad</t>
  </si>
  <si>
    <t>0322-1065301</t>
  </si>
  <si>
    <t>Saqlain Ghous</t>
  </si>
  <si>
    <t>Ghulam Ghous</t>
  </si>
  <si>
    <t>Qilla Taray Dak Khana Khas, Manga Utar, Tehsil &amp; District Lahore</t>
  </si>
  <si>
    <t>0305-6012864</t>
  </si>
  <si>
    <t>Saqlain Ghaffar</t>
  </si>
  <si>
    <t>Abdul Ghaffar Khan</t>
  </si>
  <si>
    <t>Street No. 1, Muhammad Pura Jattan, Baghbanpura Lahore</t>
  </si>
  <si>
    <t>0302-4604149</t>
  </si>
  <si>
    <t>Saqib Shehzad</t>
  </si>
  <si>
    <t xml:space="preserve">ATTA MUHAMMAD </t>
  </si>
  <si>
    <t>M.A (Punjabi)</t>
  </si>
  <si>
    <t>HOUSE NO.20, STREET NO. G, HOUSING COLONY NO.1, TOBA TEK SINGH</t>
  </si>
  <si>
    <t>Saqib Sarfraz</t>
  </si>
  <si>
    <t>Muhammad Sarfraz</t>
  </si>
  <si>
    <t>0309-6353025</t>
  </si>
  <si>
    <t>Saqib Masih</t>
  </si>
  <si>
    <t>Gulzar Masih</t>
  </si>
  <si>
    <t>Hadayat Colony Street No. 1 Dak Khana Khas, Chak Chatha, Tehsil &amp; District Hafizabad</t>
  </si>
  <si>
    <t>0345-1582609</t>
  </si>
  <si>
    <t>Saqib Ali</t>
  </si>
  <si>
    <t>Dak Khana, Salanwali, Chak No. 126 NB, Tehsil Salanwali, District Sargodha</t>
  </si>
  <si>
    <t>Saniu Azeem</t>
  </si>
  <si>
    <t>Azeem Masih</t>
  </si>
  <si>
    <t>House No. 06, Christian Colony Mohalla Civil Line Khanewal</t>
  </si>
  <si>
    <t>Saneha</t>
  </si>
  <si>
    <t>Nazir Masih</t>
  </si>
  <si>
    <t>Present: Mohalla Bhatta No.1, Green Town Lahore</t>
  </si>
  <si>
    <t>0300-8021554</t>
  </si>
  <si>
    <t>Sana Ullah</t>
  </si>
  <si>
    <t>Amir Abdullah</t>
  </si>
  <si>
    <t>Dak Khana Mianwali Head Pakka, Tehsil &amp; Distrct Mianwali</t>
  </si>
  <si>
    <t>0326-9087138
0308-3282212</t>
  </si>
  <si>
    <t>Sana Rehmat</t>
  </si>
  <si>
    <t>Rehmat Ali</t>
  </si>
  <si>
    <t>Devops Department</t>
  </si>
  <si>
    <t>MSc IT</t>
  </si>
  <si>
    <t>House No. 296-C, Mohalla Gawala Colony, Rakh Chand Raye, Kahna Nu, Tehsil &amp; District Lahore</t>
  </si>
  <si>
    <t>0306-7511142</t>
  </si>
  <si>
    <t>sanarehmatali05@gmail.com</t>
  </si>
  <si>
    <t>Assistant Director (Devops)</t>
  </si>
  <si>
    <t>Samrah Noreen</t>
  </si>
  <si>
    <t>Wife of Mr. Khalid Hussain</t>
  </si>
  <si>
    <t>B.A B.ED</t>
  </si>
  <si>
    <t>Dak Khana Khas, Bharri Chatha, Tehsil &amp; District Hafizabad</t>
  </si>
  <si>
    <t>Samina Kousar</t>
  </si>
  <si>
    <t xml:space="preserve">Muhammad Ramzan  </t>
  </si>
  <si>
    <t>Rana Town Mohalla Tahli Wala Bhera, district Sargodha</t>
  </si>
  <si>
    <t>0329-0678750</t>
  </si>
  <si>
    <t>Sami Ullah</t>
  </si>
  <si>
    <t>Ghulam sarwar</t>
  </si>
  <si>
    <t>P.O Khas Ghulab Ali, Tehsil o District Bahawalnagar</t>
  </si>
  <si>
    <t>0313-4466588</t>
  </si>
  <si>
    <t>Sameet</t>
  </si>
  <si>
    <t>Hameed Masih</t>
  </si>
  <si>
    <t>Ward No. 1, Mohalla Sharif Pura Layyah</t>
  </si>
  <si>
    <t>0306-4416051</t>
  </si>
  <si>
    <t>Sameer Shafqat</t>
  </si>
  <si>
    <t>Shafqat Masih</t>
  </si>
  <si>
    <t>Mohalla Sher Shah Street, Babu Sabu Band Road, Lahore</t>
  </si>
  <si>
    <t>0325-4031003</t>
  </si>
  <si>
    <t>Samar Mubarak</t>
  </si>
  <si>
    <t>Muhammad Ishaq</t>
  </si>
  <si>
    <t>BS Environmental Science</t>
  </si>
  <si>
    <t>Present: 18-D, Mohalla Model Town Lahore
Permanent: Dak Khana Khas, Chak No. 30 RB Moman, Tehsil Safdrabad, District Sheikhupura</t>
  </si>
  <si>
    <t>0305-6443471</t>
  </si>
  <si>
    <t>Samar Abbas</t>
  </si>
  <si>
    <t>Ghulam Abbas</t>
  </si>
  <si>
    <t>Mohalla Liaqat Abad, Karor Pakka, District Lodhran</t>
  </si>
  <si>
    <t>0305-4690334</t>
  </si>
  <si>
    <t>Saloom Masih</t>
  </si>
  <si>
    <t xml:space="preserve">Ilyas Masih </t>
  </si>
  <si>
    <t xml:space="preserve">FGA Church Attoky Awan Cant Lahore </t>
  </si>
  <si>
    <t>0320-4354107</t>
  </si>
  <si>
    <t>Salom</t>
  </si>
  <si>
    <t>Munawar Masih</t>
  </si>
  <si>
    <t>Mohalla Christian Town, Ali Pur Chatha, Tehsil Wazirabad, District Gujranwala</t>
  </si>
  <si>
    <t>0340-8062581</t>
  </si>
  <si>
    <t>Salman Raza</t>
  </si>
  <si>
    <t>Malik Sakhawat Ali</t>
  </si>
  <si>
    <t>Mohallah Darbar Haji Shah Saleem Hanjarwala Lahore</t>
  </si>
  <si>
    <t>0322-4949429</t>
  </si>
  <si>
    <t>Salman Fiaz</t>
  </si>
  <si>
    <t>Muhammad Fiaz</t>
  </si>
  <si>
    <t>Dak khana kHas, Radhan, Tehsil Sahiwal District Sargodha</t>
  </si>
  <si>
    <t>0309-7747818</t>
  </si>
  <si>
    <t>salman.fiyyaz1@gmail.com</t>
  </si>
  <si>
    <t>Salman Elahi</t>
  </si>
  <si>
    <t>Shafqat Elahi</t>
  </si>
  <si>
    <t>Finance &amp; Taxation Officer</t>
  </si>
  <si>
    <t>MBA (Finance)</t>
  </si>
  <si>
    <t>House no. 359, Nizam Block, Allama Iqbal Town, Lahore</t>
  </si>
  <si>
    <t>0334-9766114</t>
  </si>
  <si>
    <t xml:space="preserve">salman.pmbmc@gmail.com </t>
  </si>
  <si>
    <t xml:space="preserve">Salman  </t>
  </si>
  <si>
    <t>Muhammad Yaqoob Khan</t>
  </si>
  <si>
    <t>House No. 6, Block 121, Mohalla Wafaqi Colony, New Campus Lahore</t>
  </si>
  <si>
    <t>0321-8488401</t>
  </si>
  <si>
    <t>Salman</t>
  </si>
  <si>
    <t>Liaqat Mukhtar Masih</t>
  </si>
  <si>
    <t>House No. 72, Street No. 5, Mohalla Qaiser Town Shahdara Lahore</t>
  </si>
  <si>
    <t>0314-1620607</t>
  </si>
  <si>
    <t>Saleem Shahzad</t>
  </si>
  <si>
    <t>Anwar Masih</t>
  </si>
  <si>
    <t>H # 117, Street # 3, Christian Colony Karbala Road, Sahiwal</t>
  </si>
  <si>
    <t>0302-2563650</t>
  </si>
  <si>
    <t>Saleem Masih</t>
  </si>
  <si>
    <t>YOUSAF MASIH</t>
  </si>
  <si>
    <t>CHAK NO, 330 JB, TOBA TEK SINGH</t>
  </si>
  <si>
    <t>0312-6831330</t>
  </si>
  <si>
    <t>Salamat Mobarik</t>
  </si>
  <si>
    <t>Mobarik Masih</t>
  </si>
  <si>
    <t>Present : Dak Khana Khas, Chak No. 152 TDA, Tehsil &amp; District Layyah
Permanent : Dak Khana Khas, Chak No. 43NB, Tehsil &amp; District Sargodha</t>
  </si>
  <si>
    <t>0325-7230280</t>
  </si>
  <si>
    <t>salamatpmbmc@gmail.com</t>
  </si>
  <si>
    <t>Salamat Masih</t>
  </si>
  <si>
    <t>Miraaj Masih</t>
  </si>
  <si>
    <t>Muhalla Christian Colony Raiwind, Tehsil Lahore City Lahore</t>
  </si>
  <si>
    <t>0303-4497736</t>
  </si>
  <si>
    <t>Bashir Masih</t>
  </si>
  <si>
    <t>House #  37, Street # 19, Mohalla Ghafoor Park, Koat Kambooh Khurd, Bakrmandi, Lahore</t>
  </si>
  <si>
    <t>0324-4897416</t>
  </si>
  <si>
    <t>Salamat Ali</t>
  </si>
  <si>
    <t>House No. 8, Street No. 4, Mohalla Nizamabad, Lahore</t>
  </si>
  <si>
    <t>0323-8041970</t>
  </si>
  <si>
    <t>Sajjad Masih</t>
  </si>
  <si>
    <t>Gani Masih</t>
  </si>
  <si>
    <t>Noor Colony, Ganiyan Wala, Chak 43 shumali, Dak Khana Block D, Settelite Town, Sargodha</t>
  </si>
  <si>
    <t>0303-7162909</t>
  </si>
  <si>
    <t>Sajid Bukhsh</t>
  </si>
  <si>
    <t>Muhammad Bukhsh</t>
  </si>
  <si>
    <t>Chak No. 22/11 L, Dak Khana Khas,Tehsil Chichawatni District Sahiwal</t>
  </si>
  <si>
    <t>0315-0687422
0324-6364162</t>
  </si>
  <si>
    <t>Muhammad Hanif</t>
  </si>
  <si>
    <t>Gurdwara, Dak Khana Khas, Tehsil &amp; District Lahore</t>
  </si>
  <si>
    <t>0301-3440395</t>
  </si>
  <si>
    <t>Saim Babar Gill</t>
  </si>
  <si>
    <t>Babar Gill</t>
  </si>
  <si>
    <t>Dubai Town, Gull Nar Colony Raiwind Road, Mohalla Jhugiyan Mirpur Thokar Niaz Baig, Lahore</t>
  </si>
  <si>
    <t>0302-1448056</t>
  </si>
  <si>
    <t>Saif ur Rehman Baig</t>
  </si>
  <si>
    <t>Arif Baig</t>
  </si>
  <si>
    <t>House No. 8, Street No. 64, Mohalla Chowk Ghoray Shah, Sultan Pura, Lahore</t>
  </si>
  <si>
    <t>0328-8492755</t>
  </si>
  <si>
    <t>Saif ur Rehman</t>
  </si>
  <si>
    <t>Muhammad Sadiq</t>
  </si>
  <si>
    <t>Present: Mohalla Dalula Abbottabad
Permanent: House No. 133/4, Mohalla Samadhi Ganga Ram Kacha Ravi Road, Lahore</t>
  </si>
  <si>
    <t>0313-4062449</t>
  </si>
  <si>
    <t>Saif Ullah</t>
  </si>
  <si>
    <t>Malik Abdul Ghafoor</t>
  </si>
  <si>
    <t>House No. bv-is-164, Qadeerpura, Hafizabad</t>
  </si>
  <si>
    <t>0315-6063345</t>
  </si>
  <si>
    <t>Saif ul Malook</t>
  </si>
  <si>
    <t>Dak Khana Mandi Ahmadabad, Lakho MalkanaTehsil Depalpur, Distt. Okara</t>
  </si>
  <si>
    <t>0308-8278864</t>
  </si>
  <si>
    <t>Saif Masih</t>
  </si>
  <si>
    <t>Shahzad Bashir</t>
  </si>
  <si>
    <t>Present: Mohalla Kachi Abadi Sodiwal band Road, Lahore
Chak No. 39, Awan Dak Khana Khas, Pattoki, District Kasur</t>
  </si>
  <si>
    <t>0322-4208390</t>
  </si>
  <si>
    <t>Sahil Naqash</t>
  </si>
  <si>
    <t>Ishrat Ali</t>
  </si>
  <si>
    <t>Dak Khana Kasur, Mehmoodpura, Tehsil &amp; District Kasur</t>
  </si>
  <si>
    <t>0323-9722484</t>
  </si>
  <si>
    <t>Saghir Masih</t>
  </si>
  <si>
    <t>Hidayat Masih</t>
  </si>
  <si>
    <t>Pajian, Dak Khana Khas, Raiwind Road, Lahore</t>
  </si>
  <si>
    <t>0324-7595604</t>
  </si>
  <si>
    <t>Saghgeer Hussain</t>
  </si>
  <si>
    <t>Nazeer Hussain</t>
  </si>
  <si>
    <t>Basti Nawan Dak Khana Station Mudh, Tehsil &amp; District Muzaffargarh</t>
  </si>
  <si>
    <t>0323-6256923</t>
  </si>
  <si>
    <t>Sagheer Iqbal</t>
  </si>
  <si>
    <t>Muhammad Siddique</t>
  </si>
  <si>
    <t>Present: House No.315, Street No. 2,Mohalla Muslim Colony, Haroonabad, District Bahawalnagar
Permanent : Dak Khana Khas, Chak No. 025/3 R Tehsil Haroonabad, District Bahawalnagar</t>
  </si>
  <si>
    <t>0333-1878152</t>
  </si>
  <si>
    <t xml:space="preserve">Safia </t>
  </si>
  <si>
    <t>Chak No. 72-A/SB, Dak Khana Khas, Tehsil &amp; Distt. Sargodha</t>
  </si>
  <si>
    <t>0306-1768443</t>
  </si>
  <si>
    <t>Safeer Mehdi</t>
  </si>
  <si>
    <t>Check No. 114 TDA Dak Khana Shahpur Doratha, Tehsil &amp; District Layyah</t>
  </si>
  <si>
    <t>0308-5716064</t>
  </si>
  <si>
    <t>Safeer Abbas</t>
  </si>
  <si>
    <t xml:space="preserve">House No. 218, Mohalla Kumharanwala  Bhakkar </t>
  </si>
  <si>
    <t>0346-2347251</t>
  </si>
  <si>
    <t>Zulfiqar Ahmad</t>
  </si>
  <si>
    <t>Mohalla Bollay, Gujrat</t>
  </si>
  <si>
    <t>Nazir Ahmad</t>
  </si>
  <si>
    <t>Chak 231 EB, Dak Khana Khas, Tehsil Burewala, District Vehari</t>
  </si>
  <si>
    <t>0321-6172231</t>
  </si>
  <si>
    <t xml:space="preserve">Sadiq </t>
  </si>
  <si>
    <t>Barkat Masih</t>
  </si>
  <si>
    <t>P/O Khas Roshan Bhela Kasur</t>
  </si>
  <si>
    <t>0306-6547358</t>
  </si>
  <si>
    <t>Sadi Ahmad</t>
  </si>
  <si>
    <t>Nazar Muhammad</t>
  </si>
  <si>
    <t>Dak Khana Khas Chak No. 15/1 R, Chak No. 12/1 R, Tehsil &amp; District Okara</t>
  </si>
  <si>
    <t>0349-6023562</t>
  </si>
  <si>
    <t>Sadaqat Ali</t>
  </si>
  <si>
    <t>Elahi Buksh</t>
  </si>
  <si>
    <t xml:space="preserve">Chah Jasoo wala Nawan Begraj p/o Tehsil Jampur Distt, Rajanpur </t>
  </si>
  <si>
    <t>0337-7318074</t>
  </si>
  <si>
    <t>Imdad Hussain</t>
  </si>
  <si>
    <t>Mohalla Qureshian Ratta Bajwa, Gujranwala</t>
  </si>
  <si>
    <t>0310-1057722</t>
  </si>
  <si>
    <t>Sadam Hussain</t>
  </si>
  <si>
    <t>Shabaz Ali</t>
  </si>
  <si>
    <t>Additional Director (Operations &amp; Revenue)
Additional Charge of Director (Operations &amp; Revenue)</t>
  </si>
  <si>
    <t>BS (Electricial Engineering)</t>
  </si>
  <si>
    <t>House no. 507, L-Block Johar Town Lahore</t>
  </si>
  <si>
    <t>0321-7777927</t>
  </si>
  <si>
    <t xml:space="preserve">sadamkhokhar240@gmail.com </t>
  </si>
  <si>
    <t>Director General</t>
  </si>
  <si>
    <t>Sadaf Muhammad Din</t>
  </si>
  <si>
    <t>Muhammad Din</t>
  </si>
  <si>
    <t>House No. 12, Street No.3, Mohalla Ayub Park Okara</t>
  </si>
  <si>
    <t>0324-4047217</t>
  </si>
  <si>
    <t>Sada Hussain</t>
  </si>
  <si>
    <t>Khalid Mehmood</t>
  </si>
  <si>
    <t>Sub Engineer (Civil)</t>
  </si>
  <si>
    <t>Diploma Of Associate Engineer</t>
  </si>
  <si>
    <t>Basti Hafizabad, Purani Chishtiyan, District Bahawalnagar</t>
  </si>
  <si>
    <t>0300-4741080</t>
  </si>
  <si>
    <t>sadahaider1214@gmail.com</t>
  </si>
  <si>
    <t>Expired</t>
  </si>
  <si>
    <t>Sabir Masih</t>
  </si>
  <si>
    <t xml:space="preserve">Waris Masih </t>
  </si>
  <si>
    <t xml:space="preserve">Attoky Awan Dak Khana Bata Pur Tehsil Lahore Cant </t>
  </si>
  <si>
    <t>0301-4590178</t>
  </si>
  <si>
    <t>Ward No. 3, Kacha Dak Khana Nu, Tehsil &amp; District Lahore</t>
  </si>
  <si>
    <t>Sabir Hussain</t>
  </si>
  <si>
    <t>Munawar Hussain</t>
  </si>
  <si>
    <t>Dak Khana, Botala, Jhanda Singh, Their Kalan, Tehsil Boshera warkan, District Gujranwala</t>
  </si>
  <si>
    <t>0300-7436479
0345-7661512</t>
  </si>
  <si>
    <t>Saba Fatima Rehman</t>
  </si>
  <si>
    <t>Husband : Ahmad Rehman</t>
  </si>
  <si>
    <t>MA Economics</t>
  </si>
  <si>
    <t>Present: House No. 230, Block B, Mohalla EME Defence Housing Authority Lahore</t>
  </si>
  <si>
    <t>0310-5437171</t>
  </si>
  <si>
    <t>Saba Aftab</t>
  </si>
  <si>
    <t>W/O Zeeshan Ahmad Qureshi</t>
  </si>
  <si>
    <t>House # 81, Street # 2, Mohalla Maqam Hayat Near Masjid Ahle Hadees, Sargodha</t>
  </si>
  <si>
    <t>0333-4155753</t>
  </si>
  <si>
    <t>saba1.pmbmc@gmail.com</t>
  </si>
  <si>
    <t>Saad Ullah</t>
  </si>
  <si>
    <t>Zahid Hussain Arbi</t>
  </si>
  <si>
    <t>Bachelor of Information Technology</t>
  </si>
  <si>
    <t>Chah Saddowala, Dak Khana Jampur, Basti Waja District Rajanpur</t>
  </si>
  <si>
    <t>0314-4355785</t>
  </si>
  <si>
    <t>Saad Saeed</t>
  </si>
  <si>
    <t>Muhammad Saeed</t>
  </si>
  <si>
    <t>Dak Khana Lodhran, Kondi, Tehsil o District Lodhran</t>
  </si>
  <si>
    <t>0303-8621597</t>
  </si>
  <si>
    <t>Saad Ibnan</t>
  </si>
  <si>
    <t>Ibnan Riaz</t>
  </si>
  <si>
    <t>H no. 426 Kareem Block Allama Iqbal Town Lahore</t>
  </si>
  <si>
    <t xml:space="preserve">Rukhsana Bibi </t>
  </si>
  <si>
    <t>W/O Aslam Masih</t>
  </si>
  <si>
    <t>Chak No.361/JB Tehsil Gojara District Toba Tek Singh</t>
  </si>
  <si>
    <t>0324-7408633</t>
  </si>
  <si>
    <t>Roshan Zameer</t>
  </si>
  <si>
    <t>Muhammad Kabeer Ch</t>
  </si>
  <si>
    <t>Additional Director (Projects, Planning &amp; Special Initiatives)
Additional Charge of Director (Projects, Planning &amp; Special Initiatives)</t>
  </si>
  <si>
    <t>MS (Projects Management)</t>
  </si>
  <si>
    <t>67-L1, Valencia Town Lahore</t>
  </si>
  <si>
    <t>0306-4646558</t>
  </si>
  <si>
    <t>roshanzameer19@hotmail.com</t>
  </si>
  <si>
    <t>Robina Anwar</t>
  </si>
  <si>
    <t>House no. Muhalla Afzal Town, Bhagatpura Shadbagh, Lahore</t>
  </si>
  <si>
    <t>0300-4433152</t>
  </si>
  <si>
    <t>Robin Masih</t>
  </si>
  <si>
    <t>Liaqat Masih</t>
  </si>
  <si>
    <t>Raiwind Rural part, Dak Khana Mission Colony, Tehsil &amp; District Lahore</t>
  </si>
  <si>
    <t>0304-7639491</t>
  </si>
  <si>
    <t>Rizwan Tanveer</t>
  </si>
  <si>
    <t>Tanveer Safdar</t>
  </si>
  <si>
    <t>H # 229,Block 5, Mohalla Sector D 2 Green Town, Lahore</t>
  </si>
  <si>
    <t>0323-0446134</t>
  </si>
  <si>
    <t>Rizwan Shoukat</t>
  </si>
  <si>
    <t>House # 260-A2, Johar Town, Lahore</t>
  </si>
  <si>
    <t>0309-7747813</t>
  </si>
  <si>
    <t>rizwanrajpoot2550@gmail.com</t>
  </si>
  <si>
    <t>Rizwan Masih</t>
  </si>
  <si>
    <t>Malik Masih</t>
  </si>
  <si>
    <t>Present: Renki Dak Khana Head Hanki, Tehsil Wazirabad, District Gujranwal
Permanent: Habib Pura, Dak Khana Khas, Daska, District Sialkot</t>
  </si>
  <si>
    <t>Rizwan Manzoor</t>
  </si>
  <si>
    <t>Chah away wala P/O khaas ashaba shumali Distt Jhang.</t>
  </si>
  <si>
    <t>0347-7399131</t>
  </si>
  <si>
    <t>Rizwan Ali</t>
  </si>
  <si>
    <t>Shah Muhammad</t>
  </si>
  <si>
    <t>House No. 12, Street No.03, Mohalla Rasool Pura, Baghbanpura Lahore</t>
  </si>
  <si>
    <t>0370-04912509</t>
  </si>
  <si>
    <t>Rizwan Ahmad Khan</t>
  </si>
  <si>
    <t>Khan Bahadur</t>
  </si>
  <si>
    <t>Gulasan Hameed, Dak Khana Baseerpura</t>
  </si>
  <si>
    <t>0300-8975207</t>
  </si>
  <si>
    <t>Rishe Abbas</t>
  </si>
  <si>
    <t>Abbas Masih</t>
  </si>
  <si>
    <t>Street No. 20, Mohalla Hussain Colony, Gujrat</t>
  </si>
  <si>
    <t>0343-4106393</t>
  </si>
  <si>
    <t>Riaz ul Hassan</t>
  </si>
  <si>
    <t>Ghulam Hassan Jaffri</t>
  </si>
  <si>
    <t>Matric (Electrical Diploma 1 Year)</t>
  </si>
  <si>
    <t>Gali Khatija tul Qubra, Near Chakki Khizar Wali, Raiwind Lahore</t>
  </si>
  <si>
    <t>0315-4410526</t>
  </si>
  <si>
    <t>House No. 462, Mohalla Christian Colony,Green Town, Lahore</t>
  </si>
  <si>
    <t>0326-3571427</t>
  </si>
  <si>
    <t>Riaz Hussain</t>
  </si>
  <si>
    <t>Sultan Ali</t>
  </si>
  <si>
    <t>Jia Ka Tibba P/O Manga Mandi, Lahore</t>
  </si>
  <si>
    <t>0308-2713356</t>
  </si>
  <si>
    <t>Bashir Ahmed</t>
  </si>
  <si>
    <t>Mohallah Zafer Colony, Gujrat.</t>
  </si>
  <si>
    <t>0315-1093132</t>
  </si>
  <si>
    <t>Riaz</t>
  </si>
  <si>
    <t>House No. 190, Street No. 1, Mohalla Sultan Colony, Sargodha</t>
  </si>
  <si>
    <t>0325-3264500</t>
  </si>
  <si>
    <t>Rehmat Ullah</t>
  </si>
  <si>
    <t>Chaudhry Abdul Hameed</t>
  </si>
  <si>
    <t>Ponch House Flate No # 01  Chaburji  Multan Road Lahore</t>
  </si>
  <si>
    <t>0301-4033742</t>
  </si>
  <si>
    <t>Rehmat Masih</t>
  </si>
  <si>
    <t>Post Office Khas, Sundar, Tehsil &amp; District Lahore</t>
  </si>
  <si>
    <t>0322-4106338</t>
  </si>
  <si>
    <t xml:space="preserve">Barkat Ali </t>
  </si>
  <si>
    <t>Abu Al Khair Dak Khana, Kot Abdul Malik Ferozewala, Sheikhupura</t>
  </si>
  <si>
    <t>0323-4076285</t>
  </si>
  <si>
    <t>Rehan Habib</t>
  </si>
  <si>
    <t>Muhammad Habib ur Rehman Qureshi</t>
  </si>
  <si>
    <t>CA</t>
  </si>
  <si>
    <t>Present : House No. 10, Mohalla Infantory Road Ali Madina Street Mustafabad, Lahore</t>
  </si>
  <si>
    <t>0333-4576094</t>
  </si>
  <si>
    <t>rehan345@gmail.com</t>
  </si>
  <si>
    <t>Rehan Ali Shah</t>
  </si>
  <si>
    <t>Imdad Ali Shah</t>
  </si>
  <si>
    <t>House No. 291-E, Street No.9, Mohalla Madina Colony Walton Road Lahore</t>
  </si>
  <si>
    <t>0300-9403865</t>
  </si>
  <si>
    <t>Rehan Akram</t>
  </si>
  <si>
    <t>Akram Baig</t>
  </si>
  <si>
    <t>Dak Khana Khas, Chak No. 507 EB, Tehsil Burewala, District Vehari</t>
  </si>
  <si>
    <t>0304-6999655</t>
  </si>
  <si>
    <t>Reeva Nadeem</t>
  </si>
  <si>
    <t>Muhammad Nadeem Javed</t>
  </si>
  <si>
    <t>Bachelor of Architecture (In complete)</t>
  </si>
  <si>
    <t>Present : Wapda Colony House No. D-2/5, Dak Khana Khas, Mangla Colony,  Tehsil &amp; District Mirpur
Permanent : Near SDO Wapda office House No. 04, Mohalla Khadim Abad Colony, Bahawalnagar</t>
  </si>
  <si>
    <t>0334-9100876</t>
  </si>
  <si>
    <t>reevaanadeem@gmail.com</t>
  </si>
  <si>
    <t>Razia Bibi</t>
  </si>
  <si>
    <t>Allah Bukash</t>
  </si>
  <si>
    <t>Chak no. 56SB Dak khana Khas, Tehsil o Distt. Sargodha</t>
  </si>
  <si>
    <t>0344-2160524</t>
  </si>
  <si>
    <t>Razan Khalid</t>
  </si>
  <si>
    <t>B.Com1-4-2023,</t>
  </si>
  <si>
    <t>House no. 314/SD, Mohalla People Colony, Faisalabad</t>
  </si>
  <si>
    <t>0305-6101779</t>
  </si>
  <si>
    <t>Raza Hussain</t>
  </si>
  <si>
    <t>M.Phil (Political Science)</t>
  </si>
  <si>
    <t>Vanike Tarrar Road, Jhariyan Wala,, Hafizabad</t>
  </si>
  <si>
    <t>0346-6000367</t>
  </si>
  <si>
    <t>Rauf</t>
  </si>
  <si>
    <t>House No. E-23, Mohalla FGA Church Sultan Park, Lahore</t>
  </si>
  <si>
    <t>0305-4021915</t>
  </si>
  <si>
    <t>Rashid Masih</t>
  </si>
  <si>
    <t>Rasheed Masih</t>
  </si>
  <si>
    <t>Chamru Pur Dak Khana Thokar Niaz Baig, Lahore</t>
  </si>
  <si>
    <t>0306-5564230</t>
  </si>
  <si>
    <t>Rashid Mahmood</t>
  </si>
  <si>
    <t>Rasheed Ahmad</t>
  </si>
  <si>
    <t>Monitoring Supervisor</t>
  </si>
  <si>
    <t>BBA (Hons)</t>
  </si>
  <si>
    <t>Muhalla Tariqabad Managa Mandi Lahore</t>
  </si>
  <si>
    <t>0307-2034338</t>
  </si>
  <si>
    <t>rashid.pmbmc@gmail.com</t>
  </si>
  <si>
    <t>Rashid Iqbal</t>
  </si>
  <si>
    <t>Hussain Bakhsh Khan</t>
  </si>
  <si>
    <t>M.A</t>
  </si>
  <si>
    <t>Chah Waday Wala, Choti Zarin, Tehsil Kot Chatha District Dera Ghazi Khan</t>
  </si>
  <si>
    <t>0334-6790634</t>
  </si>
  <si>
    <t>Rashid Hussain</t>
  </si>
  <si>
    <t>Chah Shijra, Dak Khana Khas, Chan Wala, Tehsil Kot Addu, District Muzaffargarh</t>
  </si>
  <si>
    <t>0341-6941114</t>
  </si>
  <si>
    <t>Rashid Ali</t>
  </si>
  <si>
    <t>Niamat Ali</t>
  </si>
  <si>
    <t>Babliyana Autar, Dak Khana Khas, Raiwind, District Lahore</t>
  </si>
  <si>
    <t>0311-4005766</t>
  </si>
  <si>
    <t>Faqar Ali</t>
  </si>
  <si>
    <t>Panjgrain, Dak Khana Khas Chung, Lahore</t>
  </si>
  <si>
    <t>0322-5707613</t>
  </si>
  <si>
    <t>Manjha</t>
  </si>
  <si>
    <t>H # 48, Block 9, D.G Khan</t>
  </si>
  <si>
    <t>0342-0702098</t>
  </si>
  <si>
    <t>Rao Muzaffar Zulfiqar</t>
  </si>
  <si>
    <t>Rao Zulfiqar Ali</t>
  </si>
  <si>
    <t>Lodhran</t>
  </si>
  <si>
    <t>M.A (Political Science)</t>
  </si>
  <si>
    <t>Kotla Ali Dsty P.O Same Tehsil And Dist Lodhran</t>
  </si>
  <si>
    <t>0300-8196700</t>
  </si>
  <si>
    <t>Rani Bibi</t>
  </si>
  <si>
    <t>Ashraf Masih</t>
  </si>
  <si>
    <t>Ganda Sing Wala, Dak Khana Kot Mahtab Khan, Kot Radha Kishan, Kasoor</t>
  </si>
  <si>
    <t>0309-0414824</t>
  </si>
  <si>
    <t>Rana Sheraz</t>
  </si>
  <si>
    <t>Rana Sajid Ali</t>
  </si>
  <si>
    <t>Changa Manga, Tehsil Chunian, District Kasur</t>
  </si>
  <si>
    <t>0303-4388611</t>
  </si>
  <si>
    <t>Rana Sheharyar</t>
  </si>
  <si>
    <t>Rana Muhammad Boota</t>
  </si>
  <si>
    <t>Dak Khana Khas, Bhai Koat, Tehsil Raiwind District Lahore</t>
  </si>
  <si>
    <t>0324-9171109</t>
  </si>
  <si>
    <t>Rana Qadir Nawaz</t>
  </si>
  <si>
    <t>Ali Nawaz</t>
  </si>
  <si>
    <t>Village Khan Muhammad Wala Tehsil Bhera District Sargodha</t>
  </si>
  <si>
    <t>0340-7216165</t>
  </si>
  <si>
    <t>Rana Muhammad Tariq</t>
  </si>
  <si>
    <t>Muhammad Yaseen</t>
  </si>
  <si>
    <t>Matric (Electrical Diploma 2 Years)</t>
  </si>
  <si>
    <t>Manga Road, Mohalla Kot Bau Khan, Raiwind, Tehsil &amp; District Lahore</t>
  </si>
  <si>
    <t>0300-4430652</t>
  </si>
  <si>
    <t>Rana Muhammad Abdullah Khan</t>
  </si>
  <si>
    <t>Rana Liaqat Ali Khan</t>
  </si>
  <si>
    <t>Rana House Peer Jogi Multan Road, PO Khas, Chung Lahore</t>
  </si>
  <si>
    <t>0307-4567322</t>
  </si>
  <si>
    <t>Rana Moeez Ahmad</t>
  </si>
  <si>
    <t>Muhammad Adeeb</t>
  </si>
  <si>
    <t>Arif Wala</t>
  </si>
  <si>
    <t>Chak No. 147 EB, Dak Khana Khas, Tehsil Arifwala, District Pakpattan</t>
  </si>
  <si>
    <t>0329-7116593</t>
  </si>
  <si>
    <t>Rana Jahanzaib</t>
  </si>
  <si>
    <t>Pervaiz Ashraf</t>
  </si>
  <si>
    <t>Mohalla Raiwind Kalaan, Lahore</t>
  </si>
  <si>
    <t>0332-8800593</t>
  </si>
  <si>
    <t>Rana Hassan Iqbal</t>
  </si>
  <si>
    <t>Rana Ghulam Akbar Javed</t>
  </si>
  <si>
    <t>DAE In Electrical Technology</t>
  </si>
  <si>
    <t>House No. 338-F,Bilal Street, Mohalla Wakeelan, Mianwali</t>
  </si>
  <si>
    <t>0301-6510303</t>
  </si>
  <si>
    <t>Rana Haris Zia</t>
  </si>
  <si>
    <t>Rana Ahmad Zia</t>
  </si>
  <si>
    <t>Ahmadabad, Dak Khana Manga Mandi, Manga Otar, Tehsil Raiwind, District Lahore</t>
  </si>
  <si>
    <t>0308-4104180</t>
  </si>
  <si>
    <t>Rana Ali Hannan</t>
  </si>
  <si>
    <t>Muhammad Raheel</t>
  </si>
  <si>
    <t>Dak Khana Khas, Chak No. 19 EB, Sikandarabad, Tehsil Arifwala, District Pakpattan</t>
  </si>
  <si>
    <t>0307-9861119</t>
  </si>
  <si>
    <t>Ramzan Masih Khan</t>
  </si>
  <si>
    <t>Ghaman Masih Khan</t>
  </si>
  <si>
    <t>Mohalla Sheikhanwala, Chuniyan, District Kasur</t>
  </si>
  <si>
    <t>0300-4596000</t>
  </si>
  <si>
    <t xml:space="preserve">Raj </t>
  </si>
  <si>
    <t>Younas Masih</t>
  </si>
  <si>
    <t>Kachi Abadi, Block O, Burewala, District Vehari</t>
  </si>
  <si>
    <t>0300-0732731</t>
  </si>
  <si>
    <t>Rais Bilal Ahmad</t>
  </si>
  <si>
    <t>Musheer Ahmad</t>
  </si>
  <si>
    <t>Basti Bhatta Khu Dak Khana Basti Shadi, Muhammad Nawaz Wassa, Tehsil Sadiqabad, District Rahim Yar Khan</t>
  </si>
  <si>
    <t>0300-1483859</t>
  </si>
  <si>
    <t>Rahul Faryad</t>
  </si>
  <si>
    <t>Near Talab Committee, Basti Aisaiyonwali, Jhang</t>
  </si>
  <si>
    <t>0316-7907440</t>
  </si>
  <si>
    <t>Raheel Anwar</t>
  </si>
  <si>
    <t>Khalil Anwar</t>
  </si>
  <si>
    <t>BCS (Hons)</t>
  </si>
  <si>
    <t>House No. B-7/153, Mohallah Kucha Bandi Gujrat.</t>
  </si>
  <si>
    <t>0334-4669789</t>
  </si>
  <si>
    <t>Rahat Ali</t>
  </si>
  <si>
    <t>Bashir Colony, PO Khas , Kikraan Wali , Dist Gujranwala</t>
  </si>
  <si>
    <t>0303-6650843</t>
  </si>
  <si>
    <t>Rafia Shabbir</t>
  </si>
  <si>
    <t>Ghulam Shabeer</t>
  </si>
  <si>
    <t>Koot Bhai Khan Tehsil Shahpur Distt. Sargodha</t>
  </si>
  <si>
    <t>0317-4557138</t>
  </si>
  <si>
    <t>rafiashabbir053@gmail.com</t>
  </si>
  <si>
    <t>Rafaqat Masih</t>
  </si>
  <si>
    <t>Jalal Masih</t>
  </si>
  <si>
    <t>House NO. 167/12, Mohalla Sattar pura, Tehsul Khariyan , Distt. Gujrat</t>
  </si>
  <si>
    <t>0341-1264558</t>
  </si>
  <si>
    <t>Rafaqat Ali</t>
  </si>
  <si>
    <t>Bhai Koat, Dak Khana Raiwind, Tehsil Raiwind, District Lahore</t>
  </si>
  <si>
    <t>0300-4706036</t>
  </si>
  <si>
    <t>Abdul Majeed</t>
  </si>
  <si>
    <t>House No. 132/A Singhpura Mor, Bhagbanpura Mor GT Road Lahore</t>
  </si>
  <si>
    <t>0329-1730064</t>
  </si>
  <si>
    <t>Rab Nawaz Baloch</t>
  </si>
  <si>
    <t>Haqnawaz Baloch</t>
  </si>
  <si>
    <t>Assistant Director (Legal)</t>
  </si>
  <si>
    <t>Legal Department</t>
  </si>
  <si>
    <t>LLB, DIPL</t>
  </si>
  <si>
    <t>House no 218-B, Muhammad Ali Johar Town Lahore</t>
  </si>
  <si>
    <t>0321-4364444</t>
  </si>
  <si>
    <t>baloch.rabnawaz@gmail.com</t>
  </si>
  <si>
    <t>Said Muhammad</t>
  </si>
  <si>
    <t xml:space="preserve">Dak Khana Pakpattan, Miliye Taroky, Tehsil &amp; District Pakpattan
</t>
  </si>
  <si>
    <t>0302-4463663</t>
  </si>
  <si>
    <t>Qasim Hussain</t>
  </si>
  <si>
    <t>House No: 81-C, Street No: 2, Block Y, Model Town C, Bahawalpur.</t>
  </si>
  <si>
    <t>0300-7109613</t>
  </si>
  <si>
    <t>Qasim Bhatti</t>
  </si>
  <si>
    <t>Ashiq Bhatti</t>
  </si>
  <si>
    <t>House No. 218 Sector D-1 Gareen Town, Lahore</t>
  </si>
  <si>
    <t>0308-4812499</t>
  </si>
  <si>
    <t>Qasim Ali</t>
  </si>
  <si>
    <t xml:space="preserve">Sadiq Hussain </t>
  </si>
  <si>
    <t xml:space="preserve">House No 14 Street No 1 Ahata malik Bassu Sultanpura Lahore </t>
  </si>
  <si>
    <t>0320-04669200</t>
  </si>
  <si>
    <t>Qasim</t>
  </si>
  <si>
    <t>Shaukat Masih</t>
  </si>
  <si>
    <t>House No. 14, Mohalla Band Road Dholanwal Lahore</t>
  </si>
  <si>
    <t>0325-7733189</t>
  </si>
  <si>
    <t>Qamar uzzaman</t>
  </si>
  <si>
    <t>Abrar Hussain</t>
  </si>
  <si>
    <t>Dak Khana Khas, Chak No. 211/9 R, Tehsil Fort Abbas, District Bahawalnagar</t>
  </si>
  <si>
    <t>0303-4212211</t>
  </si>
  <si>
    <t>Qamar Shahzad</t>
  </si>
  <si>
    <t>Shukar Din</t>
  </si>
  <si>
    <t>Admin Officer</t>
  </si>
  <si>
    <t>Audit Department</t>
  </si>
  <si>
    <t>House no. 263,Hunza Block, Allama Iqbal Town, Lahore</t>
  </si>
  <si>
    <t>0302-4041664</t>
  </si>
  <si>
    <t xml:space="preserve">qshahzad95@gmail.com </t>
  </si>
  <si>
    <t>Qamar Hussain</t>
  </si>
  <si>
    <t>Dak Khana Khas, Chak 434 GB Jhook Amraya, Tehsil Jaranwala, District Faisalabad</t>
  </si>
  <si>
    <t>0346-5455613</t>
  </si>
  <si>
    <t>Qamar Hayat</t>
  </si>
  <si>
    <t>Mohalla Jhalara Shahdara Town Lahore</t>
  </si>
  <si>
    <t>Qaiser-ul-fanoos</t>
  </si>
  <si>
    <t>Al Fanoos Masih</t>
  </si>
  <si>
    <t>West Chistian Colony Hafizabad</t>
  </si>
  <si>
    <t>0305-9889924</t>
  </si>
  <si>
    <t>Qaiser Masih</t>
  </si>
  <si>
    <t>Mohalla Nagra Town, Bagria Green Town Lahore</t>
  </si>
  <si>
    <t>0322-4935917</t>
  </si>
  <si>
    <t>Karamat Masih</t>
  </si>
  <si>
    <t>P.O Khas, Dhala Wahga, Tehsil Mureedky, District Sheikhupura</t>
  </si>
  <si>
    <t>0307-4371391</t>
  </si>
  <si>
    <t>Qaiser Ijaz</t>
  </si>
  <si>
    <t>Asghar Ali</t>
  </si>
  <si>
    <t>Thatta Karam Shah, Dak Khana Chiniot, Harsa Sheikh, Tehsil &amp; District Chiniot</t>
  </si>
  <si>
    <t>0305-8356729</t>
  </si>
  <si>
    <t>Qaiser Abbas</t>
  </si>
  <si>
    <t>Post Office Bagh Koriyan, Tehsil &amp; Distt Jhang</t>
  </si>
  <si>
    <t>0302-4995785</t>
  </si>
  <si>
    <t xml:space="preserve">Qaiser </t>
  </si>
  <si>
    <t xml:space="preserve">Amanuil Masih </t>
  </si>
  <si>
    <t xml:space="preserve">mohallah Naseerabad Cristian colony kohinor mill rawalpindi cantt Dist Rawalpindi </t>
  </si>
  <si>
    <t>0310-9141546</t>
  </si>
  <si>
    <t xml:space="preserve">Qaisar Nadeem </t>
  </si>
  <si>
    <t>Dera Nigha Farooqabad, Tehsil o Distt. Sheikhupura</t>
  </si>
  <si>
    <t>0307-4535592</t>
  </si>
  <si>
    <t>Qadir Bakhsh</t>
  </si>
  <si>
    <t>H # 37 , Y Block, D.G Khan</t>
  </si>
  <si>
    <t>0336-3283322</t>
  </si>
  <si>
    <t>Qadeer Haider Shah</t>
  </si>
  <si>
    <t>Syed Zameer Hussain Shah</t>
  </si>
  <si>
    <t>PO Khas, Mueenuddinpur, District Gujrat</t>
  </si>
  <si>
    <t>0320-2930800</t>
  </si>
  <si>
    <t>Qadeer Ahmad</t>
  </si>
  <si>
    <t>Ahmad Khan</t>
  </si>
  <si>
    <t>Dr. Maqbool wali, Kolo Trar, Tehsil &amp; Distt. Hafiz</t>
  </si>
  <si>
    <t>0322-6519674</t>
  </si>
  <si>
    <t>Petter Labbah</t>
  </si>
  <si>
    <t>Middel</t>
  </si>
  <si>
    <t>Ghafor park H # 181, muhala kot kambo bakar mandi band road lahore</t>
  </si>
  <si>
    <t>0316-4010108</t>
  </si>
  <si>
    <t>Pervaiz Masih</t>
  </si>
  <si>
    <t>Ghani Masih</t>
  </si>
  <si>
    <t>House No. 440/36 Chak 43 Shumali Guniyanwala Sargodha</t>
  </si>
  <si>
    <t>0318-4286290</t>
  </si>
  <si>
    <t>House No. 753, Mohalla Bilal Town, Dubai Town, Lahore</t>
  </si>
  <si>
    <t>0323-4719788</t>
  </si>
  <si>
    <t>Pervaiz Iqbal</t>
  </si>
  <si>
    <t>Kamas, Dak Khana Khas, Lahore</t>
  </si>
  <si>
    <t>0300-4698359</t>
  </si>
  <si>
    <t>Patris Masih</t>
  </si>
  <si>
    <t xml:space="preserve">Dak Khana Koluwalan Doburji, Tehsil Nosheran Warkan </t>
  </si>
  <si>
    <t>0342-5995661</t>
  </si>
  <si>
    <t xml:space="preserve">Patres </t>
  </si>
  <si>
    <t xml:space="preserve">Anayat Masih </t>
  </si>
  <si>
    <t>Haveli Thekaidaar Mohala chae jane wala hussain abad paki thathi Lahore</t>
  </si>
  <si>
    <t>0308-8546045</t>
  </si>
  <si>
    <t>Omer Jamshed</t>
  </si>
  <si>
    <t>Mirza Shahzad Jamshed</t>
  </si>
  <si>
    <t>House No. 13/1, Street No. 15-D, Mohalla Ameer Road Chaudhry Park, Bilal Ganj Lahore</t>
  </si>
  <si>
    <t>0320-4605201</t>
  </si>
  <si>
    <t>Nouman Masih</t>
  </si>
  <si>
    <t>Dak Khana Mandiayala Teega, Chak Joiya, Tehsil o District Gujranwala</t>
  </si>
  <si>
    <t>0348-1462859</t>
  </si>
  <si>
    <t>Nouman Jan Muhammad</t>
  </si>
  <si>
    <t>Jan Muhammad</t>
  </si>
  <si>
    <t>Railway Street Shaheedan, Post office Khas, Raiwind, District Lahore</t>
  </si>
  <si>
    <t>0302-7209010</t>
  </si>
  <si>
    <t>Nosher Akram</t>
  </si>
  <si>
    <t>Dak Khana Khas, Chak 735 GB, Tehsil Kamaliya, District Toba Tek Singh</t>
  </si>
  <si>
    <t>0308-4667735</t>
  </si>
  <si>
    <t>Noor ul Hassan</t>
  </si>
  <si>
    <t>Ijaz Ahmad</t>
  </si>
  <si>
    <t>Mohalla Kot Hayat, Manowal, Chung Multan Road, Lahore</t>
  </si>
  <si>
    <t>0329-0515105</t>
  </si>
  <si>
    <t xml:space="preserve">Noor Muhammad </t>
  </si>
  <si>
    <t>Mehr Muhammad</t>
  </si>
  <si>
    <t>Head Pakka,P.O Khas Tehsil &amp; District Mianwali</t>
  </si>
  <si>
    <t>0305-1017212</t>
  </si>
  <si>
    <t>Noman Qadeer</t>
  </si>
  <si>
    <t>Muhalla Virkan Dak Khana Khas, Botala Sharm Singh Tehsil &amp; distt. Gujranwala</t>
  </si>
  <si>
    <t>0340-0119835</t>
  </si>
  <si>
    <t>Noman Mehndi</t>
  </si>
  <si>
    <t>Mehndi Hassan Shah</t>
  </si>
  <si>
    <t>Associate Degree in Arts</t>
  </si>
  <si>
    <t>Thatha Karam Shah, Dak Khana Chiniot, Tehsil &amp; District Chiniot</t>
  </si>
  <si>
    <t>0348-6369016</t>
  </si>
  <si>
    <t>Noman Ali</t>
  </si>
  <si>
    <t>Irfan Ali</t>
  </si>
  <si>
    <t>Qilla Nawan Manga, Dak Khana Khas, Lahore</t>
  </si>
  <si>
    <t>0307-4429274</t>
  </si>
  <si>
    <t xml:space="preserve">Nisar Ahmad </t>
  </si>
  <si>
    <t>Qudrat Ali</t>
  </si>
  <si>
    <t xml:space="preserve">House # 501 Islam Pura Chak No.66/ JB Dhandra Faisalabad </t>
  </si>
  <si>
    <t>0345-7788852</t>
  </si>
  <si>
    <t>Nazim Hussain</t>
  </si>
  <si>
    <t>House No. 208, Mohalla Mehran Block Allama Iqbal Town Lahore</t>
  </si>
  <si>
    <t>0309-1142411</t>
  </si>
  <si>
    <t>Nazim Ali</t>
  </si>
  <si>
    <t>Ghulam Muhammad</t>
  </si>
  <si>
    <t>Muhalla Matam, Thokar Niaz baig, Lahore</t>
  </si>
  <si>
    <t>0305-5796938</t>
  </si>
  <si>
    <t xml:space="preserve">Nazim </t>
  </si>
  <si>
    <t>House#218 Block 5 Sector D-1  Green Town Lahore</t>
  </si>
  <si>
    <t>Nazia Abid</t>
  </si>
  <si>
    <t>MS in Economics</t>
  </si>
  <si>
    <t>Abbas Town, Dak Khana Ali Pur, Ghalwan 2, Tehsil Ali Pur, District Muzaffargarh</t>
  </si>
  <si>
    <t>Nawaz Mushtaq</t>
  </si>
  <si>
    <t>Muhammad Mushtaq</t>
  </si>
  <si>
    <t>Muhallah Burhan Pura,Raiwind Tehsil &amp; Distt Lahore.</t>
  </si>
  <si>
    <t>0303-4358909</t>
  </si>
  <si>
    <t xml:space="preserve">Nawaz Ahmad </t>
  </si>
  <si>
    <t>Matric (RAC Diploma 2 Years)</t>
  </si>
  <si>
    <t>Dars Pura Naol P/O Kule Wala Distt Kasur.</t>
  </si>
  <si>
    <t>0321-5105662</t>
  </si>
  <si>
    <t>Naveed Rafaqat Ahmad</t>
  </si>
  <si>
    <t>Additional Director General (Headquarters, Finance &amp; Startegic Planning)
Additional Charge of Director General</t>
  </si>
  <si>
    <t>Competent Authority</t>
  </si>
  <si>
    <t>FCCA, ACA</t>
  </si>
  <si>
    <t>House No. 354, Kashmir Block, Allama Iqbal Town, Lahore</t>
  </si>
  <si>
    <t>0333-0497149</t>
  </si>
  <si>
    <t>nrahmad@live.com</t>
  </si>
  <si>
    <t>Naveed Mukhtar</t>
  </si>
  <si>
    <t xml:space="preserve">Mukhtar Hussain  </t>
  </si>
  <si>
    <t>As per CV MSMS</t>
  </si>
  <si>
    <t>House No. 562, Street No. 4, Mohalla Naseem Colony, Joharabad, Tehsil &amp; District Khushab</t>
  </si>
  <si>
    <t>0301-6770166</t>
  </si>
  <si>
    <t>Naveed Masih</t>
  </si>
  <si>
    <t>Makhan Masih</t>
  </si>
  <si>
    <t>Present: Jhugiyan Dars, Dak Khana Batapur Lahore
Permanent: Nayi Abadi Nehr Wali Dak Khana Batapur Lahore</t>
  </si>
  <si>
    <t>0320-0515758</t>
  </si>
  <si>
    <t>Naveed Iqbal</t>
  </si>
  <si>
    <t>Basti Pandi Khan, Dak Khana Choto Zeere, Tehsil Kot Chatta, District DG Khan</t>
  </si>
  <si>
    <t>0335-3709166</t>
  </si>
  <si>
    <t>Naveed Imran</t>
  </si>
  <si>
    <t>New Village Gopay Ray Thokar Niaz Baig Lahore</t>
  </si>
  <si>
    <t>0324-8095878</t>
  </si>
  <si>
    <t>Naveed Ashiq</t>
  </si>
  <si>
    <t>Ashiq Masih</t>
  </si>
  <si>
    <t>Har Chooki Dak Khana Khas, Chuniyan District Kasur</t>
  </si>
  <si>
    <t>0321-8334459</t>
  </si>
  <si>
    <t>Naveed Anjum</t>
  </si>
  <si>
    <t>MBA (Business Administration)</t>
  </si>
  <si>
    <t>House No. 116/B, Gulshn E Lahore scheme near Wapda Town Lahore</t>
  </si>
  <si>
    <t>0333-4497445</t>
  </si>
  <si>
    <t>Naveed Ahmad</t>
  </si>
  <si>
    <t>Abdul Sattar</t>
  </si>
  <si>
    <t>Muhallah Waseem Park Nashtar Colony Llahore Canet Disst Lahore.</t>
  </si>
  <si>
    <t>0307-4418281</t>
  </si>
  <si>
    <t>H # 106-C, Mohalla New Satellite Town # 2, Joharabad, tehsil o District Khushab</t>
  </si>
  <si>
    <t>0306-5420309</t>
  </si>
  <si>
    <t>Nauman Tahir</t>
  </si>
  <si>
    <t>Tahir Masih</t>
  </si>
  <si>
    <t>Purana Chinot Road, Muhalla Esaiyan Wali, Jhang</t>
  </si>
  <si>
    <t>0346-3437011</t>
  </si>
  <si>
    <t>Nauman Shafiq</t>
  </si>
  <si>
    <t>Shafiq Ahmed</t>
  </si>
  <si>
    <t>House No. 108-A Alkhair Town Near Toyota Royal Sultanpur Rahim Yar Khan</t>
  </si>
  <si>
    <t>0300-3681053</t>
  </si>
  <si>
    <t>Nauman Ashfaq</t>
  </si>
  <si>
    <t>Muhammad ashfaq</t>
  </si>
  <si>
    <t xml:space="preserve">H # 7 St # 6 ,Chah Bimilla ,Dholanwal Lahore </t>
  </si>
  <si>
    <t>0307-4306209</t>
  </si>
  <si>
    <t>Nasir Mehmood Babar</t>
  </si>
  <si>
    <t>MSc. Physics</t>
  </si>
  <si>
    <t>Dak Khana Jamleera, Chak No. 36 KB, Tehsil Burewala, District Vehari</t>
  </si>
  <si>
    <t>0303-9465963</t>
  </si>
  <si>
    <t>Nasir Fiaz</t>
  </si>
  <si>
    <t>Muhammad Riaz</t>
  </si>
  <si>
    <t>Dak Khana Bhalwal, Chak No. 5 SB, Tehsil Bhalwal District Sargodha</t>
  </si>
  <si>
    <t>0300-6536418</t>
  </si>
  <si>
    <t>Nasir Fayyaz</t>
  </si>
  <si>
    <t>Muhammad Fayyaz</t>
  </si>
  <si>
    <t>Dak Khana Khana Nu, Jheedu Lahore</t>
  </si>
  <si>
    <t>0320-0100123</t>
  </si>
  <si>
    <t>Nasir Dilshad</t>
  </si>
  <si>
    <t>Muhammad Dilshad</t>
  </si>
  <si>
    <t>Present : House No. 9, Street No. 2, Qasim Manzil, Mohalla Kacha Rasheed Road, Lahore
Permanent: Mohalla Sadiqabad Colony, Dera Ghazi Khan</t>
  </si>
  <si>
    <t>0300-7512781</t>
  </si>
  <si>
    <t>Nasir Ali</t>
  </si>
  <si>
    <t>Muhammad Ibraheem</t>
  </si>
  <si>
    <t>Mohalla Asifabad Jaranwala Road, Near Palace Cinema, Dak Khana Khas, Sharaqpur, District Sheikhupura</t>
  </si>
  <si>
    <t>0323-8429946</t>
  </si>
  <si>
    <t>Nasir Abbas</t>
  </si>
  <si>
    <t>Sajjad Hussain</t>
  </si>
  <si>
    <t>Chah Chandnay wala, Thath Gabolan, Dak Khana Khas, Tehsil Kot Chatta, Distt. Dera Ghazi Khan</t>
  </si>
  <si>
    <t>03327576910</t>
  </si>
  <si>
    <t>Naseer Abbas</t>
  </si>
  <si>
    <t>Fida Hussain</t>
  </si>
  <si>
    <t>Moh. Kachi Abadi Jauharabad, 
Tehsil &amp; District Khushab</t>
  </si>
  <si>
    <t>0306-8489523</t>
  </si>
  <si>
    <t xml:space="preserve">Naqqash Abd-ul-razaq </t>
  </si>
  <si>
    <t>Abd-ul-razaq</t>
  </si>
  <si>
    <t xml:space="preserve">Kocha Zahoor Hussain Kot Fateh Din Khan Kasur </t>
  </si>
  <si>
    <t>0322-6584746</t>
  </si>
  <si>
    <t>Najma Bibi</t>
  </si>
  <si>
    <t>SALEEM MASIH</t>
  </si>
  <si>
    <t>ARAYEA RAIWIND ROAD LAHORE</t>
  </si>
  <si>
    <t>0323-4459061</t>
  </si>
  <si>
    <t>Naimat ullah</t>
  </si>
  <si>
    <t>Abdul Kareem</t>
  </si>
  <si>
    <t>Gago P/O Khakhi,Tehsil/District D.G.Khan</t>
  </si>
  <si>
    <t>03464952433</t>
  </si>
  <si>
    <t>Naeem Ullah</t>
  </si>
  <si>
    <t>Post Office Mitranwali, Kotli Khanun, Daska, District Sialkot</t>
  </si>
  <si>
    <t>0300-6492459</t>
  </si>
  <si>
    <t>Naeem Abbas</t>
  </si>
  <si>
    <t>Mohalla Ali pur Jampur Ditt, Rajanpur</t>
  </si>
  <si>
    <t>0331-7324280</t>
  </si>
  <si>
    <t>House No.1, Street No.11, Yaseen Street, Mohalla Kharak Multan Road, Lahore
Permanent: Dak Khana Khas, Chak No. 95, DW, Tehsil &amp; District Vehari</t>
  </si>
  <si>
    <t>0308-0705006</t>
  </si>
  <si>
    <t>Nadir Shahzad</t>
  </si>
  <si>
    <t>Jawad Hussain</t>
  </si>
  <si>
    <t>Dak Khana Mehmood Koat Shehr, Panwar Shamali, Tehsil Koat Adu, District Muzaffargarh</t>
  </si>
  <si>
    <t>0301-6984016</t>
  </si>
  <si>
    <t>Nadia Irfan</t>
  </si>
  <si>
    <t>Husband: Irfan Alam</t>
  </si>
  <si>
    <t>House No. 1067, Block D-1, Mohalla China Scheme Gujjarpura Lahore</t>
  </si>
  <si>
    <t>0324-4927393</t>
  </si>
  <si>
    <t>Nadia</t>
  </si>
  <si>
    <t>Father:Faqeer Hussain</t>
  </si>
  <si>
    <t>Taqi Nagar, SherGarh, Dak Khana, Tehsil Depalpur, Distt. Okara</t>
  </si>
  <si>
    <t>0307-5659878</t>
  </si>
  <si>
    <t xml:space="preserve">Nadeem Nazeer </t>
  </si>
  <si>
    <t>Masih Basti Mureedke Dak Khana Farooqabad, Tehsil o Distt. Sheikhupura</t>
  </si>
  <si>
    <t>0302-4339038</t>
  </si>
  <si>
    <t>Nadeem Masih</t>
  </si>
  <si>
    <t>Mohalla Asif Town No. 2, Ferozepur Road Lahore</t>
  </si>
  <si>
    <t>0319-5486931</t>
  </si>
  <si>
    <t>Mohalla Ahata Jandwala, Barf Khana Road, Pattoki, District Kasur</t>
  </si>
  <si>
    <t>0305-8791008</t>
  </si>
  <si>
    <t>Nadeem Khan</t>
  </si>
  <si>
    <t>Jehanzeb Khan</t>
  </si>
  <si>
    <t>Dak Khana Oogi, Tagram Tehsil &amp; District Torghar</t>
  </si>
  <si>
    <t>0345-1922594</t>
  </si>
  <si>
    <t>Nadeem Iqbal</t>
  </si>
  <si>
    <t>Hout Khan</t>
  </si>
  <si>
    <t>Chao Dhol wala, Basti Randan, Post office Jampur</t>
  </si>
  <si>
    <t>0344-2535614</t>
  </si>
  <si>
    <t>Nadeem Hussain</t>
  </si>
  <si>
    <t>wilayat ali</t>
  </si>
  <si>
    <t xml:space="preserve">panjgraiin muhalla chung daak khaan khaas </t>
  </si>
  <si>
    <t>0309-4115471</t>
  </si>
  <si>
    <t>Nadeem Bhatti</t>
  </si>
  <si>
    <t>Muhammad Bashir Bhatti</t>
  </si>
  <si>
    <t>House no 9 street no 12, Mehtab street muhalla Chuhan road, Tehsil Lahore city Distt. Lahore</t>
  </si>
  <si>
    <t>0324-8458012</t>
  </si>
  <si>
    <t>Nadeem Abbas</t>
  </si>
  <si>
    <t xml:space="preserve">ALLAH DITTA </t>
  </si>
  <si>
    <t>M.A (Urdu)</t>
  </si>
  <si>
    <t>STREET NO.5 MOHALLAH BAKHSHI PARK TOBA TEK SINGH</t>
  </si>
  <si>
    <t>0347-7740002</t>
  </si>
  <si>
    <t>Nabeel Kazim Khan</t>
  </si>
  <si>
    <t>MUHAMMAD KAZAM KHAN</t>
  </si>
  <si>
    <t>NEAR CICIL HOSPITAL RAIWIND ROAD LAHORE</t>
  </si>
  <si>
    <t>0304-3001992</t>
  </si>
  <si>
    <t>Nabeel Ahmed</t>
  </si>
  <si>
    <t>Muhammad Raysat</t>
  </si>
  <si>
    <t>Buttar, Dak Khana Farooqabad, Tehsil o District Sheikhupura</t>
  </si>
  <si>
    <t>0307-3326034</t>
  </si>
  <si>
    <t>Iftikhar Ahmed</t>
  </si>
  <si>
    <t>Dak Khana Khas, Ropo Chak Tehsil Zafalwall, District Narowal</t>
  </si>
  <si>
    <t>0309-4733986</t>
  </si>
  <si>
    <t>Nabeel Ahmad</t>
  </si>
  <si>
    <t>Present : H # 53/21-S-12, Street # Quaid e Azam, Mohalla Liaqaabad Salamatpura, Lahore Cantt, District Lahore</t>
  </si>
  <si>
    <t>0308-8566320</t>
  </si>
  <si>
    <t>Nabeel Afsar</t>
  </si>
  <si>
    <t>Faqir Hussain</t>
  </si>
  <si>
    <t>Present: Mohalla Nawan Pind, H-2 Block, Johar Town Lahore
Mohalla Hanjarwal Multan Road, Lahore</t>
  </si>
  <si>
    <t>0322-4411119</t>
  </si>
  <si>
    <t>Muzzamil Khalil</t>
  </si>
  <si>
    <t>Dak Khana Khas Chak no. 325JB Muhalla Jam, Tehsil o Distt. Toba Tek Singh</t>
  </si>
  <si>
    <t>0344-1443325</t>
  </si>
  <si>
    <t>Muzammal Ali</t>
  </si>
  <si>
    <t>Muhammad Hussain</t>
  </si>
  <si>
    <t>Dak Khana Renala Khurd, Chak No. 12/1AL, Tehsil Renala Khurd, Okara</t>
  </si>
  <si>
    <t>0318-6108338</t>
  </si>
  <si>
    <t>Muzammal</t>
  </si>
  <si>
    <t>Husband: Umer Daraz</t>
  </si>
  <si>
    <t>Dak Khana Sharaqpur Sharif, Phiryanwala, Tehsil Sharaqpur, District Sheikhupura</t>
  </si>
  <si>
    <t>0343-4565895</t>
  </si>
  <si>
    <t>Muzamil Sajjad</t>
  </si>
  <si>
    <t>Near Labour Office Mohalla People Wala, Muzaffargarh</t>
  </si>
  <si>
    <t>0307-3491190</t>
  </si>
  <si>
    <t>Muzamil Saeed</t>
  </si>
  <si>
    <t>Mohalla Shamali Taunsa , District Dera Ghazi Khan</t>
  </si>
  <si>
    <t>0331-8127477</t>
  </si>
  <si>
    <t>Muzamil Islam</t>
  </si>
  <si>
    <t>Islam ud Din</t>
  </si>
  <si>
    <t>BS in Chemical Engineering</t>
  </si>
  <si>
    <t>Present: House No. 5-2, Mohalla Highway Colony, Dera Ghazi Khan
Permanent: Dak Khana Chak No. 255 GB, Chak No. 160 GB, Tehsil &amp; District Jhang</t>
  </si>
  <si>
    <t>0348-4001239</t>
  </si>
  <si>
    <t>Muzamil</t>
  </si>
  <si>
    <t>Sheikh Maqsood Ahmad</t>
  </si>
  <si>
    <t>House # D-59, Muhalla gama kocha ilahi baksh inside akbari gate lahore</t>
  </si>
  <si>
    <t>0306-5562426</t>
  </si>
  <si>
    <t>Mustjab Ali</t>
  </si>
  <si>
    <t>House No. 605, Block Usama Colony Koat Lakhpat Lahore</t>
  </si>
  <si>
    <t>0322-3947347</t>
  </si>
  <si>
    <t>Ishaq Masih</t>
  </si>
  <si>
    <t>Dak Khana Khas, Chak No. 43 Kacha Pakka, Tehsil Pattoki, District Kasur</t>
  </si>
  <si>
    <t>0309-4173102</t>
  </si>
  <si>
    <t>Mushtaq Hussain</t>
  </si>
  <si>
    <t>Dak Khana Layyah, Thand Kalan Nasheeb, Tehsil &amp; District Layyah</t>
  </si>
  <si>
    <t>0301-2854041</t>
  </si>
  <si>
    <t>Musa</t>
  </si>
  <si>
    <t>Stephen</t>
  </si>
  <si>
    <t>House No. BT -2493-C, Mohalla Christian Colony Chakwal</t>
  </si>
  <si>
    <t>0318-7965590</t>
  </si>
  <si>
    <t>Mureed Hussain</t>
  </si>
  <si>
    <t>Lal Muhammad</t>
  </si>
  <si>
    <t>House No. 3576, Street No. 5, Mohalla Barkatpura, Faisalabad</t>
  </si>
  <si>
    <t>0313-7209673</t>
  </si>
  <si>
    <t>Munir Hussain</t>
  </si>
  <si>
    <t xml:space="preserve">Mukhtar Ahmad </t>
  </si>
  <si>
    <t>Jabomail P/O Kasur, Distt Kasur.</t>
  </si>
  <si>
    <t>0306-4223531</t>
  </si>
  <si>
    <t>Muneeb ur Rehman</t>
  </si>
  <si>
    <t>Dak Khana Beeto Farm, Chak No. 29 SP, Tehsil &amp; District Pakpattan</t>
  </si>
  <si>
    <t>0321-8330529</t>
  </si>
  <si>
    <t>Present: House No. 7, Khasra No. 759, Mohalla Jiwara Park Bagriyan, Dhram Chand Lahore
Permanent: Ahmad Nagar Township Colloge Road Lahore</t>
  </si>
  <si>
    <t>0318-7915075</t>
  </si>
  <si>
    <t>Dak Khana Vaneky Tarar, Behak Ahmadyar, Tehsil &amp; District Hafizabad</t>
  </si>
  <si>
    <t>0348-4978601</t>
  </si>
  <si>
    <t>Mumtaz Bibi</t>
  </si>
  <si>
    <t>Husband (Ali Shair)</t>
  </si>
  <si>
    <t>Chah Lakhnan Wala Jora, P.O Pakpattan</t>
  </si>
  <si>
    <t>0308-4018715
0301-6089349</t>
  </si>
  <si>
    <t>Mumtaz Ali</t>
  </si>
  <si>
    <t>Muhammad Tufail</t>
  </si>
  <si>
    <t>House # E-306-11-k-116 Muhala ghora chowk modle colony lahore</t>
  </si>
  <si>
    <t>0305-5997599</t>
  </si>
  <si>
    <t>ma9657224@gmail.com</t>
  </si>
  <si>
    <t>Mukhaifa Fatima</t>
  </si>
  <si>
    <t>Gul Muhammad</t>
  </si>
  <si>
    <t>Dak Khana Khas, Dewal, Tehsil Bhalwal, District Sargodha</t>
  </si>
  <si>
    <t>0300-3371968</t>
  </si>
  <si>
    <t>Mujeeb Razzaq</t>
  </si>
  <si>
    <t>Abdul Razzaq</t>
  </si>
  <si>
    <t>House No. 1, Street No. 1, Mohalla Habib park Gulshan Park, Mughalpura Lahore</t>
  </si>
  <si>
    <t>0326-4069220</t>
  </si>
  <si>
    <t>Mujahid Iqbal</t>
  </si>
  <si>
    <t>Post Office Chubara, Chak No. 489 TDA, Tehsil Chubara District Layyah</t>
  </si>
  <si>
    <t>0307-4582990</t>
  </si>
  <si>
    <t>Mujahid Hussain</t>
  </si>
  <si>
    <t>Mandi Bahauddin</t>
  </si>
  <si>
    <t>Dak Khana Khas, Moijanwala, Tehsil &amp; District Mandi Bahauddin</t>
  </si>
  <si>
    <t>0349-6013987</t>
  </si>
  <si>
    <t>Mujahid Ali</t>
  </si>
  <si>
    <t>House No. 622, Street No. 3, Mohalla Anwar Shaheed Colony, Renala Khurd, District Okara</t>
  </si>
  <si>
    <t>0325-1296728</t>
  </si>
  <si>
    <t>Muhammaz Shahbaz</t>
  </si>
  <si>
    <t>H # 23, Str # 11 , kot Khawaja Syed Bagbanpura LHR</t>
  </si>
  <si>
    <t>0323-8400927</t>
  </si>
  <si>
    <t>Muhammad Zubair</t>
  </si>
  <si>
    <t>Shah Jahan</t>
  </si>
  <si>
    <t>Chak 13 ML, Dak Khana Piplan, Tehsil Piplan, Distt. Mianwali</t>
  </si>
  <si>
    <t>0305-2324585</t>
  </si>
  <si>
    <t>Muhammad Zohaib Aslam</t>
  </si>
  <si>
    <t>Malik M.Aslam</t>
  </si>
  <si>
    <t>B.Com, LLB</t>
  </si>
  <si>
    <t>House No,3  Street No.3 Faiz Street New Ahmed Avenue Butt Chowk College Road Township Lahore</t>
  </si>
  <si>
    <t>0324-4315801</t>
  </si>
  <si>
    <t>Muhammad Zohaib</t>
  </si>
  <si>
    <t>Muhammad Hafeez  Khan</t>
  </si>
  <si>
    <t>Dak Khana Kotla Shah, Warh, Ghaskori Nasheeb, Tehsil &amp; District Layyah</t>
  </si>
  <si>
    <t>0303-6315868</t>
  </si>
  <si>
    <t>Ghulam Murtaza</t>
  </si>
  <si>
    <t>P.O Miani, Pakhuwal, Bhera, District Sargodha</t>
  </si>
  <si>
    <t>0303-9351754</t>
  </si>
  <si>
    <t>Muhammad Zia</t>
  </si>
  <si>
    <t>Khokhar Post Office Pail Khushab,
Tehsil &amp; District Khushab</t>
  </si>
  <si>
    <t>0302-2111020</t>
  </si>
  <si>
    <t xml:space="preserve">  Mian Munir Ahmed </t>
  </si>
  <si>
    <t>chung panj graein multan road lahore</t>
  </si>
  <si>
    <t>0321-4770009</t>
  </si>
  <si>
    <t>Muhammad Zeeshan Mansha</t>
  </si>
  <si>
    <t>Muhammad Mansha</t>
  </si>
  <si>
    <t>Talab Saraye, Dak Khana Raiwind, Lahore</t>
  </si>
  <si>
    <t>0306-4145084</t>
  </si>
  <si>
    <t>zeeshanmansha647@gmail.com</t>
  </si>
  <si>
    <t>Muhammad Zeeshan</t>
  </si>
  <si>
    <t>Mehmood Ul Hassan</t>
  </si>
  <si>
    <t>Network Support Associate</t>
  </si>
  <si>
    <t>DIT (Diploma Information Technology 3 Years)</t>
  </si>
  <si>
    <t>House no. 254-P, Street no. 7, Block 29, Muhalla Arban Area, Sargodha</t>
  </si>
  <si>
    <t>0300-9428541</t>
  </si>
  <si>
    <t>zeeshan.pmbmc@outlook.com</t>
  </si>
  <si>
    <t>Muhammad Zaman</t>
  </si>
  <si>
    <t>Zafar Ali</t>
  </si>
  <si>
    <t>Dak Khana Khas, Chak No. 765 GB, Jungle Imam Shah Tehsil Peer Mehal, District Toba Tek Singh</t>
  </si>
  <si>
    <t>0327-4414328
0344-4542116</t>
  </si>
  <si>
    <t>Muhammad Zaim</t>
  </si>
  <si>
    <t>Dak Khana Kuku Chak No. 199 EB Tehsil Burewala, district Vehari</t>
  </si>
  <si>
    <t>0370-4632470</t>
  </si>
  <si>
    <t>Muhammad Zaheer Abbas</t>
  </si>
  <si>
    <t>Ghulam Nazir</t>
  </si>
  <si>
    <t>Present : Wandhi Arainyanwali ,P.O Mianwali,Yarokhail pakka, Tehsil o District Mianwali
Permanent : P.O Khas, Turg Sharqi,Tehsil Eisa Khail, District Mianwali</t>
  </si>
  <si>
    <t>0309-2674593</t>
  </si>
  <si>
    <t>Muhammad Zaffar</t>
  </si>
  <si>
    <t>House No. 1694/5/157, TB Hospital Road Street No. 15, Mohalla Arifpura Multan</t>
  </si>
  <si>
    <t>0316-6469297</t>
  </si>
  <si>
    <t>House No. 673, Sector C-2 Block 5, Mohalla Township Lahore</t>
  </si>
  <si>
    <t>0301-1231650</t>
  </si>
  <si>
    <t>Zulfiqar</t>
  </si>
  <si>
    <t>Gali Malik Riaz Wali, Bagh, Dak Khana Khas, Tehsil &amp; Distt. Jhang</t>
  </si>
  <si>
    <t>0342-3533359</t>
  </si>
  <si>
    <t xml:space="preserve">Muhammad Yasir </t>
  </si>
  <si>
    <t>Muhallah Sheesh Mehal, Bhera</t>
  </si>
  <si>
    <t>0315-6064445</t>
  </si>
  <si>
    <t>Tibba Colony, BhoyAsal, Dak Khana Khas, Tehsil Pattoki, Distt.Kasur</t>
  </si>
  <si>
    <t>0300-4102354</t>
  </si>
  <si>
    <t>Darbar Rehmat Shah Raiwind, Tehsil &amp; District Lahore</t>
  </si>
  <si>
    <t>0308-6229802</t>
  </si>
  <si>
    <t>Muhammad Yaqoob</t>
  </si>
  <si>
    <t>Allah Bakhsh</t>
  </si>
  <si>
    <t>Mohalla Jattan Wala Taunsa Dera Ghazi Khan</t>
  </si>
  <si>
    <t>0336-6486415</t>
  </si>
  <si>
    <t>Muhammad Waseem Azam</t>
  </si>
  <si>
    <t>Azam Saeed</t>
  </si>
  <si>
    <t>Dak Khana Khas, Chak No. 047/3 R, Tehsil Haroonabad, District Bahawalnagar</t>
  </si>
  <si>
    <t>0328-7462268</t>
  </si>
  <si>
    <t>Muhammad Waseem Ashraf</t>
  </si>
  <si>
    <t>Makki Dak Khana Khas, Chak No. 460 GB Tehsil &amp; District Sheikhupura</t>
  </si>
  <si>
    <t>0317-7578103</t>
  </si>
  <si>
    <t>Muhammad Waseem</t>
  </si>
  <si>
    <t>Nazeer Ahmad</t>
  </si>
  <si>
    <t>Qureshi Street, House No. 74, Rab Rab Colony, Band Road Dholanwal, Lahore</t>
  </si>
  <si>
    <t>0306-0828189</t>
  </si>
  <si>
    <t>Ayaz Muhammad</t>
  </si>
  <si>
    <t>Kot Sultan Site Layyah (Sahulat on the Go)</t>
  </si>
  <si>
    <t>Wanjhera Thal Dak Khana Kot Sultan, Tehsil &amp; District Layyah</t>
  </si>
  <si>
    <t>0309-7153382</t>
  </si>
  <si>
    <t>Muhammad Waris Bhutta</t>
  </si>
  <si>
    <t>Atta Muhammad</t>
  </si>
  <si>
    <t>H # 15,Block # 43,DG Khan</t>
  </si>
  <si>
    <t>0336-6427323</t>
  </si>
  <si>
    <t>Moj Khan</t>
  </si>
  <si>
    <t>Chah Seel Bandwala, Sikandarabad Khas, Tehsil Shajahbaad, District Multan</t>
  </si>
  <si>
    <t>0303-4065909</t>
  </si>
  <si>
    <t>Muhammad Waqas Khalid</t>
  </si>
  <si>
    <t>Khalid Mehmood Saqi</t>
  </si>
  <si>
    <t>Mohalla Eid Gah, Bahoota Road, Arifwala, District Pakpattan</t>
  </si>
  <si>
    <t>0305-1800079</t>
  </si>
  <si>
    <t>Muhammad Waqas Farooqi</t>
  </si>
  <si>
    <t>Present: Mohalla Special Branch Sitara Market, Islamabad
Permanent: Dhook Salabat, Dak Khana  Bara Gwah Domeli, Tehsil Sohawa, District Jhelum</t>
  </si>
  <si>
    <t>0315-0540641</t>
  </si>
  <si>
    <t>Muhammad Waqas</t>
  </si>
  <si>
    <t>0329-7284969</t>
  </si>
  <si>
    <t xml:space="preserve">Muhammad Mustaq </t>
  </si>
  <si>
    <t>samsani Khoe Johar Town Lahore</t>
  </si>
  <si>
    <t>0300-4929408</t>
  </si>
  <si>
    <t>Muhammad Iftikhar</t>
  </si>
  <si>
    <t>Ward No. 17, Basti Baba Noor Muhammad, Chowk Azam, Tehsil &amp; District Layyah</t>
  </si>
  <si>
    <t>0306-1197080</t>
  </si>
  <si>
    <t>Muhammad Waqar</t>
  </si>
  <si>
    <t>Koat Hayat Manowal, Dak Khana Khas, Chung Tehsil Raiwind, District District Lahore</t>
  </si>
  <si>
    <t>0305-9161926</t>
  </si>
  <si>
    <t>House No. 40, Street No. 3, Mohalla Gojra Town, Green Town, Lahore</t>
  </si>
  <si>
    <t>0304-1492774</t>
  </si>
  <si>
    <t>Muhammad Wajdan</t>
  </si>
  <si>
    <t>Muhammad Amir Taqi</t>
  </si>
  <si>
    <t>Near Office City Defence, Sant Nagar, House No. 12 Street No. 1, Lahore</t>
  </si>
  <si>
    <t>0312-4156595</t>
  </si>
  <si>
    <t>Muhammad Uzair Malik</t>
  </si>
  <si>
    <t>Muhammad Irfan</t>
  </si>
  <si>
    <t>D.Com</t>
  </si>
  <si>
    <t>Near Baldia Town Committee Shahpur City, Tehsil Shah Pur, District Sargodha</t>
  </si>
  <si>
    <t>0326-2527489</t>
  </si>
  <si>
    <t>Muhammad Usman Raza</t>
  </si>
  <si>
    <t>Haji Muhammad Nawaz</t>
  </si>
  <si>
    <t>Present: Street No. 1, Mohalla Saqib Town Bediyan Road Lahore
House No. 284 Mohalla Colony No. 1, Near Noor Masjid Khanewal</t>
  </si>
  <si>
    <t>0312-9053766</t>
  </si>
  <si>
    <t>Muhammad Usman Mumtaz</t>
  </si>
  <si>
    <t>Mumtaz Elahi</t>
  </si>
  <si>
    <t>Muhallah Saithiyan Wala, Tehsil Bhera Distt. Sargodha</t>
  </si>
  <si>
    <t>0303-4300443</t>
  </si>
  <si>
    <t>Muhammad Usman Jamil</t>
  </si>
  <si>
    <t>Jamil Ahmad</t>
  </si>
  <si>
    <t>Saeedabad Colony Near Grid Station, Street No. 3, Bahawalpur</t>
  </si>
  <si>
    <t>0329-8633870</t>
  </si>
  <si>
    <t>Muhammad Usman Arif</t>
  </si>
  <si>
    <t>M.Ghazanafar sultan</t>
  </si>
  <si>
    <t>Lakhan Shareef, P/O Bata Pur ,Lahore</t>
  </si>
  <si>
    <t>0324- 6682270</t>
  </si>
  <si>
    <t>Muhammad Usman</t>
  </si>
  <si>
    <t>Abdul Hameed</t>
  </si>
  <si>
    <t>M.Com (Hons)</t>
  </si>
  <si>
    <t>D-64 punjab university town two near qadir topaz chowk lahore</t>
  </si>
  <si>
    <t>0300-8818660</t>
  </si>
  <si>
    <t>Muhammad Saleem</t>
  </si>
  <si>
    <t>Muhammad Pora P.O Thokar Niaz Baig Raiwind Road Lahore</t>
  </si>
  <si>
    <t>0300-4142697</t>
  </si>
  <si>
    <t>Dak Khana Khas, Bhowa Asal, Tehsil Pattoki, District Kasur</t>
  </si>
  <si>
    <t>0328-0193788
0300-4102354</t>
  </si>
  <si>
    <t>Mazhar Iqbal</t>
  </si>
  <si>
    <t>POST OFFICE NEW CAMPUS SAMSANY KHOYE JOHAR TOWN LAHORE</t>
  </si>
  <si>
    <t>0302-1610101</t>
  </si>
  <si>
    <t>muhammad_usman2@outlook.com</t>
  </si>
  <si>
    <t>Sargodha Road, Street no. 4, Muhalla Alaabad, Jhang</t>
  </si>
  <si>
    <t>0312-6339790</t>
  </si>
  <si>
    <t>Sheikh Tassadaq Hussain</t>
  </si>
  <si>
    <t>Sub Engineer (Electrical)</t>
  </si>
  <si>
    <t>Bachelor of Science in Electrical Engineering</t>
  </si>
  <si>
    <t>House No. 65-A Mohalla Bohar Wala Chowk Railway Colony Lahore</t>
  </si>
  <si>
    <t>0335-4022152</t>
  </si>
  <si>
    <t>House No. 52, Attique Street Kamal Road Ichra Lahore</t>
  </si>
  <si>
    <t>0311-4927901</t>
  </si>
  <si>
    <t>Muhammad Usmakh</t>
  </si>
  <si>
    <t>House No. 37/L, Street No. 14, Mohalla Ahmad Street New Shah Kamal Near Darbar Lahore</t>
  </si>
  <si>
    <t>0326-4645300</t>
  </si>
  <si>
    <t>Muhammad Usama Mubarik</t>
  </si>
  <si>
    <t>Mubarik Ali</t>
  </si>
  <si>
    <t>House No. 284-G, Bheekay Wala Moor Allama Iqbal Town, Lahore</t>
  </si>
  <si>
    <t>0310-4198509</t>
  </si>
  <si>
    <t>usama34190@gmail.com</t>
  </si>
  <si>
    <t>Muhammad Usama</t>
  </si>
  <si>
    <t>Ch Muhammad Sharif</t>
  </si>
  <si>
    <t>Mohalla Qila Tarday, Dak Khana Manga Mandi, Lahore</t>
  </si>
  <si>
    <t>0309-8302600</t>
  </si>
  <si>
    <t>Dak Khana Khas, Butter Tehsil o Distt. Sheikhupura</t>
  </si>
  <si>
    <t>0304-2236507</t>
  </si>
  <si>
    <t>Inayat Masih</t>
  </si>
  <si>
    <t>Chah Khair Mandwala, Patti Khar, Tehsil &amp; District Koat Addu</t>
  </si>
  <si>
    <t>0318-6394504</t>
  </si>
  <si>
    <t>Muhammad Adrees</t>
  </si>
  <si>
    <t>Multan Road, Dak Khana Khas, Mohlanwal, Tehsil Raiwind, District Lahore</t>
  </si>
  <si>
    <t>0324-4862230</t>
  </si>
  <si>
    <t xml:space="preserve">Muhammad Umer </t>
  </si>
  <si>
    <t>Muhammad Mukhtar Ahmad</t>
  </si>
  <si>
    <t>House No.15, Block 11, Muhalla Block 1, Sector A-1, Township Lahore</t>
  </si>
  <si>
    <t>0307-5688980</t>
  </si>
  <si>
    <t>Muhammad Umer</t>
  </si>
  <si>
    <t>Chak No. 67 D, Dak Khana Bonga Hayat, Tehsil &amp; District Pakpattan</t>
  </si>
  <si>
    <t>Akbar Ali</t>
  </si>
  <si>
    <t>House No. 3, Street No. 3, Mohalla Patla, Dak Khana Khas, Tehsil Sharaqpur, District Sheikhupura</t>
  </si>
  <si>
    <t>0342-4232869</t>
  </si>
  <si>
    <t>Muhammad Umar Farooq</t>
  </si>
  <si>
    <t>Dak Khana Kot Sultan, Jesal Thal Jandi, Tehsil &amp; District Layyah</t>
  </si>
  <si>
    <t>0300-4962568</t>
  </si>
  <si>
    <t>Sahulat Bazaar Supervisor
(Focal Person)</t>
  </si>
  <si>
    <t>Muhammad Umar</t>
  </si>
  <si>
    <t>Malook Hussain</t>
  </si>
  <si>
    <t>Main Bazaar Farooq Azam, Dak Khana Batapur, Attokay Awan, Lahore</t>
  </si>
  <si>
    <t>0328-8169030</t>
  </si>
  <si>
    <t>Tahir Hussain Rana</t>
  </si>
  <si>
    <t>Mohalla Gulshala House No. J-173, Tehsil &amp; District Mianwali</t>
  </si>
  <si>
    <t>0318-1678014</t>
  </si>
  <si>
    <t>Qadir Bukhsh</t>
  </si>
  <si>
    <t>House No. 36/D, Street No. 141-E, Mohalla Firdous Park, Kot Lakhpat, Lahore</t>
  </si>
  <si>
    <t>0322-8418267</t>
  </si>
  <si>
    <t>Muhammad Shahid</t>
  </si>
  <si>
    <t>Software Assistant</t>
  </si>
  <si>
    <t>Dak Khana, Chowk Azam, Chak No. 360 TDA, Tehsil &amp; District Layyah</t>
  </si>
  <si>
    <t>0340-2039360</t>
  </si>
  <si>
    <t>mumar5112003@gmail.com</t>
  </si>
  <si>
    <t xml:space="preserve">Muhammad Nadeem  </t>
  </si>
  <si>
    <t>DAE in Electrical Technology As per CV</t>
  </si>
  <si>
    <t>Sargodha Road, Allah wali Masjid Mohalla Marzipura, Gharbi Jhang</t>
  </si>
  <si>
    <t>0319-7256917</t>
  </si>
  <si>
    <t>Muhammad Umair</t>
  </si>
  <si>
    <t>Muhammad Azeem Khan</t>
  </si>
  <si>
    <t>Dak Khana Mull Tehsil Raiwind, District Lahore</t>
  </si>
  <si>
    <t>0325-9930113</t>
  </si>
  <si>
    <t>Fatehpur Layyah (Sahulat on the GO)</t>
  </si>
  <si>
    <t>Dak Khana Fatehpur, Chak No. 247 TDA, Tehsil Karor Lal eason District Layyah</t>
  </si>
  <si>
    <t>0323-8225247</t>
  </si>
  <si>
    <t>Dak Khana Chak No. 99/9 L, Chak No. 98/9 L, Tehsil &amp; District Sahiwal</t>
  </si>
  <si>
    <t>0325-9148701</t>
  </si>
  <si>
    <t>Muhammad Tehseen</t>
  </si>
  <si>
    <t>Chak No. 211/9R Tehsil Fortabbas, Distt. Bahawalnagar</t>
  </si>
  <si>
    <t>0306-9002717</t>
  </si>
  <si>
    <t>Muhammad Tayyab</t>
  </si>
  <si>
    <t>Dak Khana Khas, Chak No. 654 GB, Pakka Chatiyanda, Tehsil Jaranwala, District Faisalabad</t>
  </si>
  <si>
    <t>0326-2572722</t>
  </si>
  <si>
    <t>Muhammad Tauqeer</t>
  </si>
  <si>
    <t>Basti Greeba Abad, P/O Sinawan Tehsil Kot Addu District Muzaffargarh</t>
  </si>
  <si>
    <t>0301-4254207
0349-8344046</t>
  </si>
  <si>
    <t>Muhammad Tariq Zafar</t>
  </si>
  <si>
    <t>Muhammad Zafar</t>
  </si>
  <si>
    <t>Chah Qabool Wala, Dak Khana Sikandrabad, Tehsil Multan Saddar, District Multan</t>
  </si>
  <si>
    <t>0321-6395208</t>
  </si>
  <si>
    <t>Muhammad Tanveer</t>
  </si>
  <si>
    <t>Muhamamd Farooq</t>
  </si>
  <si>
    <t>Dak Khana Ahmadpur, Chak No. 190 NB, Tehsil &amp; District Sargodha</t>
  </si>
  <si>
    <t>0326-0962415</t>
  </si>
  <si>
    <t>Muhammad Talha Riaz</t>
  </si>
  <si>
    <t>Noor Masjid Colony, No. 1, House No. 443, Khanewal</t>
  </si>
  <si>
    <t>0337-6211107</t>
  </si>
  <si>
    <t>Muhammad Talha Khalid</t>
  </si>
  <si>
    <t>Khalid Hasnain</t>
  </si>
  <si>
    <t>Bachelors of Film &amp; Television</t>
  </si>
  <si>
    <t>House No. 210-A, Block R, Mohalla Johar Town Lahore</t>
  </si>
  <si>
    <t>0332-4729811</t>
  </si>
  <si>
    <t>talha.arts.90@gmail.com</t>
  </si>
  <si>
    <t>Muhammad Talha Kaleem</t>
  </si>
  <si>
    <t>Muhammad Kaleem Ullah</t>
  </si>
  <si>
    <t>Present: House No. 240/C, Mohalla Guldasht Town Zarar Shaheed Road Lahore
Mohalla Pehlwan Khail, Dak Khana Khas, Tehsil &amp; District Mianwali</t>
  </si>
  <si>
    <t>0313-7770396</t>
  </si>
  <si>
    <t xml:space="preserve">Muhammad Talha </t>
  </si>
  <si>
    <t>Near Qureshi Chowk, Mohalla Siddique Colony Khan Town, Kamoki, District Gujranwala</t>
  </si>
  <si>
    <t>0301-1213251</t>
  </si>
  <si>
    <t>Muhammad Talha</t>
  </si>
  <si>
    <t>Naseem Ahmad Ghouri</t>
  </si>
  <si>
    <t>House No. 474 - E, Mohalla Muhammad Pura, Chungi Amarsadhu, Lahore</t>
  </si>
  <si>
    <t>0304-4583378</t>
  </si>
  <si>
    <t>Muhammad Tahir Rasheed</t>
  </si>
  <si>
    <t>Chak No. 047/3 R, Tehsil Haroonabad, Dak Khana Chak No. 58/4 R, Tehsil Haroonabad, District Bahawalnagar</t>
  </si>
  <si>
    <t>0325-6997064</t>
  </si>
  <si>
    <t xml:space="preserve">Muhammad Tahir </t>
  </si>
  <si>
    <t>Mochiwala, Dak Khana Khas, Chak No. 214 JB, Tehsil &amp; District Jhang</t>
  </si>
  <si>
    <t>0341-7476935</t>
  </si>
  <si>
    <t>Kharat Ali</t>
  </si>
  <si>
    <t>Village Samsani khoi Johar Town, Lahore</t>
  </si>
  <si>
    <t>0307-8011314</t>
  </si>
  <si>
    <t>Muhammad Taha</t>
  </si>
  <si>
    <t>Muhammad Azhar Saleem</t>
  </si>
  <si>
    <t>House No. 3, Street No. 51, Mohalla Hussain Pura Ghaziabad Mughalpura Lahore</t>
  </si>
  <si>
    <t>0321-6882962</t>
  </si>
  <si>
    <t>Muhammad Tabish</t>
  </si>
  <si>
    <t>Inter as Per C.V</t>
  </si>
  <si>
    <t>Mohalla Basti Haji Gagan Kasur</t>
  </si>
  <si>
    <t>0301-6830993</t>
  </si>
  <si>
    <t>Muhammad Suleman</t>
  </si>
  <si>
    <t>Street No. 63, Mohalla Neva Teer Andaz Park Chah Miran, Lahore</t>
  </si>
  <si>
    <t>Muhammad Sufyan</t>
  </si>
  <si>
    <t>Mohalla Kot Khazan Singh, Lahore</t>
  </si>
  <si>
    <t>0303-4948261</t>
  </si>
  <si>
    <t>Muhammad Sufiyan</t>
  </si>
  <si>
    <t>Manowal, Dak Khana Chung, Lahore</t>
  </si>
  <si>
    <t>0300-4383639</t>
  </si>
  <si>
    <t>Muhammad Ilyas</t>
  </si>
  <si>
    <t>Battar, PO Khas, Tehsil &amp; District Sheikhupura</t>
  </si>
  <si>
    <t>0310-8100837</t>
  </si>
  <si>
    <t>Muhammad Subhan Ali</t>
  </si>
  <si>
    <t>Liaqat Pervaiz</t>
  </si>
  <si>
    <t>House No. 310-P, Street No. 2, Mohalla Nawaz Colony Jaranwala, District Faisalabad</t>
  </si>
  <si>
    <t>0324-7267856</t>
  </si>
  <si>
    <t>Muhammad Sohail Anjum</t>
  </si>
  <si>
    <t>Muhammad Sabir</t>
  </si>
  <si>
    <t>H # 371/9 Muhallah Chota Sethiyan Wala, Bhera</t>
  </si>
  <si>
    <t>0305-7140246</t>
  </si>
  <si>
    <t>Muhammad Sohail</t>
  </si>
  <si>
    <t>Near Ghazi Masjid, Raiwind Kalan, Dak Khana Khas, Raiwind, District Lahore</t>
  </si>
  <si>
    <t>0317-4822500</t>
  </si>
  <si>
    <t>Muhammad Sikandar Bakht</t>
  </si>
  <si>
    <t>Basti Buzdar, Dak Khana Khas, Tehsil Taunsa, District Dera Ghazi Khan</t>
  </si>
  <si>
    <t>0334-6888848</t>
  </si>
  <si>
    <t>Muhammad Shoaib Ashraf</t>
  </si>
  <si>
    <t>Dak Khana Basti Qazi, Tehsil Karor Lal Eason, District Layyah</t>
  </si>
  <si>
    <t>0300-0981212</t>
  </si>
  <si>
    <t>Muhammad Shoaib</t>
  </si>
  <si>
    <t>Zahoor Ahmed</t>
  </si>
  <si>
    <t>kawa chowk hanjarwal multaan road lahore</t>
  </si>
  <si>
    <t>0324-4505152</t>
  </si>
  <si>
    <t>Mohalla Nazimabad, Taunsa, District Dera Ghazi Khan</t>
  </si>
  <si>
    <t>0331-7757398</t>
  </si>
  <si>
    <t>Muhammad Tariq</t>
  </si>
  <si>
    <t>Basti Meer Wala, Dak Khana Choti zeere, Tehsil Kot Chatta, District DG Khan</t>
  </si>
  <si>
    <t>0331-7889428</t>
  </si>
  <si>
    <t>Muhammad Sheharyar</t>
  </si>
  <si>
    <t>Mohalla Haidery Colony Chung Lahore</t>
  </si>
  <si>
    <t>0307-9292945</t>
  </si>
  <si>
    <t>Muhammad Sharjeel</t>
  </si>
  <si>
    <t>Muhammad Shakeel Awan</t>
  </si>
  <si>
    <t>Present: General Ensari Road, House No. E-192 Gulshan Ali Colony, Lahore
Dedal Nikka, Dak Khana Dalwla, Abbottabad</t>
  </si>
  <si>
    <t>0302-1431138</t>
  </si>
  <si>
    <t>Muhammad Sharafat</t>
  </si>
  <si>
    <t>Muhammad Shahadat</t>
  </si>
  <si>
    <t>ward no.4, mohalla qasaiyan wala,shahpur city, tehsil shahpur, distt. Sargodha</t>
  </si>
  <si>
    <t>0302-7029315</t>
  </si>
  <si>
    <t>Muhammad Shamshad Asmat</t>
  </si>
  <si>
    <t>Asmat Ullah</t>
  </si>
  <si>
    <t>0345-6524960</t>
  </si>
  <si>
    <t>Muhammad Shamla</t>
  </si>
  <si>
    <t>Muhammad Nawaz</t>
  </si>
  <si>
    <t xml:space="preserve">Dost photo state Shop near kechehry road Jampur </t>
  </si>
  <si>
    <t>0333-6349667</t>
  </si>
  <si>
    <t>Muhammad Shahzaib</t>
  </si>
  <si>
    <t>Malik Muhammad Shafi</t>
  </si>
  <si>
    <t>Ayub Street, House No. 21-B, Mohalla Shah Jamal Kamal Road, Chowk, Ashiqabad, Ichra Lahore</t>
  </si>
  <si>
    <t>0303-2304000</t>
  </si>
  <si>
    <t>Intermediate, Electrical Diploma</t>
  </si>
  <si>
    <t>Chak No: 12/BC, Bahawalpur.</t>
  </si>
  <si>
    <t>0308-7682032</t>
  </si>
  <si>
    <t>Muhammad Shahzad Ibrahim</t>
  </si>
  <si>
    <t xml:space="preserve">Muhammad Ibrahim </t>
  </si>
  <si>
    <t>DAE in Petro Chemical Technology</t>
  </si>
  <si>
    <t>Chah Dargahi Wala, Muhammad Buksh Kehwar Dak Khana Mehmood Kot, Tehsil &amp; District Muzaffargarh</t>
  </si>
  <si>
    <t>0300-6007470
0300-7487531</t>
  </si>
  <si>
    <t>Muhammad Shahzad Hanif</t>
  </si>
  <si>
    <t>Present: Mohalla Chowk, Numberdaran Hanjarwal, Multan Road Lahore
Permanent: Vanpur Doba, Dak Khana Pattoki Distrct Kasur</t>
  </si>
  <si>
    <t>0309-4974799</t>
  </si>
  <si>
    <t xml:space="preserve">Muhammad Shahzad </t>
  </si>
  <si>
    <t>Chak No. 369, GB Jodha Nagri Dak Khana Khas, Gojra, District Toba Tek Singh</t>
  </si>
  <si>
    <t>0329-1393145</t>
  </si>
  <si>
    <t>Muhammad Shahzad</t>
  </si>
  <si>
    <t>Satokatla near wapda town dakhana township Lahore</t>
  </si>
  <si>
    <t>0326-5327815</t>
  </si>
  <si>
    <t>shahzad510@gmail.com</t>
  </si>
  <si>
    <t>Muhammad Ishfaq</t>
  </si>
  <si>
    <t>Present: Dak Khana Khas, Ghulab Ali , Tehsil &amp; District Bahawalnagar
Permanent: Mohalla Sheikhanwala, Donga Bonga, Tehsil &amp; District Bahawalnagar</t>
  </si>
  <si>
    <t>0328-7492308</t>
  </si>
  <si>
    <t>Muhammad Shahid Riaz</t>
  </si>
  <si>
    <t>Fateh Rehan, Dak Khana Khas, Chak 339 GB Mahalam Tehsil Samanduri, District Faisalabad</t>
  </si>
  <si>
    <t>0300-2227327</t>
  </si>
  <si>
    <t>Muhammad Shahid Ali</t>
  </si>
  <si>
    <t>Abdul Rasheed</t>
  </si>
  <si>
    <t>P.O,Chak # 4 D.B  Sunbal,Tehsil Paplan,District Mianwali</t>
  </si>
  <si>
    <t>0316-7348622</t>
  </si>
  <si>
    <t xml:space="preserve">Muhammad Shahid  </t>
  </si>
  <si>
    <t>Manzoor Ahmad Urf Kala</t>
  </si>
  <si>
    <t>Basti Ghareebabad, Dak Khana Khas, Chak Hamta, Tehsil &amp; District Lodhran</t>
  </si>
  <si>
    <t>0328-6318720</t>
  </si>
  <si>
    <t>Taqi Nagar, Hujar Shah, Tehsil Dipalpur, District Okara</t>
  </si>
  <si>
    <t>0322-4595706</t>
  </si>
  <si>
    <t>Mushtaq Ahmad</t>
  </si>
  <si>
    <t>Basti Habibabad, Tuleri, Dak Khana Muzaffargarh, Tehsil &amp; District Muzaffargarh</t>
  </si>
  <si>
    <t>0303-6557724</t>
  </si>
  <si>
    <t>Muhammad Shahbaz</t>
  </si>
  <si>
    <t>Peer Bakhsh</t>
  </si>
  <si>
    <t>Chak. No 148A/TDA, Kdak Khana Layyah, Tehsil Layyah</t>
  </si>
  <si>
    <t>03084782687</t>
  </si>
  <si>
    <t>Pajian P/O Khas, Raiwind, District Lahore</t>
  </si>
  <si>
    <t>0306-4435527
0303-4268143</t>
  </si>
  <si>
    <t>Chaudhry Muhammad Sharif</t>
  </si>
  <si>
    <t>Associate Degree in Business Management</t>
  </si>
  <si>
    <t>Mohalla Qilla Taray, Dak Khana Khas, Manga Utar, Tehsil Raiwind, District Lahore</t>
  </si>
  <si>
    <t>0305-2016570</t>
  </si>
  <si>
    <t>Muhammad Shafqat</t>
  </si>
  <si>
    <t>DAE, B.A</t>
  </si>
  <si>
    <t>Present : Basti Pandhi Khan, P.O Choti Zeeren, Mutafariq Chahan, Tehsil Kot Chatha, District D.G Khan</t>
  </si>
  <si>
    <t>0333-7411782</t>
  </si>
  <si>
    <t>Muhammad Shafiq</t>
  </si>
  <si>
    <t>Muhammad Boota</t>
  </si>
  <si>
    <t>0300-4966147</t>
  </si>
  <si>
    <t>Muhammad Shabir</t>
  </si>
  <si>
    <t>Tukra No. 18/WM Post Office Harappa City, District Sahiwal</t>
  </si>
  <si>
    <t>0306-1840472
0304-6483199</t>
  </si>
  <si>
    <t>Muhammad Shaban</t>
  </si>
  <si>
    <t>Amir Ali</t>
  </si>
  <si>
    <t>Dak Khana Khas, Chak 648 GB Kot Ghulam Muhammad, Tehsil Jaranwala, District Faisalabad</t>
  </si>
  <si>
    <t>0346-4106563</t>
  </si>
  <si>
    <t>Muhammad Sattar</t>
  </si>
  <si>
    <t>Abdul Rehman</t>
  </si>
  <si>
    <t>Beeto Dak Khana Khadiyan Khas, Tehsil &amp; District Kasur</t>
  </si>
  <si>
    <t>0325-1632032</t>
  </si>
  <si>
    <t>Muhammad Sarmad Saif</t>
  </si>
  <si>
    <t>Saleem Akhtar</t>
  </si>
  <si>
    <t>Sabitation Attendant</t>
  </si>
  <si>
    <t>Ward No. 7, Near Hussaini Chowk Mohalla Alworian Wala Layyah</t>
  </si>
  <si>
    <t>0324-9847852</t>
  </si>
  <si>
    <t>Mohammad yousaf</t>
  </si>
  <si>
    <t>Chak NO. 231, WB Sak Khana, Adda Zekhera, Tehsil DuniaPur Distt. Lodharan.</t>
  </si>
  <si>
    <t>0323-6824238</t>
  </si>
  <si>
    <t>Chowk Data Zaid k Dak Khana, Qilla Color Wala, District Sialkot</t>
  </si>
  <si>
    <t>0333-4098691</t>
  </si>
  <si>
    <t>Muhammad Quresh</t>
  </si>
  <si>
    <t>Basti Koranwali, Dak Khana Ghulab Ali, Ratti Rampura, Tehsil &amp; District Bahawalnagar</t>
  </si>
  <si>
    <t>0315-3976476</t>
  </si>
  <si>
    <t>Muhammad Saqib</t>
  </si>
  <si>
    <t>Malik Ahmad Yar</t>
  </si>
  <si>
    <t>Muhammad Saleem Khail, Dak Khana Khas, Shahbaz Khail Pakka, Tehsil &amp; District Mianwali</t>
  </si>
  <si>
    <t>0304-0646035</t>
  </si>
  <si>
    <t>Muhammad Sannan</t>
  </si>
  <si>
    <t xml:space="preserve">Inter </t>
  </si>
  <si>
    <t>Dak Khana Khas, Mohalla, Madina Park, Sharaqpur Kalan, Tehsil Sharaqpur, District Sheikhupura</t>
  </si>
  <si>
    <t>0304-4096086</t>
  </si>
  <si>
    <t>Muhammad Salman</t>
  </si>
  <si>
    <t>House No. 673, Mohalla Block No. 3, Sector C2 Township, Lahore</t>
  </si>
  <si>
    <t>0301-1232665</t>
  </si>
  <si>
    <t>Muhammad Arif</t>
  </si>
  <si>
    <t>0302-6905316</t>
  </si>
  <si>
    <t xml:space="preserve">Muhammad Saleem </t>
  </si>
  <si>
    <t xml:space="preserve">Rehamt Ali </t>
  </si>
  <si>
    <t>New Abadi Muhallah Rasool Pura Kasur</t>
  </si>
  <si>
    <t>0307-6805593</t>
  </si>
  <si>
    <t xml:space="preserve">Muhammad saleem </t>
  </si>
  <si>
    <t>Sidrah Khurd, Dakhkhana Chaprar, Sialkot</t>
  </si>
  <si>
    <t>0343-7250365</t>
  </si>
  <si>
    <t>Muhammad Sajjad Hussain</t>
  </si>
  <si>
    <t>Chah Nalywala, Dhanot, Dak Khana Khas, Tehsil Kharoor Pakka</t>
  </si>
  <si>
    <t>0308-4371240</t>
  </si>
  <si>
    <t>Muhammad Sajjad Ali</t>
  </si>
  <si>
    <t>Abdul Ghani</t>
  </si>
  <si>
    <t>Umsanabad, Near Sadar Chungi, Chiniot</t>
  </si>
  <si>
    <t>0336-7072036</t>
  </si>
  <si>
    <t>Muhammad Sajjad</t>
  </si>
  <si>
    <t>Street No 12, Khayatabad Colony, Chicha Watni Distt Sahiwal</t>
  </si>
  <si>
    <t>0306-7831565</t>
  </si>
  <si>
    <t>Muhammad Sajid</t>
  </si>
  <si>
    <t>Muhammad Afzal Khan</t>
  </si>
  <si>
    <t>Chah Molvi Wala Khanwa Shumali, Dak Khana Qureshi Wala, Tehsil &amp; District Lodhran</t>
  </si>
  <si>
    <t>0303-7700058</t>
  </si>
  <si>
    <t>Muhammad Saif ur Rehman</t>
  </si>
  <si>
    <t>Muhammad Ashraf Khan</t>
  </si>
  <si>
    <t>Dak Khana Khas, Chak 654 GB Pakka, Chatiyanda Tehsil Jaranwala, District Faisalabad</t>
  </si>
  <si>
    <t>0304-7257219</t>
  </si>
  <si>
    <t>Muhammad Safdar</t>
  </si>
  <si>
    <t>Muhammad Asghar</t>
  </si>
  <si>
    <t>Mohalla Dogage Town, Zarar Shaheed Road, Harbanspura, Lahore Cantt, Doistrict Lahore</t>
  </si>
  <si>
    <t>0320-4148645</t>
  </si>
  <si>
    <t>House # 1119/122, Mohalla Khwajgan, Taunsa, District Dera Ghazi Khan</t>
  </si>
  <si>
    <t>0333-6022325</t>
  </si>
  <si>
    <t>Chak No. 17, M., Dak Khana Dunyapur, District Lodhran</t>
  </si>
  <si>
    <t>0306-1764317</t>
  </si>
  <si>
    <t>0307-9800270</t>
  </si>
  <si>
    <t>Muhammad Saddique</t>
  </si>
  <si>
    <t>Malik Allah Dewoaya</t>
  </si>
  <si>
    <t>Basti Sheikh wali, Moze Pagwari, Dak Khana Qureshi Wala, Tehsil o District Lodhran</t>
  </si>
  <si>
    <t>0307-2631648</t>
  </si>
  <si>
    <t>Muhammad Saddam Hussain</t>
  </si>
  <si>
    <t>Anwar Ali</t>
  </si>
  <si>
    <t>Mohalla Islamabad, Ward # 7, Chahtootan wala Jhang City</t>
  </si>
  <si>
    <t>0317-6863437</t>
  </si>
  <si>
    <t>Noshera Dak Khana Dajil, Tehsil Jampur, District Rajanpur</t>
  </si>
  <si>
    <t>0336-6649596</t>
  </si>
  <si>
    <t>Muhammad Rizwan Butt</t>
  </si>
  <si>
    <t>Muhammad Yousaf Butt</t>
  </si>
  <si>
    <t>Ward # 2 Dogray Kalan Jallo Mor P.O Bata Pur Lahore Cantt</t>
  </si>
  <si>
    <t>0303-0602874</t>
  </si>
  <si>
    <t>Muhammad Rizwan</t>
  </si>
  <si>
    <t>Muhammad Sharif</t>
  </si>
  <si>
    <t>VPO chak Narang Tehsil o Distt. Chakwal</t>
  </si>
  <si>
    <t>0303-5044279</t>
  </si>
  <si>
    <t>Mukhtiar Hussain Khan</t>
  </si>
  <si>
    <t>Basti Lashkri Chandia, Dak Khana Ghazi Ghaat, Chanwala, Tehsil Kot Addu, District Muzaffargarh</t>
  </si>
  <si>
    <t>0334-0932121</t>
  </si>
  <si>
    <t>Talib hussain</t>
  </si>
  <si>
    <t>samsani khuiii johar town lahore</t>
  </si>
  <si>
    <t>0305-4691161</t>
  </si>
  <si>
    <t xml:space="preserve">Muhammad Babu </t>
  </si>
  <si>
    <t>H# 22, Street 7 Mohala kot kambooh band road Lahore</t>
  </si>
  <si>
    <t>0306-4494881</t>
  </si>
  <si>
    <t>Muhammad Razzaq</t>
  </si>
  <si>
    <t xml:space="preserve">Muhammad Hayyat  </t>
  </si>
  <si>
    <t>Dak Khana Khas, Khud Pur, Tehsil Raiwind, District Lahore</t>
  </si>
  <si>
    <t>0332-7085718</t>
  </si>
  <si>
    <t>Muhammad Raziq</t>
  </si>
  <si>
    <t>Chak # 33, Danwaran, Dak Khana Khas, Tehsil &amp; District Lodhran</t>
  </si>
  <si>
    <t>0303-7586190</t>
  </si>
  <si>
    <t>Muhammad Rauf</t>
  </si>
  <si>
    <t>Alam Sher</t>
  </si>
  <si>
    <t>BS in Civil Technology</t>
  </si>
  <si>
    <t>Toba Road, Mohalla Basti Malah Wali Jhang</t>
  </si>
  <si>
    <t>0334-6819787</t>
  </si>
  <si>
    <t>Dak Khana Khas, Chak No. 59 EB, Tehsil Arifwala, District Pakpattan</t>
  </si>
  <si>
    <t>Muhammad Rashid</t>
  </si>
  <si>
    <t>Sahbaan</t>
  </si>
  <si>
    <t>Dak Khana Choti Zeere, Tehsil Kot Chatta, District DG Khan</t>
  </si>
  <si>
    <t>0334-6618289</t>
  </si>
  <si>
    <t>Muhammad Ramzan S/O  Khair Din</t>
  </si>
  <si>
    <t xml:space="preserve">Kher Deen </t>
  </si>
  <si>
    <t xml:space="preserve">House No 60 Street No 24 C Muhallah Kachi Abadi Band Road China Scheme Lahore Cant </t>
  </si>
  <si>
    <t>0300-8086856</t>
  </si>
  <si>
    <t>Muhammad Ramzan Akbar</t>
  </si>
  <si>
    <t>Muhammad Akbar</t>
  </si>
  <si>
    <t>Cotton Farm P/O khaas chak no 89/9L Teh &amp; Distt Sahiwal.</t>
  </si>
  <si>
    <t>0333-3168786</t>
  </si>
  <si>
    <t>Muhammad Younis</t>
  </si>
  <si>
    <t>Chak No. 133/TDA, Post office Lalazar, Tehsill and district layyah</t>
  </si>
  <si>
    <t>Muhamamd Ashiq</t>
  </si>
  <si>
    <t>Basti Miani Mouza Bhinda Ghulam Hussain P/O Jangi Wali Bahawalpur.</t>
  </si>
  <si>
    <t>03036529531</t>
  </si>
  <si>
    <t>Chak No. 69 NB, Post Office Khas, Tehsil &amp; District Sargodha</t>
  </si>
  <si>
    <t>0307-0683823</t>
  </si>
  <si>
    <t>0306-5305670</t>
  </si>
  <si>
    <t>Dak Khana Khas, Ghafoor Wah Janoobi, Tehsil Burewala, District Vehari</t>
  </si>
  <si>
    <t>0302-6689202</t>
  </si>
  <si>
    <t>Islam Pura, Near Eid Gah Khushab</t>
  </si>
  <si>
    <t>0301-3788704</t>
  </si>
  <si>
    <t>Muhammad Raheem</t>
  </si>
  <si>
    <t xml:space="preserve">Present House No. 187-A, Mohalla New Samnabad College Road, Lahore
Permanent: House No. 34/12, Mohalla Garden Town Block, New garden Town Lahore
</t>
  </si>
  <si>
    <t>0323-6103869</t>
  </si>
  <si>
    <t>Muhammad Rafay</t>
  </si>
  <si>
    <t>Chah Dhoray, Wala, Dak Khana Khas, Raja Ram, Tehsil Shujabad, District Multan</t>
  </si>
  <si>
    <t>0323-6710225</t>
  </si>
  <si>
    <t>Muhammad Raees</t>
  </si>
  <si>
    <t>Muhammad Ameer</t>
  </si>
  <si>
    <t>Dak Khana Mianwali, Haed Pakka, Tehsil &amp; District Mianwali</t>
  </si>
  <si>
    <t>0302-6779447</t>
  </si>
  <si>
    <t>Muhammad Qasim</t>
  </si>
  <si>
    <t>Muhammad sadiq</t>
  </si>
  <si>
    <t>Bachelor of Library &amp; Information sciences</t>
  </si>
  <si>
    <t>Hafiz Abad Road,Street #3,Mohlla Mania Wala,Qila Dedar Singh Gujranwala</t>
  </si>
  <si>
    <t>0312-6262233</t>
  </si>
  <si>
    <t>Katchi Kothi, Mohalla Muhammad Pura, Raiwind Road, Lahore</t>
  </si>
  <si>
    <t>0307-1355921</t>
  </si>
  <si>
    <t>Hakim Ali</t>
  </si>
  <si>
    <t>Dak Khana Muhammadi Shareef, Daro Hatha Khuryan, Tehsil Bhawana, District Chiniot</t>
  </si>
  <si>
    <t>0344-7797516</t>
  </si>
  <si>
    <t>Muhammad Qamar Zaman</t>
  </si>
  <si>
    <t>Dak Khana Khas, Chak 335 GB, Tehsil Kamalia, District Toba Tek Singh</t>
  </si>
  <si>
    <t>0303-6242113</t>
  </si>
  <si>
    <t>qzmalik735@gmail.com</t>
  </si>
  <si>
    <t>Muhammad Qaiser Mushtaq</t>
  </si>
  <si>
    <t>Muhammad Mushtaq Ali</t>
  </si>
  <si>
    <t>Street No. 3, Hussain Colony, Arif Road, Sahiwal</t>
  </si>
  <si>
    <t>0324-8627293</t>
  </si>
  <si>
    <t>Muhammad Qadeer</t>
  </si>
  <si>
    <t>Muhammad Rasheed Ahmad</t>
  </si>
  <si>
    <t>House 22-A-73-U, Mohalla Ahmad Park New Shadbagh Lahore</t>
  </si>
  <si>
    <t>0306-4271002</t>
  </si>
  <si>
    <t>Muhammad Parveez</t>
  </si>
  <si>
    <t>Hashim Ali</t>
  </si>
  <si>
    <t>House No. 410-LDA, Street no 2, Muhalla Gopal Nagar, Gulberg 3, Lahore</t>
  </si>
  <si>
    <t>0302-5386485</t>
  </si>
  <si>
    <t>Muhammad Nouman Khalid</t>
  </si>
  <si>
    <t>Khalid Maqsood</t>
  </si>
  <si>
    <t>BS Chemistry</t>
  </si>
  <si>
    <t>Present : House No. 1151, Khayaban e Ali Housing Scheme Tehsil &amp; District Bahawalpur
Permanent : Dak Khana Khas Chak No. 103 DNB, Tehsil Yazman District Bahawalpur</t>
  </si>
  <si>
    <t>0302-2876981</t>
  </si>
  <si>
    <t>Muhammad Nouman</t>
  </si>
  <si>
    <t>Muhamamd Ramzan</t>
  </si>
  <si>
    <t>Street No. 7, Mohalla Manzoor Hayat Colony, Bhalwal, District Sargodha</t>
  </si>
  <si>
    <t>0326-9851912</t>
  </si>
  <si>
    <t>Muhammad Noman Yasin</t>
  </si>
  <si>
    <t>Dak Khana Ghulab Ali, Ratti Rampura, Tehsil &amp; District Bahawalnagar</t>
  </si>
  <si>
    <t>0303-2428180</t>
  </si>
  <si>
    <t>Muhammad Noman</t>
  </si>
  <si>
    <t>BBA</t>
  </si>
  <si>
    <t>Dak Khana Khas, Janobi, Chak 193 GB Yousafpur, Tehsil Samundri District Faisalabad</t>
  </si>
  <si>
    <t>0310-6056360</t>
  </si>
  <si>
    <t>Muhammad Nisar</t>
  </si>
  <si>
    <t>Chaudhary Khalil Ahmad</t>
  </si>
  <si>
    <t>Dak Khana Khas, Shamky Bhatti Tehsil &amp; District Lahore</t>
  </si>
  <si>
    <t>0302-4764550</t>
  </si>
  <si>
    <t>Mohalla Panjgrain Chung , Dak Khana Khas, Lahore</t>
  </si>
  <si>
    <t>0302-4479153</t>
  </si>
  <si>
    <t>Muhammad Niamat</t>
  </si>
  <si>
    <t>Jamal Deen</t>
  </si>
  <si>
    <t>Basti Ladheky P/O Bhedian Kalan Tehsil &amp; Distt Kasur</t>
  </si>
  <si>
    <t>0300-4627606</t>
  </si>
  <si>
    <t>Rukan Deen</t>
  </si>
  <si>
    <t>Dak Khan Khas, Mari Bhandran, Tehsil Nowshera Virkan, Distt. Gujranwala</t>
  </si>
  <si>
    <t>0300-4877082</t>
  </si>
  <si>
    <t>Muhammad Nawaz Khan</t>
  </si>
  <si>
    <t>Ghulam Murtaza Khan</t>
  </si>
  <si>
    <t>Dera Murtaza Khanwala Kabir Khail Dak Khana Khas, Mooch Pakka Tehsil &amp; District Mianwali</t>
  </si>
  <si>
    <t>0309-5458247</t>
  </si>
  <si>
    <t xml:space="preserve">Muhammad Ilyas </t>
  </si>
  <si>
    <t xml:space="preserve">House No G-1147 Muhallah Kocha Haji Peer Androon Yaki Gate Lahore </t>
  </si>
  <si>
    <t>0321-4374415</t>
  </si>
  <si>
    <t>House No. 8-Q, Mohalla Wafaqi Colony, Johar Town Lahore</t>
  </si>
  <si>
    <t>0301-4775945</t>
  </si>
  <si>
    <t>Dak Khana Khas, Sahowala Tehsil Jampur, District Rajanpur</t>
  </si>
  <si>
    <t>0335-8781653</t>
  </si>
  <si>
    <t>Tar Kota Chak No. 119, Shamali, Dak Khana Ahmad Pur, Tehsil &amp; District Sharaqpur</t>
  </si>
  <si>
    <t>0341-6896452</t>
  </si>
  <si>
    <t>Muhammad Naveed Habib</t>
  </si>
  <si>
    <t>Habib Ahmad</t>
  </si>
  <si>
    <t>BCS</t>
  </si>
  <si>
    <t>Rasheed Town, Manga Mandi Lahore</t>
  </si>
  <si>
    <t>0332-4288405</t>
  </si>
  <si>
    <t>Muhammad Naveed</t>
  </si>
  <si>
    <t>Ahmad Ali</t>
  </si>
  <si>
    <t>PO Khas, Bhai Kot Tehsil Raiwind,  Distt Lahore</t>
  </si>
  <si>
    <t>0307-1677568</t>
  </si>
  <si>
    <t xml:space="preserve">Abdul Majeed </t>
  </si>
  <si>
    <t xml:space="preserve">Nazd Masjid Madina Muhallah Bota Park Shahdara Lahore </t>
  </si>
  <si>
    <t>0309-4528110</t>
  </si>
  <si>
    <t>Ghulam Fareed</t>
  </si>
  <si>
    <t>Present: House No. 9, Iqbal Street Mohalla Islamia Park Pounch Road Lahore
Permanent: Dak Khana Sheikh Fazil, Chak No. 98 EB, Tehsil Burewala District Vehari</t>
  </si>
  <si>
    <t>0300-6917376</t>
  </si>
  <si>
    <t>Muhammad Nauman Baig</t>
  </si>
  <si>
    <t>Mirza Kamil Beg</t>
  </si>
  <si>
    <t>House No 182 Block 13 Sector B1 Township Lahore</t>
  </si>
  <si>
    <t>0302-4128268</t>
  </si>
  <si>
    <t>naumannauman111@gmail.com</t>
  </si>
  <si>
    <t>Muhammad Naseem</t>
  </si>
  <si>
    <t xml:space="preserve">Din Muhammad </t>
  </si>
  <si>
    <t>P.O Fort Munro, Gagan Thal, Tehsil G.G Khan Qabaili Illaqa, District D.G Khan</t>
  </si>
  <si>
    <t>0334-0862203</t>
  </si>
  <si>
    <t>Muhammad Naeem Ullah</t>
  </si>
  <si>
    <t>Mohalla Dera Pehlwan Khail, Dak Khana Khas, Waa Bhichra, Tehsil &amp; District Mianwali</t>
  </si>
  <si>
    <t>0302-6328424</t>
  </si>
  <si>
    <t>Muhammad Naeem Tariq</t>
  </si>
  <si>
    <t>Muhammad Tariq Mujahid</t>
  </si>
  <si>
    <t>Chak No. 65/WB, Tehsil &amp; District Vehari</t>
  </si>
  <si>
    <t>0305-4196044</t>
  </si>
  <si>
    <t>Muhammad Naeem</t>
  </si>
  <si>
    <t>Sethiyan Wali, Mohalla Androon Lahori Gate, Kasur</t>
  </si>
  <si>
    <t>0321-4813098</t>
  </si>
  <si>
    <t>Nisar Ahmad</t>
  </si>
  <si>
    <t>Present: House No. 430, Block 4, Bhalwal, District Sargodha
Dak Khana Hakim Khan, chak Misran, Tehsil Bhera, District Sargodha</t>
  </si>
  <si>
    <t>0308-7100374</t>
  </si>
  <si>
    <t>0309-7126050</t>
  </si>
  <si>
    <t xml:space="preserve">Faiz Muhammad </t>
  </si>
  <si>
    <t>Chah Manjhy Wala, Dak Khana Paharpur Nasheeb, Tehsil &amp; District Layyah</t>
  </si>
  <si>
    <t>0306-8974380</t>
  </si>
  <si>
    <t>Muhammad Nadeem Ashraf</t>
  </si>
  <si>
    <t>Sakna, Makki 460, Tehsil o Distt. Shaikhupura</t>
  </si>
  <si>
    <t>0342-7557357</t>
  </si>
  <si>
    <t>Muhammad Nadeem Anwar</t>
  </si>
  <si>
    <t>Muhammad Anwer Hussain</t>
  </si>
  <si>
    <t>Dole wala P/O Kasur, Kasur</t>
  </si>
  <si>
    <t>0308-4164753</t>
  </si>
  <si>
    <t xml:space="preserve">Muhammad Nadeem </t>
  </si>
  <si>
    <t xml:space="preserve"> Shamas Din</t>
  </si>
  <si>
    <t>House No.A-229,Mohalla Gulbarg Faisalabad.</t>
  </si>
  <si>
    <t>0304-6611331</t>
  </si>
  <si>
    <t>Muhammad Nadeem</t>
  </si>
  <si>
    <t>Pajiyan Dak Khana Khas, Lahore</t>
  </si>
  <si>
    <t>0316-4147052</t>
  </si>
  <si>
    <t>Jain Khan</t>
  </si>
  <si>
    <t>Dak Khana Raja Jang Joneeki, Tehsil Koat Radha Kishan, District</t>
  </si>
  <si>
    <t>0300-1738686</t>
  </si>
  <si>
    <t>Iqbal Hussain</t>
  </si>
  <si>
    <t>Basti Nawan Kot Budg Dak Khana Aliabad, Tehsil Kot Addu  District Muzaffargarh</t>
  </si>
  <si>
    <t>0329-2985855</t>
  </si>
  <si>
    <t>Muhammad Nabeel Gulzar</t>
  </si>
  <si>
    <t>Gulzar Ahmad</t>
  </si>
  <si>
    <t>MSC (Physical Education)</t>
  </si>
  <si>
    <t>GOR 1, Feeral Lodges Chamba House, Lahore</t>
  </si>
  <si>
    <t>0334-4434024</t>
  </si>
  <si>
    <t>gulzar.nabeel.740@gmail.com</t>
  </si>
  <si>
    <t>Muhammad Muzammal Iqbal</t>
  </si>
  <si>
    <t>Associate Degree in Mass Communication</t>
  </si>
  <si>
    <t>Present: House No. 92, Street No. 4, Kothay Pind Faisal Town Lahore
Permanent: Dak Khana Khas, Jandra, Tehsil &amp; District Narowal</t>
  </si>
  <si>
    <t>0310-7233270</t>
  </si>
  <si>
    <t>Gull Jahan</t>
  </si>
  <si>
    <t>Chak No. 13 ML, Dak Khana Liaqatabad, Tehsil Piplan, Distt. Mianwali</t>
  </si>
  <si>
    <t>0302-6085660</t>
  </si>
  <si>
    <t>mushtaqpmbmc92@gmail.com</t>
  </si>
  <si>
    <t>Sheikh Ahmad</t>
  </si>
  <si>
    <t>Dak Khana Khas, 82/5 L, Tehsil &amp; District Sahiwal</t>
  </si>
  <si>
    <t>0302-6917082</t>
  </si>
  <si>
    <t>Muhammad Musahaf ur Rahman Baig</t>
  </si>
  <si>
    <t>Muhammad Asif Baig</t>
  </si>
  <si>
    <t>House No. 14-B, Mohalla Gulshan Park Multan Road, Near Mansoora Lahore</t>
  </si>
  <si>
    <t>0322-2227976</t>
  </si>
  <si>
    <t>faizijaan@gmail.com</t>
  </si>
  <si>
    <t>Muhammad Musaddaq Saleem</t>
  </si>
  <si>
    <t xml:space="preserve">Muhammad Saleem  </t>
  </si>
  <si>
    <t>Dak Khana Khas, Chak No. 108/7 R, Tehsil Checha Watni, District Sahiwal</t>
  </si>
  <si>
    <t>0301-2739308</t>
  </si>
  <si>
    <t>Muhammad Munir</t>
  </si>
  <si>
    <t>Sunder adda pind rangelpur sunder lahore.</t>
  </si>
  <si>
    <t>0336-4462078</t>
  </si>
  <si>
    <t>Muhammad Ayub</t>
  </si>
  <si>
    <t>Chak No. 92 TDA, Dak Khana Chak No. 89 TDA Tehsil Karor Lal Eason District Layyah</t>
  </si>
  <si>
    <t>0301-5070378</t>
  </si>
  <si>
    <t>0341-6337987</t>
  </si>
  <si>
    <t>Muhammad Muneeb</t>
  </si>
  <si>
    <t>Muhammad Hayyat Javed</t>
  </si>
  <si>
    <t>House No. 48, Street No. 20-A, Mohalla Rasheed Pura Kotli Peer Abdul Rehman Lahore Cantt</t>
  </si>
  <si>
    <t>0307-8176288</t>
  </si>
  <si>
    <t>qazimuneeb04@gmail.com</t>
  </si>
  <si>
    <t>Muhammad Mujahid Munir</t>
  </si>
  <si>
    <t>Basti Chandia Dak Khana Ghazi Ghaat, Chan Wala Tehsil Kot Addu District Muzaffargarh</t>
  </si>
  <si>
    <t>0311-6288286</t>
  </si>
  <si>
    <t>Muhammad Mujahid</t>
  </si>
  <si>
    <t>Dak Khana Qureshi Walah, Paglwari Tehsil &amp; District Lodhran</t>
  </si>
  <si>
    <t>0321-5044948</t>
  </si>
  <si>
    <t>Muhammad Mubashar Manzoor</t>
  </si>
  <si>
    <t>Chak # 26/11 L, Ghaziabad, P.O Khas,Tehsil Cheecha watni,District Sahiwal</t>
  </si>
  <si>
    <t>0301-1252626</t>
  </si>
  <si>
    <t>Muhammad Moeen Chishti</t>
  </si>
  <si>
    <t>Nadeem Asghar Chishti</t>
  </si>
  <si>
    <t>Assistant Director (Monitoring &amp; Evaluation)</t>
  </si>
  <si>
    <t>FCCA, ACA, M.Com, BFP</t>
  </si>
  <si>
    <t>House no. 764, Nashiman e Iqbal, Housing Society Lahore</t>
  </si>
  <si>
    <t>0333-3311127</t>
  </si>
  <si>
    <t>mmmoeen_525@gmail.com</t>
  </si>
  <si>
    <t>Muhammad Miraj Khalid</t>
  </si>
  <si>
    <t>Nazar Hussain Shahazada</t>
  </si>
  <si>
    <t>Chak No. 34, Malanwala, Dak Khana Tehsil Pattoki, District Kasur</t>
  </si>
  <si>
    <t>0307-6510700</t>
  </si>
  <si>
    <t>Muhammad Mehboob Hayat</t>
  </si>
  <si>
    <t>Kot Hayat Manowal Mutan Road Chung, P.O Khas, Tehsil Raiwind, District Lahore</t>
  </si>
  <si>
    <t>0304-6257648</t>
  </si>
  <si>
    <t xml:space="preserve">Muhammad Mehboob  </t>
  </si>
  <si>
    <t>Chah Mounday Wali Tehsil &amp; District Bhakkar</t>
  </si>
  <si>
    <t>0343-8503645</t>
  </si>
  <si>
    <t>Muhammad Makki</t>
  </si>
  <si>
    <t>Basti Chandia Baloch Post Office Shedani Sharif Tehsil Liaqatpur, District Rahim Yar Khan</t>
  </si>
  <si>
    <t>0300-8206696</t>
  </si>
  <si>
    <t>makkikhan.hse@gmail.com</t>
  </si>
  <si>
    <t xml:space="preserve">Muhammad Majeed </t>
  </si>
  <si>
    <t>Muhammad Jabbar</t>
  </si>
  <si>
    <t>House No. 144, Mohalla Block 5, Sector C 2, Green Town Lahore</t>
  </si>
  <si>
    <t>0308-4145140</t>
  </si>
  <si>
    <t>Muhammad Latif</t>
  </si>
  <si>
    <t>0321-1046092</t>
  </si>
  <si>
    <t>Muhammad Yasin</t>
  </si>
  <si>
    <t>Near Chakki Kumhara Wali, Mohalla Khatekan Wala, Chunia District Kasur</t>
  </si>
  <si>
    <t>0303-4482621</t>
  </si>
  <si>
    <t>Muhammad Kosar</t>
  </si>
  <si>
    <t>Rahim Baksh</t>
  </si>
  <si>
    <t>Mohalla Shumali Dar Khan wala Taunsa Sharif District DG Khan</t>
  </si>
  <si>
    <t>0335-8044615</t>
  </si>
  <si>
    <t xml:space="preserve">Muhammad Khurram </t>
  </si>
  <si>
    <t>Muhalla Jogen Pura,New Campus Lahore</t>
  </si>
  <si>
    <t>0320-4501511</t>
  </si>
  <si>
    <t>Muhammad Khizar Hayat</t>
  </si>
  <si>
    <t>Peeran Ditta</t>
  </si>
  <si>
    <t>House No. Dak- Khana Jhang Wala, Bhinda Ghulam Hussain Bahawalpur.</t>
  </si>
  <si>
    <t>0304-2018617</t>
  </si>
  <si>
    <t>Present : House No. 19 Street No. 19 Mohalla GOR 2 Mozang Chungi Lahore
Permanent : Dak Khana Chak Ganda Singh, Tehsil Dipalpur, District Okara</t>
  </si>
  <si>
    <t>0340-4539431</t>
  </si>
  <si>
    <t>Muhammad Khalid Asim</t>
  </si>
  <si>
    <t>Niaz Ahmad</t>
  </si>
  <si>
    <t>0301-7896913</t>
  </si>
  <si>
    <t>yousaf ali</t>
  </si>
  <si>
    <t>Mohallah Dogaich, Harbanspura,Lahore</t>
  </si>
  <si>
    <t>0323-4921936</t>
  </si>
  <si>
    <t>Muhammad Kashif Imran</t>
  </si>
  <si>
    <t>Rana Muhammad Siddiqui Khan</t>
  </si>
  <si>
    <t>Dak Khana Khas, Chak No. 334 GB Koat Ram Chand Tehsil Gojra District TT Singh</t>
  </si>
  <si>
    <t>0323-6688334</t>
  </si>
  <si>
    <t>Muhammad Kashif Akhtar</t>
  </si>
  <si>
    <t>Akhtar Mahra</t>
  </si>
  <si>
    <t>Mohalla Anwar Khokhar Street, Modern Colony, Lahore</t>
  </si>
  <si>
    <t>0329-7938570</t>
  </si>
  <si>
    <t xml:space="preserve">Muhammad Kashif  </t>
  </si>
  <si>
    <t>Dur Muhammad Khan</t>
  </si>
  <si>
    <t>0332-7285387</t>
  </si>
  <si>
    <t>Irshad Ahmad</t>
  </si>
  <si>
    <t>Dak Khana Dagat, Chak No. 110, GB Pandoori Neengaran, Tehsil Jaranwala, District Faisalabad</t>
  </si>
  <si>
    <t>Muhammad Shafi</t>
  </si>
  <si>
    <t>Chah Balay Wala, Dak Khana Mehmood Koat, Panwar Shamali, Tehsil &amp; District Koat Addu</t>
  </si>
  <si>
    <t>0301-1236312</t>
  </si>
  <si>
    <t>Basti Chandia Ghazi Ghaat, Chan wala, Tehsil Kot Addu, District Muzaffargarh</t>
  </si>
  <si>
    <t>0334-7322620</t>
  </si>
  <si>
    <t>Muhammad Kamran</t>
  </si>
  <si>
    <t>Village Dera sheyan wala Bhera District Sargodha</t>
  </si>
  <si>
    <t>0302-6791146</t>
  </si>
  <si>
    <t>Security &amp; Parking Attendant(Welder)</t>
  </si>
  <si>
    <t>Dak Khana Baghanwala, Chak No. 99 A/TDA, Tehsil Karor Lal Eason, District Layyah</t>
  </si>
  <si>
    <t>0308-1315199</t>
  </si>
  <si>
    <t>Muhammad Kaleem</t>
  </si>
  <si>
    <t>Chak N0. 59, EB Dak Khana Khas, Tehsil Arif Wala, District Pakpattan</t>
  </si>
  <si>
    <t>0305-6315207</t>
  </si>
  <si>
    <t>Muhammad Kaif</t>
  </si>
  <si>
    <t>Abdul Latif</t>
  </si>
  <si>
    <t>Dak Khana Raiwind, Maank, Tehsil &amp; District Lahore</t>
  </si>
  <si>
    <t>0328-4001127</t>
  </si>
  <si>
    <t>Muhammad Kabeer</t>
  </si>
  <si>
    <t>House No. 54, Street No.2, Mohalla Bilal Colony Dholanwal Lahore</t>
  </si>
  <si>
    <t>Missing</t>
  </si>
  <si>
    <t>Muhammad Junaid</t>
  </si>
  <si>
    <t>Dera Pehlwan Khelanwala, Phobran, Dak Khana Khas Mianwali</t>
  </si>
  <si>
    <t>0301-3121129</t>
  </si>
  <si>
    <t>Muhammad Javed Ashraf</t>
  </si>
  <si>
    <t>Mian Muhammad Ashraf</t>
  </si>
  <si>
    <t>House No. 49/11, Mohalla Khawajgan, Bhera, District Sargodha</t>
  </si>
  <si>
    <t>0300-6047617</t>
  </si>
  <si>
    <t xml:space="preserve">Muhammad Javed  </t>
  </si>
  <si>
    <t>Present: House No. 35-D, Mohalla Hakim Town Bagariyan Green Town, Lahore
Permanent: Mohalla Kachi Abadi Colony, Township Lahore</t>
  </si>
  <si>
    <t>0317-1603789</t>
  </si>
  <si>
    <t>Muhammad Javed</t>
  </si>
  <si>
    <t>Security &amp; Parking Attendant (Working as Electrician)</t>
  </si>
  <si>
    <t>Dak Khana Khas, Jiya Bagga, Tehsil &amp; District Lahore</t>
  </si>
  <si>
    <t>0304-6582881</t>
  </si>
  <si>
    <t>Muhammad Javaid Sardar</t>
  </si>
  <si>
    <t>Sardar Ahmad</t>
  </si>
  <si>
    <t>Mohalla Tooran Wala, Near Chowk Jhanda, Chung, Tehsil Raiwind, District Lahore</t>
  </si>
  <si>
    <t>0303-4487845</t>
  </si>
  <si>
    <t>Muhammad ismail</t>
  </si>
  <si>
    <t>Kora Khan</t>
  </si>
  <si>
    <t>Basti Ghulam Haider Baloch, Dak Khana Choti Zeere, Tehsil &amp; District DG Khan</t>
  </si>
  <si>
    <t>0332-5835842</t>
  </si>
  <si>
    <t>Mohalla Ajoodhiya Pur, Dak Khana Township Lahore</t>
  </si>
  <si>
    <t>0361-6370134</t>
  </si>
  <si>
    <t>Muhammad Ishtiaq</t>
  </si>
  <si>
    <t>B.A, LLB</t>
  </si>
  <si>
    <t>House #440, Rana Ashraf Colony #2 Bhalwal , District Sargodha</t>
  </si>
  <si>
    <t>0321-5012628</t>
  </si>
  <si>
    <t>Fateh Muhammad</t>
  </si>
  <si>
    <t>Pathi Dak Khana Kot Abbas Shaheed, Chak No. 1 H, Tehsil Multan Saddar, District Multan</t>
  </si>
  <si>
    <t>0329-8580628</t>
  </si>
  <si>
    <t>House no. 49, street no 4, Sharifpura Lakho DhairBhanee Road, Lahore</t>
  </si>
  <si>
    <t>Muhammad Sulman</t>
  </si>
  <si>
    <t>Barkat Park, Tjpura Road, Mughalpura Lahore</t>
  </si>
  <si>
    <t>0344-1603310</t>
  </si>
  <si>
    <t xml:space="preserve">Muhammad Irtaza </t>
  </si>
  <si>
    <t xml:space="preserve">BBA  </t>
  </si>
  <si>
    <t>Basti Nawan Kot, Dak Khana Khas, Tehsil &amp; District Kot Addu</t>
  </si>
  <si>
    <t>0305-5644334</t>
  </si>
  <si>
    <t>Muhammad Irfan Abbas</t>
  </si>
  <si>
    <t xml:space="preserve">Saleh Muhammad </t>
  </si>
  <si>
    <t>Dak Khana Panjgrain, Tehhsil &amp; District Jhang</t>
  </si>
  <si>
    <t>0348-4991440</t>
  </si>
  <si>
    <t xml:space="preserve">Muhammad Irfan  </t>
  </si>
  <si>
    <t>Nusrat Ali</t>
  </si>
  <si>
    <t>Dak Khana Landiawala, Chak No. 645 GB Naria Da Chak, Tehsil jaranwala, District Faisalabad</t>
  </si>
  <si>
    <t>0341-8778812</t>
  </si>
  <si>
    <t>Noor Muhammad</t>
  </si>
  <si>
    <t>House No. 25-A, Muhalla PCSIR, Staff Colony, College Road Township, Lahore</t>
  </si>
  <si>
    <t>0323-4025770</t>
  </si>
  <si>
    <t>m.irfan1015@gmail.com</t>
  </si>
  <si>
    <t>Dost Ali</t>
  </si>
  <si>
    <t>Dak Khana Bacheki, Harbaan, Tehsil &amp; District Nankana Sahib</t>
  </si>
  <si>
    <t>0301-4130110</t>
  </si>
  <si>
    <t>0307-3785568</t>
  </si>
  <si>
    <t>Assistant Director (Budget, Finance &amp; Taxation)</t>
  </si>
  <si>
    <t>MBA, PIPFA, CA Finalist</t>
  </si>
  <si>
    <t>Post Office Talwandi Mosa Khan, Gujranwala</t>
  </si>
  <si>
    <t>0333-3089300</t>
  </si>
  <si>
    <t>iqbalsalamat@gamil.com</t>
  </si>
  <si>
    <t>Jhalar Khushal Singh, Dak Khana Kot Rada Kishan, Tehsil Pattoki &amp; Distt. Kasur</t>
  </si>
  <si>
    <t>0304-7005598</t>
  </si>
  <si>
    <t>House # 33 Muhallah 2 Sector C-2 Township, Lahore</t>
  </si>
  <si>
    <t>Chah Nalay Wala, Dak Khana Khas Lodhran</t>
  </si>
  <si>
    <t>0325-6339983</t>
  </si>
  <si>
    <t>Dost Muhammad</t>
  </si>
  <si>
    <t>Dak Khana Bhera, Zain Pur Tehsil Bhera, District Sargodha</t>
  </si>
  <si>
    <t>0301-5582263</t>
  </si>
  <si>
    <t xml:space="preserve">Disable  </t>
  </si>
  <si>
    <t>Wali Muhammad</t>
  </si>
  <si>
    <t>Chak No. 52/3 R, Dak Khana Khas, Tehsil &amp; District Okara</t>
  </si>
  <si>
    <t>0302-4931252</t>
  </si>
  <si>
    <t>Muhammad Inam Ullah Qamar</t>
  </si>
  <si>
    <t>Muhammad Ahmad</t>
  </si>
  <si>
    <t>Galli Gaman Wali, Mohalla Shah Meer, Hujra Shah Muqeem, Tehsil Dipalpur, District Okara</t>
  </si>
  <si>
    <t>0305-5857608</t>
  </si>
  <si>
    <t>Muhammad Imtiaz Shareef</t>
  </si>
  <si>
    <t>Muhammad Shareef</t>
  </si>
  <si>
    <t>Dera Karnalian Wala, P/o Khas Kalokay, Tehsil o Distt. Sheikhupura</t>
  </si>
  <si>
    <t>0302-4504157</t>
  </si>
  <si>
    <t>Muhammad Imran Saeed</t>
  </si>
  <si>
    <t>Procurement Officer</t>
  </si>
  <si>
    <t>Chak No. 47/3R,Tehsil Haroonabad Distt. Bahwalnagar</t>
  </si>
  <si>
    <t>0333-6336457</t>
  </si>
  <si>
    <t>imrankafeel47@gmail.com</t>
  </si>
  <si>
    <t xml:space="preserve">Muhammad Imran </t>
  </si>
  <si>
    <t>Chak No.332/JB Dhoni Dave Tehsil Gojara Dist.Toba Tek Singh</t>
  </si>
  <si>
    <t>0302-7001719</t>
  </si>
  <si>
    <t>Muhammad Imran</t>
  </si>
  <si>
    <t xml:space="preserve">Abdul Rehman </t>
  </si>
  <si>
    <t xml:space="preserve">Muhallah Dogaish Ghazi Road Lahore Tehsil Lahore Cant </t>
  </si>
  <si>
    <t>0323-4632924</t>
  </si>
  <si>
    <t>Umar Hayat</t>
  </si>
  <si>
    <t>Ward No. 5, Mohalla Qasaiyon Wala, Tehsil Shahpur, District Sargpdha</t>
  </si>
  <si>
    <t>0328-9180290</t>
  </si>
  <si>
    <t>Ghulam Hussain</t>
  </si>
  <si>
    <t>Chak No 148/TDA Layyah</t>
  </si>
  <si>
    <t>03057309747
0303-3323600</t>
  </si>
  <si>
    <t>Farman Ali</t>
  </si>
  <si>
    <t>P.O Paka Sudhaar,Opana,Tehsi o District Pakpattan</t>
  </si>
  <si>
    <t>0302-4191367</t>
  </si>
  <si>
    <t>Mukhtar Ahmad Akhtar</t>
  </si>
  <si>
    <t>3 Years Diploma (DAE)</t>
  </si>
  <si>
    <t>0300-8448684</t>
  </si>
  <si>
    <t>Present: Mohalla Azizabad, Fazilpur City, Tehsil &amp; District Rajanpur
Permanent: Dak Khana Fazilpur, Chak Kotla Robat, Tehsil &amp; District Rajanpur</t>
  </si>
  <si>
    <t>Nazar Hussain</t>
  </si>
  <si>
    <t>MA Urdu</t>
  </si>
  <si>
    <t>Koat Marth, Chak No. 5/B AR Dak Khana Khas, Mian Channu, District Khanewal</t>
  </si>
  <si>
    <t>0305-8948967</t>
  </si>
  <si>
    <t>IFTIKHAR HUSSAIN</t>
  </si>
  <si>
    <t>THOKAR NIAZ BAIG BHATIA WALA CHOK NEAR MUHAMMADI MASJID THOKAR NIAZ BAIG LAHORE</t>
  </si>
  <si>
    <t>0322-4696372</t>
  </si>
  <si>
    <t>Muhammad Ikram</t>
  </si>
  <si>
    <t xml:space="preserve">ABDUL GHAFOOR </t>
  </si>
  <si>
    <t>STREET NO. 6 MOHALLAH SHARIF COLONY, TOBA TEK SINGH</t>
  </si>
  <si>
    <t>0336-6871351</t>
  </si>
  <si>
    <t>Muhammad Ijaz Hussain</t>
  </si>
  <si>
    <t>Khalid parveez</t>
  </si>
  <si>
    <t xml:space="preserve">Village Samsani khoi PO NEW  Campus  Lahore </t>
  </si>
  <si>
    <t>0322-4003045</t>
  </si>
  <si>
    <t>Dak Khana Khas, Chak No. 75 SB, Tehsil &amp; District Sargodha</t>
  </si>
  <si>
    <t>0304-1033610</t>
  </si>
  <si>
    <t>Chah balocha wala, Dak Khana Jaguwala, Tehsil Jalalpur Pirwala, District Multan</t>
  </si>
  <si>
    <t>0305-9389521</t>
  </si>
  <si>
    <t>Muhammad Ihsan Mansha</t>
  </si>
  <si>
    <t>Mohalla Basti Amin Pura, Raiwind, Tehsil &amp; District Lahore</t>
  </si>
  <si>
    <t>0300-4732622</t>
  </si>
  <si>
    <t>Muhammad Ibrar</t>
  </si>
  <si>
    <t>Muhammad Zulfiqar</t>
  </si>
  <si>
    <t>Muhallah Fazal Imam Bheera, District Sargodha</t>
  </si>
  <si>
    <t>0306-1172590
0346-1172590</t>
  </si>
  <si>
    <t>Muhammad Ibrahim Shahid</t>
  </si>
  <si>
    <t>Shahid Maqsood</t>
  </si>
  <si>
    <t>Bachelor of Science (Hons) in Media &amp; Mass Communication</t>
  </si>
  <si>
    <t>Dak Khana farooqabad, Muridke, Tehsil &amp; District Sheikhupura</t>
  </si>
  <si>
    <t>0340-3711455</t>
  </si>
  <si>
    <t>Muhammad Ramzan Thaheem</t>
  </si>
  <si>
    <t>Ward No. 10, Mohalla Qasaiyan Wala Shahpur City, District Sargodha</t>
  </si>
  <si>
    <t>0328-5167292</t>
  </si>
  <si>
    <t>Muhammad Huzaifa Qasim Shah</t>
  </si>
  <si>
    <t>Muhammad Qasim Shah</t>
  </si>
  <si>
    <t>House No. 445/A, Main ghous Azam road Chungi No. 1, Mohalla Haji Pura, Multan</t>
  </si>
  <si>
    <t>0302-1075277</t>
  </si>
  <si>
    <t>huzaifaqasimm@gmail.com</t>
  </si>
  <si>
    <t>Muhammad Huzaifa Jameel</t>
  </si>
  <si>
    <t>Muhammad Jameel</t>
  </si>
  <si>
    <t>House No. 1539, Street No. 03, Mohalla Masjid Ustadanwala, Khushab</t>
  </si>
  <si>
    <t>0329-0847387</t>
  </si>
  <si>
    <t>Muhammad Huzaifa Gulazar</t>
  </si>
  <si>
    <t>House No. 467/56, Street No. 4 Mohalla Chah Chimni College Road Bhakkar</t>
  </si>
  <si>
    <t>0342-2947945</t>
  </si>
  <si>
    <t>Muhammad Huzaifa</t>
  </si>
  <si>
    <t>House No. 12, Street No. 50, Mohalla Hussain Pura, Ghazi Abad Lahore</t>
  </si>
  <si>
    <t>0329-8479539</t>
  </si>
  <si>
    <t>Muhammad Husnain</t>
  </si>
  <si>
    <t>House # 2, Street # 1, Muhalla Ahamadabad, Samadpura Road, Okara.</t>
  </si>
  <si>
    <t>0301-7326050</t>
  </si>
  <si>
    <t>husnain.malik5455@gmail.com</t>
  </si>
  <si>
    <t>Muhammad Hassnain</t>
  </si>
  <si>
    <t>Babar Hussain</t>
  </si>
  <si>
    <t>Mohalla Malik Shaer, Mohammad Hanjarwal, Multan Road Lahore</t>
  </si>
  <si>
    <t>0300 4602387</t>
  </si>
  <si>
    <t>Mohammadiyan Colony Basti Darabad, Dak Khana Khas, Shahpur, Tehsil Peer Mahal, District Toba Tek Singh</t>
  </si>
  <si>
    <t>0340-2510762</t>
  </si>
  <si>
    <t>Muhammad Haseeb Amin</t>
  </si>
  <si>
    <t>Muhammad Ameen</t>
  </si>
  <si>
    <t>Village Awani Bhera District Sargodha</t>
  </si>
  <si>
    <t>0342-4550421</t>
  </si>
  <si>
    <t>Muhammad Haroon Sarwar</t>
  </si>
  <si>
    <t>Muhammad sarwar</t>
  </si>
  <si>
    <t>Ooncha Jajja Post Office, Qilla Collar Wala, Pasrora, Dist Sialkot</t>
  </si>
  <si>
    <t>0304-4139619</t>
  </si>
  <si>
    <t>Muhammad Haroon</t>
  </si>
  <si>
    <t>Mohalla Shadiwall Majh,Township,Lahore</t>
  </si>
  <si>
    <t>0312-4924913</t>
  </si>
  <si>
    <t xml:space="preserve">Muhammad Haris Zaheer </t>
  </si>
  <si>
    <t>Muhammad Zaheer Sarwar Chaudary</t>
  </si>
  <si>
    <t>Rara Gujranwala, Muhallah Beron Kot Usman Khan Kasur</t>
  </si>
  <si>
    <t>0303-4288385</t>
  </si>
  <si>
    <t xml:space="preserve">Muhammad Hamza Siddique </t>
  </si>
  <si>
    <t>House No. 74, Street No. 5, Mohalla Almadina Colony, Alvi Park Jaranwala, District Faisalabad</t>
  </si>
  <si>
    <t>0302-3960110</t>
  </si>
  <si>
    <t>Muhammad Hamza Butt</t>
  </si>
  <si>
    <t>Muhammad Ramzan Butt</t>
  </si>
  <si>
    <t>Dak Khan Bata Pur, Dograe Kalan, Tehsil Shalimar, District Lahore</t>
  </si>
  <si>
    <t>0303-2222398</t>
  </si>
  <si>
    <t xml:space="preserve">Muhammad Hamza  </t>
  </si>
  <si>
    <t>Chak No. 369, Tehsil Gojra Toba Tek Singh</t>
  </si>
  <si>
    <t>0325-5105420</t>
  </si>
  <si>
    <t>Muhammad Hamza</t>
  </si>
  <si>
    <t>Muhammad Bota</t>
  </si>
  <si>
    <t>Butter, Dak Khana Farooqabad, Tehsil &amp; Distt. Sheikhupura</t>
  </si>
  <si>
    <t>0308-4752803</t>
  </si>
  <si>
    <t>House no. SD-327, Street no 2, Falcon complex, Rawalpindi</t>
  </si>
  <si>
    <t>0316-5228293</t>
  </si>
  <si>
    <t>Muhammad iqbal</t>
  </si>
  <si>
    <t>BS Continue</t>
  </si>
  <si>
    <t>House No. 89/B, Mohalla Sharif Park Phase 2, Bagriyan, Lahore</t>
  </si>
  <si>
    <t>muhammad.hamza.4t4@gmail.com</t>
  </si>
  <si>
    <t>Mahmoodabad Ghanikay Tehsil Kot Radha Kishan Kasur</t>
  </si>
  <si>
    <t>0324-4331836</t>
  </si>
  <si>
    <t>Muhammad Hamid Liaqat</t>
  </si>
  <si>
    <t>H # 2640-F, Mohalla Kocha Masoom Shah Androon Masti Gate Lahore</t>
  </si>
  <si>
    <t>0316-4015798</t>
  </si>
  <si>
    <t>Muhammad Hamid Iqbal</t>
  </si>
  <si>
    <t>Zafal Iqbal</t>
  </si>
  <si>
    <t>House No. 2, Street No.1, Mohalla Madhu National Town Ferozwala, District Sheikhupura
Jandra Sharif Dak Khana Khas Narowal</t>
  </si>
  <si>
    <t>0327-4003891</t>
  </si>
  <si>
    <t>Muhammad Hamid</t>
  </si>
  <si>
    <t>House no 34/12, Muhalla Garden Block, new garden town lahore</t>
  </si>
  <si>
    <t>0323-1436571</t>
  </si>
  <si>
    <t>Muhammad Hamad Javed</t>
  </si>
  <si>
    <t>Javed Nawaz</t>
  </si>
  <si>
    <t>Bs English Language &amp; Literature</t>
  </si>
  <si>
    <t>Saeyadan Wala, Dak Khana Khas, Ghulab Ali Tehsil &amp; District Bahawalnagar</t>
  </si>
  <si>
    <t>0305-1704575</t>
  </si>
  <si>
    <t>Muhammad Haider Hassan</t>
  </si>
  <si>
    <t>Muhammad Riaz Hassan</t>
  </si>
  <si>
    <t>Graphic Designer</t>
  </si>
  <si>
    <t>Media Department</t>
  </si>
  <si>
    <t>Govt Employees Cooperative House Society, House No. 374, Block 2, Mohalla Township Sector C2, Lahore</t>
  </si>
  <si>
    <t>0321-8494684
0334-9666952</t>
  </si>
  <si>
    <t>haiderhassan807@gmail.com</t>
  </si>
  <si>
    <t>Muhammad Habib</t>
  </si>
  <si>
    <t>Mohalla Bhobtiyan, Thokar Niaz Baig Lahore</t>
  </si>
  <si>
    <t>0309-2012737</t>
  </si>
  <si>
    <t>Muhammad Fiyyaz</t>
  </si>
  <si>
    <t>Malik Mehr Muhammad</t>
  </si>
  <si>
    <t>Head Paka, P.O Mianwali, Tehsil &amp; District Mianwali</t>
  </si>
  <si>
    <t>0300-6099844</t>
  </si>
  <si>
    <t>Madina Colony Lodhran</t>
  </si>
  <si>
    <t>0308-9017877</t>
  </si>
  <si>
    <t>Mohalla Dubai Town, Lahore.</t>
  </si>
  <si>
    <t>0306-4372413</t>
  </si>
  <si>
    <t>Muhammad Fayaz</t>
  </si>
  <si>
    <t>Dak Khana Khas, Chak No. 6, Ali Pur, Tehsil Chunian, District Kasur</t>
  </si>
  <si>
    <t>0308-5802304</t>
  </si>
  <si>
    <t>Muhammad Farooq s/o M. Ishaaq</t>
  </si>
  <si>
    <t>House# P.902 St.5Mohalla Islamia Park Faisalabad</t>
  </si>
  <si>
    <t>0300-7980611</t>
  </si>
  <si>
    <t>Muhammad Farooq Chohan</t>
  </si>
  <si>
    <t>Muhammad Ayub Chohan</t>
  </si>
  <si>
    <t>Village Jalhan PO Tehsil &amp; District Gujranwala</t>
  </si>
  <si>
    <t>0301-4853339</t>
  </si>
  <si>
    <t>House No. 31, Muhalla Main Bazaar Jhugiyan Nagra Band Raod Lahore</t>
  </si>
  <si>
    <t>0321-4445869</t>
  </si>
  <si>
    <t>Chak No. 13, ML, Dak Khana Liaqatabad, Tehsil Piplan, District Mianwali</t>
  </si>
  <si>
    <t>0302-5090208</t>
  </si>
  <si>
    <t>Muhammad Faizan</t>
  </si>
  <si>
    <t>Altaf Hussain</t>
  </si>
  <si>
    <t>House No. 453, Block 3, Mohalla Sector D1, Green Town Lahore</t>
  </si>
  <si>
    <t>0307-4069661</t>
  </si>
  <si>
    <t>Present: House No. BM-18,Mohalla Wahdat Colony, Lahore
Dak Khana Jora, Gohar, Tehsil &amp; District Kasur</t>
  </si>
  <si>
    <t>0309-7427988</t>
  </si>
  <si>
    <t>Manga Mandi Dak Khana Khas Lahore</t>
  </si>
  <si>
    <t>0324-6641282</t>
  </si>
  <si>
    <t>Muhammad Mustafa</t>
  </si>
  <si>
    <t>Mohalla Bhekey Wal, Wahdat Road Near Nizam Block Lahore</t>
  </si>
  <si>
    <t>0301-0413655</t>
  </si>
  <si>
    <t>Muhammad Faisal Tariq</t>
  </si>
  <si>
    <t>Haji Muhammad Tariq</t>
  </si>
  <si>
    <t>Public Relations Officer</t>
  </si>
  <si>
    <t>House no. 240, Mamdot Block, Mustafa Town, Lahore</t>
  </si>
  <si>
    <t>0343-4871483</t>
  </si>
  <si>
    <t xml:space="preserve">faisaltariqjournalist@gmail.com </t>
  </si>
  <si>
    <t xml:space="preserve">Muhammad Faisal </t>
  </si>
  <si>
    <t>Muhammad Sadiq Nasir</t>
  </si>
  <si>
    <t>Kot Ghulam Muhammad Khan, Kasur</t>
  </si>
  <si>
    <t>0300-4893710</t>
  </si>
  <si>
    <t>Muhammad Faisal</t>
  </si>
  <si>
    <t>Sufi Muhammad Bashir</t>
  </si>
  <si>
    <t>Street No.6, Mohalla Badipura, Bhalwal, District Sargodha</t>
  </si>
  <si>
    <t>0300-7296479</t>
  </si>
  <si>
    <t>House No.12, Street No. 15, Mohalla Siddiqia Colony Badhami Bagh Lahore</t>
  </si>
  <si>
    <t>0314-4277438</t>
  </si>
  <si>
    <t>Millat Road</t>
  </si>
  <si>
    <t>House No. 27-H, Street No. 3, Mohalla Noralamin Colony, Tehsil &amp; District Faisalabad</t>
  </si>
  <si>
    <t>0307-8524957
0349-9886937</t>
  </si>
  <si>
    <t>Present : Mohalla Chah Chobacha Wala, Dak Khana Khas, Tehsil Sharaqpur, District Sheikhupura</t>
  </si>
  <si>
    <t>0312-1496301</t>
  </si>
  <si>
    <t>Muhammad Fahad Haleem</t>
  </si>
  <si>
    <t>Abdul Haleem</t>
  </si>
  <si>
    <t>Nawan Pind Dak Khana Khas, Chak No. 14 RB, Tehsil Safdrabad, District Sheikhupura</t>
  </si>
  <si>
    <t>0343-8603470</t>
  </si>
  <si>
    <t>Chak No. 10/BC, Dak Khana Bagdad Station, Tehsil &amp; Distt. Bahawalpur</t>
  </si>
  <si>
    <t>0302-3742737</t>
  </si>
  <si>
    <t>P.O Ghulab Ali , Ratti Rampura, Tehsil o District Bahawalnagar</t>
  </si>
  <si>
    <t>0302-2708101</t>
  </si>
  <si>
    <t>Muhammad Dil Nawaz</t>
  </si>
  <si>
    <t>Shahbaz Khan</t>
  </si>
  <si>
    <t>0300-1268272</t>
  </si>
  <si>
    <t>Muhammad Danyal</t>
  </si>
  <si>
    <t>Nasrullah</t>
  </si>
  <si>
    <t>Mohalla Samnabad, Piplan City, Tehsil Pilan, District Mianwali</t>
  </si>
  <si>
    <t>0304-0066174</t>
  </si>
  <si>
    <t>Muhammad Daniyal Khan</t>
  </si>
  <si>
    <t>Habib Ullah Khan</t>
  </si>
  <si>
    <t>Mohalla Hayatabad, Wandha Guddi Khelanwala, Dak Khana Mianwali, yarokhel Pakka, Tehsil &amp; District Mianwali</t>
  </si>
  <si>
    <t>0329-7620601</t>
  </si>
  <si>
    <t>Muhammad Danish Ali</t>
  </si>
  <si>
    <t>Doctor of Physical Therapy</t>
  </si>
  <si>
    <t>Khudpur Dak Khana Maraka, Lahore</t>
  </si>
  <si>
    <t>0308-4266880</t>
  </si>
  <si>
    <t>Abdul Haq</t>
  </si>
  <si>
    <t>Dak Khana Fatehpur, Chak No. 250 TDA Tehsil Karor Lal Eason, District Layyah</t>
  </si>
  <si>
    <t>0331-8671474</t>
  </si>
  <si>
    <t>Muhammad Bilawal</t>
  </si>
  <si>
    <t>Siddiqabad Colony, Dak Khana Khas, Chhorhata Pajadh Janubi, Tehsil &amp; District Dera Ghazi Khan</t>
  </si>
  <si>
    <t>0333-4391349</t>
  </si>
  <si>
    <t>Muhammad Bilal Hussain</t>
  </si>
  <si>
    <t>Muhammad Hussain Pardaisi</t>
  </si>
  <si>
    <t>Sub Engineer (Maintenance)</t>
  </si>
  <si>
    <t>Diploma Of Associate Engineer 
(Civil Technology)</t>
  </si>
  <si>
    <t xml:space="preserve">House No. 110/II, One Unit Colony, Bahawalpur
Dak Khana Geely wall, Tehsil &amp; </t>
  </si>
  <si>
    <t>0300-7044068</t>
  </si>
  <si>
    <t>Muhammad Bilal Ashraf</t>
  </si>
  <si>
    <t>H # 18, Mohalla Dilkasha Gardens, S Block Model Town EXT, Lahore</t>
  </si>
  <si>
    <t>0306-0651590</t>
  </si>
  <si>
    <t>friend.click50@gmail.com</t>
  </si>
  <si>
    <t>Muhammad Bilal</t>
  </si>
  <si>
    <t>Muhammad Aslam Nadeem</t>
  </si>
  <si>
    <t xml:space="preserve">Jabokay P.O Jaboki, Tehsil Kamoki Distt. Gujranwala </t>
  </si>
  <si>
    <t>0342-6057872</t>
  </si>
  <si>
    <t>Hassan Ali</t>
  </si>
  <si>
    <t>Present : House No. 1194, Street No. 1, Sector I 10/3 Islamabad
Dak Khana Khas, Chak No. 69 WB Tehsil Melsi, District Vehari</t>
  </si>
  <si>
    <t>0300-3993869</t>
  </si>
  <si>
    <t>Tahir Colony, Seetal Mari, Dak Khana Mumtazabad, Tehsil &amp; District Multan</t>
  </si>
  <si>
    <t>0309-8977918</t>
  </si>
  <si>
    <t>Muhammad Saleem Gull</t>
  </si>
  <si>
    <t>Present: Street No. 8, Mohalla Babar Chowk Chungi Amarsadhu, Lahore
Permanent: Mandi Usmanwala Dak Khana Khas, Kasur</t>
  </si>
  <si>
    <t>0311-7374822</t>
  </si>
  <si>
    <t>Samnabad Lahore</t>
  </si>
  <si>
    <t>0304-4634587</t>
  </si>
  <si>
    <t>Mohalla Khatika Wala Chunian, District Kasur</t>
  </si>
  <si>
    <t>0325-1490436
0314-7200443</t>
  </si>
  <si>
    <t>Muhammad Baber Rahman</t>
  </si>
  <si>
    <t>Fiaz Mehmood</t>
  </si>
  <si>
    <t>0346-6867108</t>
  </si>
  <si>
    <t>Muhammad Azhar</t>
  </si>
  <si>
    <t>Present: House No. 19, Street No. 20, Mohalla GOR2, Mozang Chungi Lahore
Permanent: Keranwala Dak Khana Chak Ganda Singh, Dipalpur District Okara</t>
  </si>
  <si>
    <t>0303-4103209
0343-0480172</t>
  </si>
  <si>
    <t>Muhammad Azeem Butt</t>
  </si>
  <si>
    <t xml:space="preserve">Muhammad ijaaz butt </t>
  </si>
  <si>
    <t xml:space="preserve">samsaani khuii johar town  </t>
  </si>
  <si>
    <t>0324-4565698</t>
  </si>
  <si>
    <t>Muhammad Azeem Ashraf</t>
  </si>
  <si>
    <t>Dak Khana Khas, Chak 374, GB, Arkan o Seran, Tehsil Jaranwala, District Faisalabad</t>
  </si>
  <si>
    <t>0305-7135703</t>
  </si>
  <si>
    <t>Muhammad Azam</t>
  </si>
  <si>
    <t>Muhammad Aslam Chaudhry</t>
  </si>
  <si>
    <t>Chowk Kumhara Wala, Raiwind Kalan, Tehsil &amp; District Lahore</t>
  </si>
  <si>
    <t>0306-2752192</t>
  </si>
  <si>
    <t>Adda Dak Khana Bael Gunj, Kot Kahan Singh, Tehsil &amp; District Pakpattan</t>
  </si>
  <si>
    <t>0344-1476229</t>
  </si>
  <si>
    <t>Muhammad Ayyaz Hussain</t>
  </si>
  <si>
    <t>Khalid Hussain</t>
  </si>
  <si>
    <t>Present: House No 2, Street No.1, Jinnah Road, Mohalla Madina Colony, Gujranwala
Permanent: Near Masjid Aqsa, Main Grid Station, Mohalla Shafqatabad, Ghakkar, Tehsil Wazirabad, District Gujranwala</t>
  </si>
  <si>
    <t>Dildar Urf Dillo</t>
  </si>
  <si>
    <t>Chak No. 33-M, Danwran, Dak Khana Khas, Tehsil &amp; Distt. Lodhran</t>
  </si>
  <si>
    <t>0304-8514706</t>
  </si>
  <si>
    <t>Muhammad Ayaz</t>
  </si>
  <si>
    <t xml:space="preserve">Zulfiqar Ali  </t>
  </si>
  <si>
    <t>House No. 53, Samadpura Road, Mohalla Ahmadabad Okara</t>
  </si>
  <si>
    <t>0303-5530036</t>
  </si>
  <si>
    <t>Muhammad Awais Mushtaq</t>
  </si>
  <si>
    <t>Main Street Sargodha Road, Mohalla Ali Town, Jhang</t>
  </si>
  <si>
    <t>0303-7393203</t>
  </si>
  <si>
    <t>Muhammad Awais</t>
  </si>
  <si>
    <t>Dak Khana Farooqabad, Battar, Tehsil &amp; District Sheikhupura</t>
  </si>
  <si>
    <t>0310-4834046</t>
  </si>
  <si>
    <t>House No. 192, Block 1, Sector D-II Green Town Lahore</t>
  </si>
  <si>
    <t>0309-6254096</t>
  </si>
  <si>
    <t>Muhammad Atta UR Rehman</t>
  </si>
  <si>
    <t>Hussain Ahmad</t>
  </si>
  <si>
    <t>Hafiz Cirtificate</t>
  </si>
  <si>
    <t>Street # 4, Mohalla Shadab Colony, Kothi Chowk, Jhang Road, Faisalabad</t>
  </si>
  <si>
    <t>0300-4528672</t>
  </si>
  <si>
    <t>Muhammad Atiq</t>
  </si>
  <si>
    <t>House # 449, Ward # 1 Mohalla Saedanwala, Shahpur City, Tehsil Shahpur, District Sargodha</t>
  </si>
  <si>
    <t>0301-6036660</t>
  </si>
  <si>
    <t>Muhammad Atif</t>
  </si>
  <si>
    <t>Dak Khana Basirpur Ainaye, Tehsil Dipalpur, District Okara</t>
  </si>
  <si>
    <t>0342-6404295</t>
  </si>
  <si>
    <t>Syed Dildar Hussain Shah</t>
  </si>
  <si>
    <t>Kot Dolat Imam Bargah, Qaiser Sakeena darweesh Colony, Nankana Sahib</t>
  </si>
  <si>
    <t>0305-4430077</t>
  </si>
  <si>
    <t>Muhammad Asim Khan</t>
  </si>
  <si>
    <t>Altaf Ali Khan</t>
  </si>
  <si>
    <t>Near Ali Public High School Mohalla Koat Khazan Singh, Raiwind, Tehsil &amp; District Lahore</t>
  </si>
  <si>
    <t>0300-4700738</t>
  </si>
  <si>
    <t>Muhammad Asim</t>
  </si>
  <si>
    <t>House#121 Block 11 B-1 Township, Lahore</t>
  </si>
  <si>
    <t>0323-4318464</t>
  </si>
  <si>
    <t>Muhammad Asif(Suelman)</t>
  </si>
  <si>
    <t>Mohallah Barkat Park ,Taj Pura,Mughalpora,Cant Lahore</t>
  </si>
  <si>
    <t>0344-1603311</t>
  </si>
  <si>
    <t>Muhammad Asif(Latif)</t>
  </si>
  <si>
    <t>Zahid Colony Kashmir Road, Gujranwala</t>
  </si>
  <si>
    <t>0301-6672443</t>
  </si>
  <si>
    <t>Muhammad Asif Saddiqi</t>
  </si>
  <si>
    <t>Muhammad Naqi Saddiqi</t>
  </si>
  <si>
    <t>House No. 14, Street No. 19, Rattan Street Mustafabad Lahore</t>
  </si>
  <si>
    <t>0326-4828357</t>
  </si>
  <si>
    <t xml:space="preserve">Muhammad Asif </t>
  </si>
  <si>
    <t>Malik Muhammad Hanif</t>
  </si>
  <si>
    <t>Chak No11/1L District Okara</t>
  </si>
  <si>
    <t>0345-7533422</t>
  </si>
  <si>
    <t>Muhammad Asif</t>
  </si>
  <si>
    <t>0300-4710248</t>
  </si>
  <si>
    <t>Ameer Bux</t>
  </si>
  <si>
    <t>Ward no. 14, House no.2479/130, Muhalla Noor Shah Jaampur</t>
  </si>
  <si>
    <t>0333-9097271</t>
  </si>
  <si>
    <t>Chak No. 148, A/TDA, Dak Khana Layyah</t>
  </si>
  <si>
    <t>0304-2980486</t>
  </si>
  <si>
    <t>Mohallah Samsani Khui Johar Town Lahore</t>
  </si>
  <si>
    <t>0306-4414399</t>
  </si>
  <si>
    <t>Site Supervisor</t>
  </si>
  <si>
    <t>Chak Gulab Ali, Dak Khana Khas, Ratti Ram Pura, Tehsil &amp; District Bahawalnagar</t>
  </si>
  <si>
    <t>0302-4860332</t>
  </si>
  <si>
    <t xml:space="preserve">Sher Muhammad </t>
  </si>
  <si>
    <t>Makan No.3, street 3, Muslim Road Smanabad Lahore</t>
  </si>
  <si>
    <t>0303-9838313</t>
  </si>
  <si>
    <t>Dara</t>
  </si>
  <si>
    <t>Ward No.06, Muhala Barban Pura, Raiwind Lahore</t>
  </si>
  <si>
    <t>0302-4099508</t>
  </si>
  <si>
    <t>Muhammad Sadiq Bhatti</t>
  </si>
  <si>
    <t>Muhallah Rasool Pura Sambriyal Diustrict Sialkot</t>
  </si>
  <si>
    <t>0331-5061835</t>
  </si>
  <si>
    <t>Ward No. 06, Chowk Azam, Tehsil &amp; District Layyah</t>
  </si>
  <si>
    <t>0311-7716505</t>
  </si>
  <si>
    <t>House No. 38, Street No.2, Mohalla Kot Ameer Ali Shah, Okara</t>
  </si>
  <si>
    <t>0315-6429215</t>
  </si>
  <si>
    <t>Muhammad Zafar Yaseen</t>
  </si>
  <si>
    <t>Basti Sheikhday Wali, Dak Khana Qureshi Wala, Pagalwari, Lodhran</t>
  </si>
  <si>
    <t>0307-1693938</t>
  </si>
  <si>
    <t>Muhammad Asad Raza</t>
  </si>
  <si>
    <t>Ward No. 15, Mohalla Basti Sheikh Jallo Layyah</t>
  </si>
  <si>
    <t>0322-0660349</t>
  </si>
  <si>
    <t>Muhammad Asad Banday</t>
  </si>
  <si>
    <t>AD in Arts</t>
  </si>
  <si>
    <t>Hathar Dak Khana Jora Gohar, Tehsil &amp; District Kasur</t>
  </si>
  <si>
    <t>0301-4214703</t>
  </si>
  <si>
    <t>Muhammad Asad Abbas</t>
  </si>
  <si>
    <t>Mian Sardar Hussain</t>
  </si>
  <si>
    <t>Sr. Engineer (Civil)
Additional Charge of Chief Engineer</t>
  </si>
  <si>
    <t>MS (Construction Engineering &amp; Management)</t>
  </si>
  <si>
    <t>27-A, Commercial 2nd floor, Pak Arab Housing Society Main Ferozpur road lahore</t>
  </si>
  <si>
    <t>0346-7031971</t>
  </si>
  <si>
    <t>civilengineer.pmbmc@gmail.com</t>
  </si>
  <si>
    <t xml:space="preserve">Muhammad Asad </t>
  </si>
  <si>
    <t>Haq Nawaz</t>
  </si>
  <si>
    <t>Chak # 479 Post Office 481 Tehsil Shor kot Dist Jhang</t>
  </si>
  <si>
    <t>0303-7817826</t>
  </si>
  <si>
    <t>Muhammad Asad</t>
  </si>
  <si>
    <t>Malik Atta Muhammad</t>
  </si>
  <si>
    <t>0336-1683527</t>
  </si>
  <si>
    <t>Muhammad Arslan</t>
  </si>
  <si>
    <t>Muhammad Ashraf Babar</t>
  </si>
  <si>
    <t>Dak Khana Khas, Chak No.66 Denanth, Tehsil Pattoki, Distrct Kasur</t>
  </si>
  <si>
    <t>0314-9473995</t>
  </si>
  <si>
    <t>Dak Khana Barki, Tehsil &amp; District Lahore</t>
  </si>
  <si>
    <t>0300-0061585</t>
  </si>
  <si>
    <t>Muhammad Akhtar</t>
  </si>
  <si>
    <t>Tehsil Renala Khurd, District Okara</t>
  </si>
  <si>
    <t>0307-0771493</t>
  </si>
  <si>
    <t>Syed Ali Jaffar Shah</t>
  </si>
  <si>
    <t>Dak Khana Okara Cantt, Chak No. 54/4 R, Tehsil &amp; District Sahiwal</t>
  </si>
  <si>
    <t>0341-8434540</t>
  </si>
  <si>
    <t>Chak No. 118/12L Kassowal  Tehsil Chichawatni, District Sahiwal</t>
  </si>
  <si>
    <t>0320-3842118
0331-2102932</t>
  </si>
  <si>
    <t>Present: House No. S-25/8, PAF Complex, Sector E-9, Islamabad
Permanent: Dak Khana Khas, Chak No. 80 SP, Tehsil &amp; District Pakpattan</t>
  </si>
  <si>
    <t>0303-0115018</t>
  </si>
  <si>
    <t>ABDUL AZIZ</t>
  </si>
  <si>
    <t>HOUSE #376 MUHALLA BLOCK 5 SECTOR C 2 GREEN TOWN LAHORE</t>
  </si>
  <si>
    <t>0304-4001752</t>
  </si>
  <si>
    <t>Near Darbar Ghalib Shah, House no. 1216/132, Muhallah Rehmanpura no.2, Sargodha</t>
  </si>
  <si>
    <t>0322-6002289</t>
  </si>
  <si>
    <t>Chah Leliyan, Dak Khana Khas, Bhagyana Kalam, Tehsil Pattoki, District Kasur</t>
  </si>
  <si>
    <t>0307-5968791</t>
  </si>
  <si>
    <t>Chahniyan SharqiP.O Dayan Murad Digar Oolakh # 1 Tehsil o District Bhakkar</t>
  </si>
  <si>
    <t>0344-6582587</t>
  </si>
  <si>
    <t>Sadiq</t>
  </si>
  <si>
    <t>Chak # 23 A/SB ,P.O , Bhagtanwala, Tehsil o District Sargodha</t>
  </si>
  <si>
    <t>0340-4517335</t>
  </si>
  <si>
    <t>Street no. 4, Muhalla Alaabad, Sargodha Road, Jhang Saddar</t>
  </si>
  <si>
    <t>0310-04159053</t>
  </si>
  <si>
    <t>House No. 35-D, Mohalla Hakim Town Bagriyan, Green Town Lahore</t>
  </si>
  <si>
    <t>0302-4557058</t>
  </si>
  <si>
    <t>Muhammad Aqib Nisar</t>
  </si>
  <si>
    <t>Muhammad Nisar Khan</t>
  </si>
  <si>
    <t>Kamas K, Dak Khana Khas, Tehsil &amp; District Lahore</t>
  </si>
  <si>
    <t>0341-4326823</t>
  </si>
  <si>
    <t>Muhammad Aqib</t>
  </si>
  <si>
    <t>Chak no. 65WB Dak Khana Khas Tehsil &amp; District Vehari</t>
  </si>
  <si>
    <t>0305-6163719</t>
  </si>
  <si>
    <t>Derh Mala Singh, Dak Khana Khas, Farooqabad, District Sheikhupura</t>
  </si>
  <si>
    <t>0303-8203294</t>
  </si>
  <si>
    <t>Muhammad Ansar</t>
  </si>
  <si>
    <t>Dak Khana Peer Baro Sharif, Chak No. 313 TDA, Tehsil Chobara, District Layyah</t>
  </si>
  <si>
    <t>0300-2546313</t>
  </si>
  <si>
    <t>Dak Khana Khas, Chak No. 11-A 8/R, Tehsil &amp; District Khanewal</t>
  </si>
  <si>
    <t>0304-7798093</t>
  </si>
  <si>
    <t>Muhammad Anas</t>
  </si>
  <si>
    <t>House no 12, Street no 50, Muhalla Hussain Pura Ghaziabad Mughalpura, Lahore Cantt. Distt. Lahore</t>
  </si>
  <si>
    <t>0322-4531113</t>
  </si>
  <si>
    <t>anashadi1122@gmail.com</t>
  </si>
  <si>
    <t>Present : House No. 234, Mohalla Pilack Block, Allama Iqbal Town, Lahore
Permanent : Bonga Balocha, Phool Nagar, Tehsil Pattoki, District Kasur</t>
  </si>
  <si>
    <t>0317-4080139</t>
  </si>
  <si>
    <t>Muhammad Ammar Javed</t>
  </si>
  <si>
    <t>Basti Chah Shah, House No. 214 Near Wapda Office Khanewal</t>
  </si>
  <si>
    <t>0315-7520006</t>
  </si>
  <si>
    <t>Muhammad Ammar</t>
  </si>
  <si>
    <t>Abdul Hadi</t>
  </si>
  <si>
    <t>Dak Khana Khas, Ghulaman No. 1, Tehsil Kalor Kot, District Bhakkar</t>
  </si>
  <si>
    <t>0304-1654829</t>
  </si>
  <si>
    <t>Muhammad Amjid</t>
  </si>
  <si>
    <t>Gul Jahan</t>
  </si>
  <si>
    <t>P.O Liaqatabad, Chak No. 13 ML, Tehsil Papliyan, District Mianwali</t>
  </si>
  <si>
    <t>0317-6083484
0326-1056746</t>
  </si>
  <si>
    <t xml:space="preserve">Muhammad Amjad </t>
  </si>
  <si>
    <t>Gali Buttan Wali Masjid Noor Madina, Muhalla Syed Pak Dhallay, Gujranwala</t>
  </si>
  <si>
    <t>0308-8329412</t>
  </si>
  <si>
    <t>Muhammad Amir Ilyas</t>
  </si>
  <si>
    <t>Ratti Ram Pura, Dak Khana Gulab Ali, Tehsil &amp; District Bahawalnagar</t>
  </si>
  <si>
    <t>0316-6105656</t>
  </si>
  <si>
    <t>Muhammad Amir</t>
  </si>
  <si>
    <t>Mohallah Gazi Road, Dogaich Town, Lahore</t>
  </si>
  <si>
    <t>0309-6342652</t>
  </si>
  <si>
    <t>Muhammad Nazar</t>
  </si>
  <si>
    <t>Gang Bakhsh Shah Jampur Tehsil Jampur Distt, Rajanpur</t>
  </si>
  <si>
    <t>0331-7357561</t>
  </si>
  <si>
    <t>Dak Khana Chak Abdullah, Chak No. 002, Gujyani, Tehsil Chishtiyan, District Bahawalnagar
Permanent : Chak Sadiq Nagar, Dak Khana Chak Abdullah Chishtiyan, District Bahawalnagar</t>
  </si>
  <si>
    <t>0302-9753418</t>
  </si>
  <si>
    <t>Madina Colony Madherian wala Road Hafizabad</t>
  </si>
  <si>
    <t>0348-9051824</t>
  </si>
  <si>
    <t>Basti Bandhi Khan, Dak Khana Choti Zeere Tehsil Kot Chatta, District DG Khan</t>
  </si>
  <si>
    <t>0333-2982525</t>
  </si>
  <si>
    <t>Muhammad Almas Sultani</t>
  </si>
  <si>
    <t xml:space="preserve">Muhammad Amjad  </t>
  </si>
  <si>
    <t>Street Batanwali, Masjid Noor Madina, Mohalla Saeed Pak Dhaly, Gujranwala</t>
  </si>
  <si>
    <t>0301-9649085</t>
  </si>
  <si>
    <t>Muhammad Ali Shan</t>
  </si>
  <si>
    <t>Security &amp; Parking</t>
  </si>
  <si>
    <t>Tibba Pajiyan, Dak Khana Khas, Paaji, Tehsil raiwind, District Lahore</t>
  </si>
  <si>
    <t>0320-7005226</t>
  </si>
  <si>
    <t>Muhammad Ali Hassan</t>
  </si>
  <si>
    <t>Muhammad Rafique Javed</t>
  </si>
  <si>
    <t>Assistant Director (DevOps)</t>
  </si>
  <si>
    <t>MS (big data technology)</t>
  </si>
  <si>
    <t>Present: House No. 390, Block F, Jubliee Town, Jalyana, Tehsil Raiwind, District Lahore
Permanent: House No. 97, Block Ghaznawai Extension Sector F, Bahria Town Ram Koat, Tehsil Raiwind, District Lahore</t>
  </si>
  <si>
    <t>0345-6344055</t>
  </si>
  <si>
    <t>mhassab204@gmail.com</t>
  </si>
  <si>
    <t>Muhammad Ali Dar</t>
  </si>
  <si>
    <t>Ghulam Murtaza Dar</t>
  </si>
  <si>
    <t xml:space="preserve">MBA  </t>
  </si>
  <si>
    <t>House No. 354, Mohalla Kashmir Block Allama Iqbal Town Lahore</t>
  </si>
  <si>
    <t>0321-4331210</t>
  </si>
  <si>
    <t>alidarpk@gmail.com</t>
  </si>
  <si>
    <t>Muhammad Ali</t>
  </si>
  <si>
    <t>Assistant Director (Headquarter, Admin/Operations)</t>
  </si>
  <si>
    <t>B.A, LLB, IFMP</t>
  </si>
  <si>
    <t>Khalid bin Waleed street House no 26/6, satreet no 39-B, muhallah Allama Iqbal Town, Lhaore.</t>
  </si>
  <si>
    <t>0323-4543772</t>
  </si>
  <si>
    <t>muhammadalisami@gmail.com</t>
  </si>
  <si>
    <t>Deputy Director (Establishment)</t>
  </si>
  <si>
    <t>Koat Ghulam Muhammad Raiwind Road, Dak Khana Thokar Niaz Baig Bhobtiyan, Tehsil &amp; District Lahore</t>
  </si>
  <si>
    <t>0305-8187615</t>
  </si>
  <si>
    <t>Muhammad Yaar</t>
  </si>
  <si>
    <t>Muhallah Khursheed Town Near New Lari Adda Khudian Distt Kasur</t>
  </si>
  <si>
    <t>0300-4263681</t>
  </si>
  <si>
    <t>Mian Abdul Ahad</t>
  </si>
  <si>
    <t>M.Phil</t>
  </si>
  <si>
    <t>House No. 88, Block A, Mohalla Canal Garden Lahore</t>
  </si>
  <si>
    <t>0333-8309563</t>
  </si>
  <si>
    <t>aliahad0331@gmail.com</t>
  </si>
  <si>
    <t>Muhammad Alamgir</t>
  </si>
  <si>
    <t>Present : Near Rest House,Mohalla Saadat ,Jampur
Permanent : P.O Yakh Baghwala,Patni, Tehsil Jampur, District Rajanpur</t>
  </si>
  <si>
    <t>0337-7256191</t>
  </si>
  <si>
    <t>Deen Muhammad</t>
  </si>
  <si>
    <t>P/O Raja Jhang Village Jhoneky Tehsil Kot Radha Kishan Distt Kasur</t>
  </si>
  <si>
    <t>0304-2295995</t>
  </si>
  <si>
    <t>Muhallah Naseerabad Colony Bhera, Distt. Sargodha</t>
  </si>
  <si>
    <t>0302-7670523</t>
  </si>
  <si>
    <t>Nawab Deen</t>
  </si>
  <si>
    <t>MUHALA KOT KHAZA SING WALA, RAIWIND LAHORE</t>
  </si>
  <si>
    <t>0308-4701753</t>
  </si>
  <si>
    <t>Muhammad Akmal</t>
  </si>
  <si>
    <t>Mohalla Railway Colony, Tehsil &amp; District Lahore</t>
  </si>
  <si>
    <t>0335-0452946</t>
  </si>
  <si>
    <t>Muhammad Akbar Ali</t>
  </si>
  <si>
    <t>0305-9097988</t>
  </si>
  <si>
    <t>Adil</t>
  </si>
  <si>
    <t>Jora P.O, Tehsil o District Pakpattan</t>
  </si>
  <si>
    <t>0308-4773057</t>
  </si>
  <si>
    <t>Muhammad Ahtesham</t>
  </si>
  <si>
    <t>Muhammad Nasir</t>
  </si>
  <si>
    <t>Street no 55, house no 6, tauheedabad ravi road lahore</t>
  </si>
  <si>
    <t>0322-7900803</t>
  </si>
  <si>
    <t>akhti566@gmail.com</t>
  </si>
  <si>
    <t>Muhammad Ahsraf</t>
  </si>
  <si>
    <t>Muhammad Siddiqui</t>
  </si>
  <si>
    <t>Mohalla Jalyana, Post Office Chung, Lahore</t>
  </si>
  <si>
    <t>0307-4783129</t>
  </si>
  <si>
    <t>Muhammad Ahsan Rafi</t>
  </si>
  <si>
    <t>Muhammad Rafi</t>
  </si>
  <si>
    <t xml:space="preserve">H # 19 ST # 46 Mohallah Bait Al Raza Colony Pakki thathi lahore </t>
  </si>
  <si>
    <t>0321-4434558</t>
  </si>
  <si>
    <t>Muhammad Ahsan</t>
  </si>
  <si>
    <t>Hamid Mukhtar</t>
  </si>
  <si>
    <t>Chak No. 153 EB, Dak Khana Khas, Tehsil Arifwala, District Pakpattan</t>
  </si>
  <si>
    <t>0329-7231853</t>
  </si>
  <si>
    <t>Lal Hussain</t>
  </si>
  <si>
    <t>BS Physics</t>
  </si>
  <si>
    <t>Chak No. 161 TDA, Tehsil &amp; District Layyah</t>
  </si>
  <si>
    <t>0309-0816776</t>
  </si>
  <si>
    <t>Muhammad Ahmed</t>
  </si>
  <si>
    <t>House no. 65 A, Muhalla Allam Iqbal Road, Railway Colony, Lahore</t>
  </si>
  <si>
    <t>0331-4272946</t>
  </si>
  <si>
    <t>m.ahmad_555@yahoo.com</t>
  </si>
  <si>
    <t>Muhammad Ahmar</t>
  </si>
  <si>
    <t>House No. 460, Block 6, Sector C-2, Mohalla Green Town Lahore</t>
  </si>
  <si>
    <t>Muhammad Ahmad Sheikh</t>
  </si>
  <si>
    <t>Atique ur Rehman</t>
  </si>
  <si>
    <t>House No. 4/6, Street No.4, Mohalla Moman Pura, Tehsil Sharqpur, District Sheikhupura</t>
  </si>
  <si>
    <t>0308-4241391</t>
  </si>
  <si>
    <t xml:space="preserve">Muhammad Ahmad  </t>
  </si>
  <si>
    <t>0302-4898875</t>
  </si>
  <si>
    <t>Shair Kot, P/0 Sukh Pur, Kacha Paka, Tehsil Dipalpur, District Okara</t>
  </si>
  <si>
    <t>0319-4802275
0342-6739663</t>
  </si>
  <si>
    <t>Muhammad Ahad Zafar</t>
  </si>
  <si>
    <t>0319-7094207</t>
  </si>
  <si>
    <t>Mohallah Chitti Pulli Near Peeli kothi Bhera District Sargodha</t>
  </si>
  <si>
    <t>0342-7094944</t>
  </si>
  <si>
    <t>Baghiyana Kalan, Dak Khana Khas, Tehsil Pattoki, District Kasur</t>
  </si>
  <si>
    <t>0306-9109113</t>
  </si>
  <si>
    <t>Muhammad Afzaal</t>
  </si>
  <si>
    <t>Ali Asghar</t>
  </si>
  <si>
    <t>House no. 234, Mohalla Bhatta Colony Chishtian Distt. Bahawalnagar</t>
  </si>
  <si>
    <t>0306-4373969</t>
  </si>
  <si>
    <t>Arif Husssain</t>
  </si>
  <si>
    <t>Sunsani khoi, joher town, near minar wali masjid lahore</t>
  </si>
  <si>
    <t>0322-4945054</t>
  </si>
  <si>
    <t>Muhammad Affaq</t>
  </si>
  <si>
    <t>Muhammad Sultan</t>
  </si>
  <si>
    <t>Basti kalio Wala Mouza, Chah Bangla Wala No. 9, Lodhran</t>
  </si>
  <si>
    <t>0322-1597512</t>
  </si>
  <si>
    <t>Muhammad Afaq</t>
  </si>
  <si>
    <t>Mohalla Mushtaq Colony, Kasur</t>
  </si>
  <si>
    <t>0311-4261156</t>
  </si>
  <si>
    <t xml:space="preserve">Muhammad Adnan  </t>
  </si>
  <si>
    <t>Muhammad Yamin Ali</t>
  </si>
  <si>
    <t>House No. 1145/6-M, Out Side Dehli Gate, Mohalla Peer Gohar, Multan</t>
  </si>
  <si>
    <t>0316-5889493</t>
  </si>
  <si>
    <t>Muhammad Adnan</t>
  </si>
  <si>
    <t xml:space="preserve">Muhammad Nawaz  </t>
  </si>
  <si>
    <t>Dak Khana Chak No. 111 ML, Chak No. 90A/TDA, Tehsil Karoor Laal, District Layyah</t>
  </si>
  <si>
    <t>0326-6180562</t>
  </si>
  <si>
    <t>Ghulama #1 Post office Khas Tehsil Kalur Kot  District Bhakkar</t>
  </si>
  <si>
    <t>0302-7129560</t>
  </si>
  <si>
    <t>Muhammad Adil Rauf</t>
  </si>
  <si>
    <t>Abdul Rauf</t>
  </si>
  <si>
    <t>BS in Mass Communication</t>
  </si>
  <si>
    <t>House No. 17, Mohalla farooq Road, Ichra, Mehr Street Lahore</t>
  </si>
  <si>
    <t>0313-4413695</t>
  </si>
  <si>
    <t>adilrauf02@gmail.com</t>
  </si>
  <si>
    <t>Muhammad Adil</t>
  </si>
  <si>
    <t>House No. H-8, Mohalla PCSIR Laboratory, Ferozepur Road, Lahre</t>
  </si>
  <si>
    <t>0304-7951756</t>
  </si>
  <si>
    <t>Noor Hassan</t>
  </si>
  <si>
    <t>Dak Khana Eisa Khail, Tehsil Jaranwala, District Faisalabad</t>
  </si>
  <si>
    <t>0319-1536168</t>
  </si>
  <si>
    <t>Muhammad Adeel Ashraf</t>
  </si>
  <si>
    <t>B.Tech</t>
  </si>
  <si>
    <t>Dak Khana Khas, Chak No. 374 GB, Arkan o Seeran, Tehsil Jaranwala, District Faisalabad</t>
  </si>
  <si>
    <t>0342-6163009</t>
  </si>
  <si>
    <t xml:space="preserve">Muhammad Adeel </t>
  </si>
  <si>
    <t>Ghulam Shabbir</t>
  </si>
  <si>
    <t>Chak No. 129 TDA P/O lalazar, tehsil &amp; Distt Layyah</t>
  </si>
  <si>
    <t>03409609820
03061911223</t>
  </si>
  <si>
    <t>Muhammad Abubakar Riaz</t>
  </si>
  <si>
    <t>Mohalla Railway Colony Raiwind, Tehsil &amp; District Lahore</t>
  </si>
  <si>
    <t>0309-8300736</t>
  </si>
  <si>
    <t>Muhammad Abu Bakar</t>
  </si>
  <si>
    <t>Peeran Dita</t>
  </si>
  <si>
    <t>Near Govt. Boys High School Chung Multan Road</t>
  </si>
  <si>
    <t>0304-3740472</t>
  </si>
  <si>
    <t>P.O Ahmadpur, Dhara Tehsil Sahiwal District Sargodha</t>
  </si>
  <si>
    <t>0309-6715071</t>
  </si>
  <si>
    <t>Chak 31, Nanjero Niazbag, Dak Khana Khas, Tehsil Pattoki District Kasur</t>
  </si>
  <si>
    <t>0343-1219224</t>
  </si>
  <si>
    <t>Muhammad Abdur Rehman</t>
  </si>
  <si>
    <t>Qulzam Bashir Ahmad</t>
  </si>
  <si>
    <t>BS Computer Engineering</t>
  </si>
  <si>
    <t>House No. 295 B, Mohalla Tariqabad, Nagsh Qamar Printers, Khanewal</t>
  </si>
  <si>
    <t>0302-7595300
0304-0955145</t>
  </si>
  <si>
    <t>Muhammad Abdulmateen Subhani</t>
  </si>
  <si>
    <t>Syed Muhammad Abbas Shah</t>
  </si>
  <si>
    <t>House No. 103, Mohalla Nawazish Ali road, Link Flamming Road, Lahore</t>
  </si>
  <si>
    <t>0324-9899036</t>
  </si>
  <si>
    <t>Muhammad Abdullah</t>
  </si>
  <si>
    <t>Basti Bhagra, P.O 18 Hazari, Munday Siyad Tehsil 18 Hazari,District Jhang</t>
  </si>
  <si>
    <t>0343-0358200</t>
  </si>
  <si>
    <t>Muhammad Abbas</t>
  </si>
  <si>
    <t>Sikandar</t>
  </si>
  <si>
    <t>0346-8410332</t>
  </si>
  <si>
    <t>Muhamamd Sharif</t>
  </si>
  <si>
    <t>Dak Khana Mandi Usmanwala Jhanga Singh Wala Tehsion Chunian, District kasur</t>
  </si>
  <si>
    <t>0305-4589131</t>
  </si>
  <si>
    <t>Khadim Hussain Naqvi</t>
  </si>
  <si>
    <t>Dak Khana Khas, Ghulab Ali, Tehsil &amp; District Bahawalnagar</t>
  </si>
  <si>
    <t>0370-5934544</t>
  </si>
  <si>
    <t>Muhammad Aamir</t>
  </si>
  <si>
    <t>Architect</t>
  </si>
  <si>
    <t>H # 51-J, Mohalla Kosarabad, Mianwali</t>
  </si>
  <si>
    <t>0300-0240560</t>
  </si>
  <si>
    <t>aamirpak5@gmail.com</t>
  </si>
  <si>
    <t>P.O Tibba Naina, Shah Alam Dagar, Tehsil Kalorkot, Distt Bhakkar</t>
  </si>
  <si>
    <t>0348-1871422
0308-6038684</t>
  </si>
  <si>
    <t>Muhamamd Matlob</t>
  </si>
  <si>
    <t>Muhammad Yousaf Khan</t>
  </si>
  <si>
    <t>Ward No. 17, Mohalla Faizabad, Layyah</t>
  </si>
  <si>
    <t>0306-8769898</t>
  </si>
  <si>
    <t>Muhamamd Junaid</t>
  </si>
  <si>
    <t>Babliyana Utar, Dak Khana Khas, Raiwind Lahore</t>
  </si>
  <si>
    <t>0313-4355646</t>
  </si>
  <si>
    <t>Muhamad Abdullah Zafar iqbal</t>
  </si>
  <si>
    <t>Zafar Iqbal Uppal</t>
  </si>
  <si>
    <t>Mohalla Nabi Pura Dak Khana Khas, Sharaqpur Kalan, Tehsil &amp; District Sharaqpur</t>
  </si>
  <si>
    <t>0308-4076511</t>
  </si>
  <si>
    <t>Mufasar Masih</t>
  </si>
  <si>
    <t>Dak Khana Khas, Burj Cheema, Tehsil Wazirabad, district Gujranwala</t>
  </si>
  <si>
    <t>Mudassar Mahmood</t>
  </si>
  <si>
    <t>Hamid Mahmood</t>
  </si>
  <si>
    <t>House No. 183, Block-J, Sabzazaar Scheme Lahore</t>
  </si>
  <si>
    <t>0306-4138155</t>
  </si>
  <si>
    <t>mudassirmahmood1614@gmail.com</t>
  </si>
  <si>
    <t>Mudassar Jabbar</t>
  </si>
  <si>
    <t>Abdul Jabbar</t>
  </si>
  <si>
    <t>Dak Khana Barki Mandiyanwala, Tehsil &amp; District Lahore</t>
  </si>
  <si>
    <t>0322-4444053</t>
  </si>
  <si>
    <t>Mudassar Hassan</t>
  </si>
  <si>
    <t>Muhammad Youqob</t>
  </si>
  <si>
    <t>Mohalla Siddiqui Akbar,Kotla Jam Dagar, P.O Khas, Tehsil o District Bhakkar</t>
  </si>
  <si>
    <t>0304-6603231</t>
  </si>
  <si>
    <t xml:space="preserve">Mubshar Iqbal </t>
  </si>
  <si>
    <t>Zafar Khan</t>
  </si>
  <si>
    <t>0315-4140462</t>
  </si>
  <si>
    <t>Mubeen Javaid</t>
  </si>
  <si>
    <t>House No. 223, Sector 1,  Mohalla Karim Park Ravi Road, Lahore</t>
  </si>
  <si>
    <t>0329-4383454</t>
  </si>
  <si>
    <t>Mubashir Hussain</t>
  </si>
  <si>
    <t>Post office Kurpalka Khushab,
Tehsil &amp; District Khushab</t>
  </si>
  <si>
    <t>0302-3091210</t>
  </si>
  <si>
    <t>Mubashir Ellahi</t>
  </si>
  <si>
    <t>Haji Muhammad</t>
  </si>
  <si>
    <t>Dak Khana Mari Janobi Tehsil Taunsa, District Dera Ghazi Khan</t>
  </si>
  <si>
    <t>0311-4424565</t>
  </si>
  <si>
    <t>Mubashir Ali Saeed</t>
  </si>
  <si>
    <t xml:space="preserve">M.Sc  </t>
  </si>
  <si>
    <t>House No. 511, Street No. 7, Muslim Bin Aqeel Colony, Sahiwal</t>
  </si>
  <si>
    <t>0300-9455804</t>
  </si>
  <si>
    <t>Mubashar Ali</t>
  </si>
  <si>
    <t>Mohalla Gujran Wala, Chung, Panjgrain Lahore</t>
  </si>
  <si>
    <t>0310-4542802</t>
  </si>
  <si>
    <t xml:space="preserve">Muhammad Aslam  </t>
  </si>
  <si>
    <t>Basti Nehr Wala, Raiwind Road, Dak Khana Khas, Manga Utar, Tehsil &amp; District Lahore</t>
  </si>
  <si>
    <t>0302-4641407</t>
  </si>
  <si>
    <t>Mubarik Masih</t>
  </si>
  <si>
    <t>Chak 43 Shamali,  Ganyanwala, Dak Khana Khas, Tehsil o District Sargodha</t>
  </si>
  <si>
    <t>0322-0846290</t>
  </si>
  <si>
    <t>Muazzam Riaz</t>
  </si>
  <si>
    <t xml:space="preserve">RIAZ AHMED </t>
  </si>
  <si>
    <t>STREET NO, 3 MOHALLAH GOBIND PURA, TOBA TEK SINGH</t>
  </si>
  <si>
    <t>0307-7639866</t>
  </si>
  <si>
    <t>Moon</t>
  </si>
  <si>
    <t>Nadeem Park, Manowal, Multan Road, Dak Khana Khas, Chung, Tehsil Raiwind, District Lahore</t>
  </si>
  <si>
    <t>0302-5262826</t>
  </si>
  <si>
    <t>Momina Asif</t>
  </si>
  <si>
    <t>Asif Ali Ghani</t>
  </si>
  <si>
    <t>H # 64, Street # 7, Ehali Park,Wassan Pura,Lahore</t>
  </si>
  <si>
    <t>0316-4342458</t>
  </si>
  <si>
    <t>Mola Bakhsh</t>
  </si>
  <si>
    <t>Raheem Bakhsh</t>
  </si>
  <si>
    <t>Chah Baseera Dak Khana Khas, Sahuwala, Tehsil Jampur District Rajanpur</t>
  </si>
  <si>
    <t>Mohsin Majeed</t>
  </si>
  <si>
    <t>Jhook Jindoda, Dak Khana Kehroor Pakka, Jamrani Wah, Tehsil Kehror Pakka, Distt. Lodhran</t>
  </si>
  <si>
    <t>0312-6250809</t>
  </si>
  <si>
    <t>Mohsin Khan</t>
  </si>
  <si>
    <t>Dak Khana Khas, Chak 31, Nanjero Niazbag, Tehsil Pattoki, District Kasur</t>
  </si>
  <si>
    <t>0349-7014657</t>
  </si>
  <si>
    <t>Mohsin Ali</t>
  </si>
  <si>
    <t>Sadiq Ali</t>
  </si>
  <si>
    <t>P.O Ladha key Neveh Tehsil Raiwind, District Lahore</t>
  </si>
  <si>
    <t>0325-6300863</t>
  </si>
  <si>
    <t>Sheikhanwala, Chak Mubarik Dak Khana Khas, Tehsil Bhera District Sargodha</t>
  </si>
  <si>
    <t>0318-7658553</t>
  </si>
  <si>
    <t>Shujaat Ali</t>
  </si>
  <si>
    <t>House No.134, Muhalla Block 11, Township Sector B1, Lahore</t>
  </si>
  <si>
    <t>0323-7687702</t>
  </si>
  <si>
    <t>Chah Samranwala, Dak Khana Khas, landiyanwala, Tehsil Jaranwala, District Faisalabad</t>
  </si>
  <si>
    <t>0348-7306988</t>
  </si>
  <si>
    <t>Nafees Ahmed</t>
  </si>
  <si>
    <t>Panjjamli Dak Khana Marjaal, Zafarwal, District Narowal</t>
  </si>
  <si>
    <t>0307-2111253</t>
  </si>
  <si>
    <t>Mohammad sajjad</t>
  </si>
  <si>
    <t>Shams ul Haq</t>
  </si>
  <si>
    <t>Bloshahabil P.O Shabeer Abad,Tehsil o District Jhang</t>
  </si>
  <si>
    <t>0330-7187044</t>
  </si>
  <si>
    <t>Moeez Ahmad</t>
  </si>
  <si>
    <t>Zahid Imtiaz</t>
  </si>
  <si>
    <t>Kachi Abadi, Mohalla Usman Block Begum Koat Shahdara Lahore</t>
  </si>
  <si>
    <t>0370-1429480</t>
  </si>
  <si>
    <t>Moeen Munir</t>
  </si>
  <si>
    <t>House No. LDA-4, Block-A, Mohalla Walton Road Lahore</t>
  </si>
  <si>
    <t>0322-1403235</t>
  </si>
  <si>
    <t>Mirza Muhammad Aleem Baig</t>
  </si>
  <si>
    <t>Sarwar Baig</t>
  </si>
  <si>
    <t>Mohalla Panjgrain, Dak Khana Khas, Chung, Tehsil Raiwind, District Lahore</t>
  </si>
  <si>
    <t>0327-9410103</t>
  </si>
  <si>
    <t>Mirza Hasnat Baig</t>
  </si>
  <si>
    <t>Munir Baig</t>
  </si>
  <si>
    <t>Manga Mandi Qilla Shair Singh Multan Road Dak Khana Khas, Lahore</t>
  </si>
  <si>
    <t>0300-1122903</t>
  </si>
  <si>
    <t>Mian Muhammad Waleed Fiaz</t>
  </si>
  <si>
    <t>Near Norani Masjid Raiwind, Lahore</t>
  </si>
  <si>
    <t>0302-4601517</t>
  </si>
  <si>
    <t>Mian Aftab Sindhu</t>
  </si>
  <si>
    <t xml:space="preserve">Mian Inayat Masih </t>
  </si>
  <si>
    <t xml:space="preserve">Nazd Taj Company House No 124 Muhallah Pathi Ground Dil Muhammad Road Lahore </t>
  </si>
  <si>
    <t>0307-4904003</t>
  </si>
  <si>
    <t>Mehsham Nazir</t>
  </si>
  <si>
    <t>Nazir Ahmed</t>
  </si>
  <si>
    <t>Boorh Singh Wala, Dak Khana Gajjan Singh Wala, Mojoki Tehsil Chuniyan, District Kasur</t>
  </si>
  <si>
    <t>0326-4264899</t>
  </si>
  <si>
    <t>Mehran</t>
  </si>
  <si>
    <t>Present: Chak Saikham, Dak Khana Khas, Ferozwala, District Sheikhupura
Permanent: Jhang Road, Tariq Town Sheikhupura</t>
  </si>
  <si>
    <t>Mehboob Hussain</t>
  </si>
  <si>
    <t>Sheikh wala, Chak No. 34 RB Beerwala, Dak Khana Safdarabad, Tehsil Shah Koat, District Nankana Sahib</t>
  </si>
  <si>
    <t>Mehboob Ahmad</t>
  </si>
  <si>
    <t>Ghulab Ali, Dak Khana Khas, Tehsil &amp; District Bahawalnagar</t>
  </si>
  <si>
    <t>0300-7533895</t>
  </si>
  <si>
    <t>Meesam Raza</t>
  </si>
  <si>
    <t>BS Botony</t>
  </si>
  <si>
    <t>0305-2725313</t>
  </si>
  <si>
    <t>Dak Khana Barki Padri, Tehsil &amp; District Lahore</t>
  </si>
  <si>
    <t>0320-0302295</t>
  </si>
  <si>
    <t>meesamraza7868@gmail.com</t>
  </si>
  <si>
    <t>Meeraj BiBi</t>
  </si>
  <si>
    <t>W/O Muhammad Hanif</t>
  </si>
  <si>
    <t>Mohallah Hameedpura Depalpur, District Okara</t>
  </si>
  <si>
    <t>0348-0455789</t>
  </si>
  <si>
    <t>Mazhar Mahmood</t>
  </si>
  <si>
    <t>Mahmood Khan</t>
  </si>
  <si>
    <t>Mohalla Nayi Abadi, Aimanabad, Tehsil &amp; District Gujranwala</t>
  </si>
  <si>
    <t>0346-4381486</t>
  </si>
  <si>
    <t>Mazhar Hussain</t>
  </si>
  <si>
    <t>Kath Misral, Dak Khana Khas, Tehsil &amp; District Khushab</t>
  </si>
  <si>
    <t>0307-5726673</t>
  </si>
  <si>
    <t>Mazhar Hassan</t>
  </si>
  <si>
    <t>Raheem Bux</t>
  </si>
  <si>
    <t xml:space="preserve">House no. 85, Block 44, Dera Ghazi Khan </t>
  </si>
  <si>
    <t>03338537475</t>
  </si>
  <si>
    <t>Mazhar Abas</t>
  </si>
  <si>
    <t>Chak no. 761GB Dak Khana Khas Tehsil Kamalia Distt. Toba Tek Singh</t>
  </si>
  <si>
    <t>0302-4291761</t>
  </si>
  <si>
    <t>Mashkoor Hussain</t>
  </si>
  <si>
    <t>Mian Sarfdar Hussain</t>
  </si>
  <si>
    <t>Driver</t>
  </si>
  <si>
    <t>Dak Khana Mehmood Koat Shehr, Tehsil Koat Addu District Muzaffargarh</t>
  </si>
  <si>
    <t>0300-2571110</t>
  </si>
  <si>
    <t>Maryam Aslam Khan</t>
  </si>
  <si>
    <t>Muhammad Aslam Khan</t>
  </si>
  <si>
    <t>House No. 17, Street No. 1, Mohalla Shahjahan Park, Baghbanpura Lahore Cantt</t>
  </si>
  <si>
    <t>0321-4827010</t>
  </si>
  <si>
    <t>maryamaslam.pmbmc@gmail.com</t>
  </si>
  <si>
    <t>Maroof Razzaq</t>
  </si>
  <si>
    <t>House No. 1, Street No. 1, Habib Park Mughalpura Lahore</t>
  </si>
  <si>
    <t>0313-1325350</t>
  </si>
  <si>
    <t>Mariya Iqbal</t>
  </si>
  <si>
    <t>Assistant Director (Establishment)
Additional Charge of Deputy Director (Headquarter &amp; Establishment)</t>
  </si>
  <si>
    <t>BS (Hons), Master in HRM</t>
  </si>
  <si>
    <t>House No. 11, Street NO. 21, Shamsabad, Misri Shah, Lahore</t>
  </si>
  <si>
    <t>0323-4442033</t>
  </si>
  <si>
    <t>mariya_iqbal@hotmail.com</t>
  </si>
  <si>
    <t>Maria Lal</t>
  </si>
  <si>
    <t>Husband Baaz Masih</t>
  </si>
  <si>
    <t>Mohalla Lateef Pura Kasur</t>
  </si>
  <si>
    <t>0300-7575734</t>
  </si>
  <si>
    <t>Maqsood Hyat</t>
  </si>
  <si>
    <t xml:space="preserve">MUHAMMAD YOUSAF </t>
  </si>
  <si>
    <t xml:space="preserve">COT HAYAT MANUWAL CHUNG MULTAN ROAD LAHORE </t>
  </si>
  <si>
    <t>0303-5079058</t>
  </si>
  <si>
    <t>Maqsood Ahmed</t>
  </si>
  <si>
    <t>Noor Ahmed</t>
  </si>
  <si>
    <t>B.ED</t>
  </si>
  <si>
    <t>House No. 126, Street No. 6, Mohalla Main Bazaar Purani Mandi Pattoki Kasur</t>
  </si>
  <si>
    <t>0304-9714814</t>
  </si>
  <si>
    <t>Maqsood Ahmad</t>
  </si>
  <si>
    <t>Chak no 58/4R P/O Khaas Teh &amp; Distt Sahiwal.</t>
  </si>
  <si>
    <t>0344-6771571</t>
  </si>
  <si>
    <t>Chah Lohar wala, Paigah, D.G.Khan</t>
  </si>
  <si>
    <t>03367735559</t>
  </si>
  <si>
    <t>Muhammad Sadique</t>
  </si>
  <si>
    <t>House # 30, street # 5, muhala baba shah kamal mirza chowk ashiq abad lahore</t>
  </si>
  <si>
    <t>0324-1049483</t>
  </si>
  <si>
    <t>Shady wal,p/o majah, township, lahore</t>
  </si>
  <si>
    <t>0322-4703370</t>
  </si>
  <si>
    <t>Manzar Abbas</t>
  </si>
  <si>
    <t>P.O Khas,Chak # 462 ,JB, District Jhang</t>
  </si>
  <si>
    <t>0343-8924462</t>
  </si>
  <si>
    <t>Mansoor Ahmad</t>
  </si>
  <si>
    <t>Allah Dad</t>
  </si>
  <si>
    <t>Siddiq abad colony, D.G.Khan</t>
  </si>
  <si>
    <t>03368094390</t>
  </si>
  <si>
    <t>Mansab Ali</t>
  </si>
  <si>
    <t>Present : House No. 5-C, Mohalla Shadman Market GR 3,  Lahore
Permanent : Dak Khana Pakpattan, Chak No. 32 SP Tehsil &amp; District Pakpattan</t>
  </si>
  <si>
    <t>0340-6197935</t>
  </si>
  <si>
    <t>Malik Zahid Hussain</t>
  </si>
  <si>
    <t>Manzoor Ahmed</t>
  </si>
  <si>
    <t>Kot Fazalabad, Babalyana Autar, Dak Khana Khas, Tehsil Raiwind, Lahore</t>
  </si>
  <si>
    <t>0300-8124387</t>
  </si>
  <si>
    <t>Malik Shahid Hussain</t>
  </si>
  <si>
    <t>Satto Katla P/O Ali Raza Abad, Lahore</t>
  </si>
  <si>
    <t>0300-4031896</t>
  </si>
  <si>
    <t>Malik Sajjad Umar</t>
  </si>
  <si>
    <t>Mohallah Hidayat Shah Bhera District Sargodha</t>
  </si>
  <si>
    <t>0304-6614484</t>
  </si>
  <si>
    <t>Malik Noor Hussain Khalid</t>
  </si>
  <si>
    <t>Doctor of Medical Lab Sciences</t>
  </si>
  <si>
    <t>House No. 12-C, Main Bazaar Rana Town, Near Mansoorah, Multan</t>
  </si>
  <si>
    <t>0301-9228888</t>
  </si>
  <si>
    <t>Malik Nauman Shafiq</t>
  </si>
  <si>
    <t>Malik Shafiq Ahmad</t>
  </si>
  <si>
    <t>Matric, D.CoM</t>
  </si>
  <si>
    <t>Baba Bhola Street, Mohalla Ram Garha, Sheikhupura</t>
  </si>
  <si>
    <t>0322-7269994</t>
  </si>
  <si>
    <t>Malik Moazzam Rahim Khokhar</t>
  </si>
  <si>
    <t>Mohalla Samsani Khoi Johar Town Lahore</t>
  </si>
  <si>
    <t>0308-8511113</t>
  </si>
  <si>
    <t>Malik Kabir Ahmad Khokhar</t>
  </si>
  <si>
    <t>Malik Zulfiqar Ali</t>
  </si>
  <si>
    <t>Samsani Khoi, New Campus, Lahore</t>
  </si>
  <si>
    <t>0329-1029377</t>
  </si>
  <si>
    <t>Malik Farhan Ali</t>
  </si>
  <si>
    <t>Malik Farmaish Ali</t>
  </si>
  <si>
    <t>Near Nizam Block, Mohalla, Bhejywal, Allama Iqbal Town lahore</t>
  </si>
  <si>
    <t>0300-8070655</t>
  </si>
  <si>
    <t>Malik Asim</t>
  </si>
  <si>
    <t>Iftikhar Mohsin</t>
  </si>
  <si>
    <t>Moh. Johar Town, Samsani khoi, Lahore</t>
  </si>
  <si>
    <t>0321-4883161</t>
  </si>
  <si>
    <t>Malik Ashir Jahangir</t>
  </si>
  <si>
    <t>Malik Jahangir Ahmad</t>
  </si>
  <si>
    <t>House No. 1, Street No. 1-B, Mohalla Karam Din Park, Said Pur Multan Road Lahore
Permanent : House # 912, Street No 27, Sector I 10-4, Islamabad</t>
  </si>
  <si>
    <t>0306-4675194</t>
  </si>
  <si>
    <t>Malaika</t>
  </si>
  <si>
    <t>Husband (Muhammad Arshad)</t>
  </si>
  <si>
    <t>H # 12 S-9, Mohalla Berun Koat Azam Khan, Kasur</t>
  </si>
  <si>
    <t>Majid Ali</t>
  </si>
  <si>
    <t>Street No. 2, Waryam Nagar, Altaf Park Jaranwala, District Faisalabad</t>
  </si>
  <si>
    <t>0301-7271920</t>
  </si>
  <si>
    <t>Majeed Masih</t>
  </si>
  <si>
    <t xml:space="preserve">Ghisha Masih </t>
  </si>
  <si>
    <t>H#47 Street # 19, Kot kambooh Bkar Mandi Lahore</t>
  </si>
  <si>
    <t>0301-8020357</t>
  </si>
  <si>
    <t>Mahnoor Asif</t>
  </si>
  <si>
    <t>M.A (Islamic Studies)</t>
  </si>
  <si>
    <t>0318-0670301</t>
  </si>
  <si>
    <t>Mahmood Ahmad</t>
  </si>
  <si>
    <t xml:space="preserve">Maqbool Ahmad </t>
  </si>
  <si>
    <t>Bara Street, Maqbool Bara House,Hanjer wall PO Box Awan Town Lahore.</t>
  </si>
  <si>
    <t>0321-4366983</t>
  </si>
  <si>
    <t>Maher Umair Sajid</t>
  </si>
  <si>
    <t>Sajid Yousaf</t>
  </si>
  <si>
    <t>House No. 45, Street No.6, Block A, Mohalla Alfaisal Town, Lahore</t>
  </si>
  <si>
    <t>0324-0443419</t>
  </si>
  <si>
    <t>maherumair710@gmail.com</t>
  </si>
  <si>
    <t xml:space="preserve">Luqman </t>
  </si>
  <si>
    <t>Haweli Ghattanawali, Ahmed Wala Dak Khana, Raja Jung, Kasoor</t>
  </si>
  <si>
    <t>0306-4031975</t>
  </si>
  <si>
    <t>Lucky Pervaiz</t>
  </si>
  <si>
    <t>Christian Colony, Dak Khana Gugu Chak No. 187 EB, Tehsil Burewala, District Vehari</t>
  </si>
  <si>
    <t>0340-6266175</t>
  </si>
  <si>
    <t>Chak No: 12-BC Janobi, Bahawalpur.</t>
  </si>
  <si>
    <t>0347-4817457</t>
  </si>
  <si>
    <t>near sardar scholl muhalla abu alkhair kot abdulmalik town committee tehsil feroz walal distt. Sheikhupura</t>
  </si>
  <si>
    <t>0324-4083061</t>
  </si>
  <si>
    <t>Associate Degree in Computer Science</t>
  </si>
  <si>
    <t>Street Daruljadeed Mohalla Dars Baseerpura, Tehsil Dipalpur, District Okara</t>
  </si>
  <si>
    <t>0320-2790970</t>
  </si>
  <si>
    <t>hafizliaqatali18@gmail.com</t>
  </si>
  <si>
    <t>Laiba Umar</t>
  </si>
  <si>
    <t>Associate Degree</t>
  </si>
  <si>
    <t>Street Younas Thekedar Wali, Mohalla Eard No. 16, Railway Colony Lahore</t>
  </si>
  <si>
    <t>0321-7514502</t>
  </si>
  <si>
    <t>Laiba Benish</t>
  </si>
  <si>
    <t>Jhugiyan Alfa, Dak Khana Bhatta Kohar, Lahore</t>
  </si>
  <si>
    <t>0326-5300388</t>
  </si>
  <si>
    <t>Labin Masih</t>
  </si>
  <si>
    <t>Amjad Masih</t>
  </si>
  <si>
    <t>Ratta Road, Fareed Town , Street # 2, Mohalla Saleem Colony Gujranwala</t>
  </si>
  <si>
    <t>0326-6485571</t>
  </si>
  <si>
    <t>Laazar Masih</t>
  </si>
  <si>
    <t>Dila Masih</t>
  </si>
  <si>
    <t>0321-1317714</t>
  </si>
  <si>
    <t>Kumail Haider</t>
  </si>
  <si>
    <t>Ghulam Sakhi</t>
  </si>
  <si>
    <t>Street No. 2, Iqbal Town Rahwali Cantt Gujranwala</t>
  </si>
  <si>
    <t>0300-8133286</t>
  </si>
  <si>
    <t>Kosar Bibi</t>
  </si>
  <si>
    <t>Husband (Munir)</t>
  </si>
  <si>
    <t>H # 18, Street # 2, Mohalla Ali Garh Kasur</t>
  </si>
  <si>
    <t>Kishwar Shahzad</t>
  </si>
  <si>
    <t>Purana Chiniot Road, Mohalla Basti Dewan, Wali, Jhang</t>
  </si>
  <si>
    <t>0314-3370373</t>
  </si>
  <si>
    <t>Khursheed Imran</t>
  </si>
  <si>
    <t>MUMTAZ IMRAN</t>
  </si>
  <si>
    <t>BASTI HAJI ALI MUHAMMAD CHAK NO 47/WB, VEHARI.</t>
  </si>
  <si>
    <t>0300-6465439</t>
  </si>
  <si>
    <t>Khurram Shehzad</t>
  </si>
  <si>
    <t>Malik Mursaleen</t>
  </si>
  <si>
    <t>H # C66 Koh-e-noor colony Peshawar road, Rawalpindi</t>
  </si>
  <si>
    <t>Muhammad Nazeer</t>
  </si>
  <si>
    <t>Tahli wala UC fateh garh Bhera District Sargodha</t>
  </si>
  <si>
    <t>0307-4564391</t>
  </si>
  <si>
    <t>Khurram Shahzad</t>
  </si>
  <si>
    <t>Master of Science in Commerce</t>
  </si>
  <si>
    <t>3-Rehman Colony House No. 06, Behind Usmania Restaurent GT Road Gujranwala</t>
  </si>
  <si>
    <t>0339-4400406</t>
  </si>
  <si>
    <t>Muhammad Pehlwan</t>
  </si>
  <si>
    <t>DAR UL SAKEENA ROAD NEAR PEER PATHAN SOLANG ISLAM NAGAR JHANG</t>
  </si>
  <si>
    <t>0344-7905503</t>
  </si>
  <si>
    <t>Muhamamd Rafique</t>
  </si>
  <si>
    <t>Street No. 9, Mohalla Suleman Pura, Bhalwal District Sargodha</t>
  </si>
  <si>
    <t>0323-6105943</t>
  </si>
  <si>
    <t>Shahzad Hussain</t>
  </si>
  <si>
    <t>As per CV Bsc electrical Engineering</t>
  </si>
  <si>
    <t>Sheikhupra Lahore</t>
  </si>
  <si>
    <t>0342-4340864</t>
  </si>
  <si>
    <t>Khurram Raza</t>
  </si>
  <si>
    <t>Malik Altaf Hussain</t>
  </si>
  <si>
    <t>House No. 18/A, Street No. 81, Mohalla Ghazi Park, New Shadbagh Chahmiran, Lahore</t>
  </si>
  <si>
    <t>0322-4022097</t>
  </si>
  <si>
    <t>Khurram Masih</t>
  </si>
  <si>
    <t>House No. 2, Advant Pura Street No. 4, France Town Thokar Niaz Baig Lahore</t>
  </si>
  <si>
    <t>0303-4075228</t>
  </si>
  <si>
    <t>Khurram Iqbal</t>
  </si>
  <si>
    <t>House No. 370, Block-E, Canal Garden Lahore</t>
  </si>
  <si>
    <t>0321-4514324</t>
  </si>
  <si>
    <t>Khizer Hayat</t>
  </si>
  <si>
    <t>House No. 198, Street No. 188, Mohalla Deputy Yaqoob Colony, New Bhogewal Lahore</t>
  </si>
  <si>
    <t>0313-4066586</t>
  </si>
  <si>
    <t>khizarhayat2004@gmail.com</t>
  </si>
  <si>
    <t>Chak No. 153 TDA, Dak Khana Bhagil, Tehsil &amp; District Layyah</t>
  </si>
  <si>
    <t>0306-7844103</t>
  </si>
  <si>
    <t>Khizar Nawaz</t>
  </si>
  <si>
    <t>Chah Nale wala, Dhanoot, Dak Khana Khas Tehsil Kehroor Pakka, Distt. Lodhran</t>
  </si>
  <si>
    <t>0306-1553432</t>
  </si>
  <si>
    <t>Khizar Abbas</t>
  </si>
  <si>
    <t>Dak Khana Hassanabad Thal, Chak No. 98 TDA, Tehsil Karor Lal Eason District Layyah</t>
  </si>
  <si>
    <t>0304-7596404</t>
  </si>
  <si>
    <t>Khayal Muhammad Shah</t>
  </si>
  <si>
    <t>Kamal Shah</t>
  </si>
  <si>
    <t>Present: Bai Paye Dak Khana Oogi Shangli, Tehsil Oogi District Mansehra
Permanent: Mashkoot Dak Khana Darband, Tilli Saedan, Tehsil &amp; Districy Torghar</t>
  </si>
  <si>
    <t>Khawar Mehmood Khan</t>
  </si>
  <si>
    <t>Sultan Khan</t>
  </si>
  <si>
    <t>Dak Khana Mattha Lak Chak Number 30 NB Tehsil o District Sargodha</t>
  </si>
  <si>
    <t>0346-6670848</t>
  </si>
  <si>
    <t>Khawar Abbas</t>
  </si>
  <si>
    <t>0304-7171091</t>
  </si>
  <si>
    <t>Khawaja Jawad Ahmad</t>
  </si>
  <si>
    <t>Iftikhar Ahmad</t>
  </si>
  <si>
    <t>Street No. Khawaja Raiwind, Tehsil &amp; District Lahore</t>
  </si>
  <si>
    <t>0302-1193793</t>
  </si>
  <si>
    <t>Khalida</t>
  </si>
  <si>
    <t>SHAMOON MASIH</t>
  </si>
  <si>
    <t>0300-8796722</t>
  </si>
  <si>
    <t>Husband : Shoukat Ali</t>
  </si>
  <si>
    <t>Chak No. 35/2 L, Dak Khana Khas, Tehsil &amp; District Okara</t>
  </si>
  <si>
    <t>Khalid Zubair</t>
  </si>
  <si>
    <t>Mohalla Peer Azam Shah, Bhera District Sargodha</t>
  </si>
  <si>
    <t>0304-0720380</t>
  </si>
  <si>
    <t>Khalid Sattar</t>
  </si>
  <si>
    <t>House No. 52 -C, Mohalla Tepu Block Bew Garden Town Lahore</t>
  </si>
  <si>
    <t>0313-4861383</t>
  </si>
  <si>
    <t>khalidsattar109@gmail.com</t>
  </si>
  <si>
    <t>Rashid Mehmood</t>
  </si>
  <si>
    <t>Present : Mohalla Ghosia Colony Pungjrien, Dak Khan Khas, Chung Lahore
Permanent : Dak Khana Chak No. 509 TDA, Chak No. 507 TDA, Tehsil Kot Addu, District Muzafargarh</t>
  </si>
  <si>
    <t>0329-7185010</t>
  </si>
  <si>
    <t>khalid.mehmood0363@gmail.com</t>
  </si>
  <si>
    <t>Talib Masih</t>
  </si>
  <si>
    <t>Ali Razaabad, Illaqa Nawab Sahib, Dak Khana Thokar Niaz Baig, Lahore</t>
  </si>
  <si>
    <t>0324-4124744</t>
  </si>
  <si>
    <t>Khalid Mahmood</t>
  </si>
  <si>
    <t>Burjkalan, Gandah sing, District kasur</t>
  </si>
  <si>
    <t>0302-9127525</t>
  </si>
  <si>
    <t>Muhammad Bakhsh</t>
  </si>
  <si>
    <t>Dak Khana Peer Adil, Chak Jhangeel, Tehsil &amp; District Dera Ghazi Khan</t>
  </si>
  <si>
    <t>0333-2026900</t>
  </si>
  <si>
    <t>Chah Lohar Wala, Chabakpur, Dak Khana Shah Jamal, Tehsil &amp; District Muzaffargarh</t>
  </si>
  <si>
    <t>0306-0728075</t>
  </si>
  <si>
    <t>Khalid Anwar</t>
  </si>
  <si>
    <t>Muhammad Anwar Ali</t>
  </si>
  <si>
    <t>Mohalla Chung, Panjgrain, Multan Road, Lahore</t>
  </si>
  <si>
    <t>0305-5655310</t>
  </si>
  <si>
    <t xml:space="preserve">Kausar Bibi </t>
  </si>
  <si>
    <t>W/O Amanuel Masih</t>
  </si>
  <si>
    <t>Main Bazar Near Nasrat Colony Mohalla Latif Park Faisalabad</t>
  </si>
  <si>
    <t>0310-7481959</t>
  </si>
  <si>
    <t>Kashif Younas</t>
  </si>
  <si>
    <t>Younas Khan</t>
  </si>
  <si>
    <t>House No.1, Street No.1, Mohalla Bahar Colony, Kot Lakhpat Lahore</t>
  </si>
  <si>
    <t>Kashif Rasheed</t>
  </si>
  <si>
    <t>Assistant Director (Account, Payroll &amp; Reconciliation)</t>
  </si>
  <si>
    <t>MBA (Finance) &amp; MSC Acturial Science</t>
  </si>
  <si>
    <t>Muhalla Tariqabad, Manga Mandi, Distt. Lahore</t>
  </si>
  <si>
    <t>0332-4266914</t>
  </si>
  <si>
    <t>kashif.6914@gmail.com</t>
  </si>
  <si>
    <t>Kashif Nazir</t>
  </si>
  <si>
    <t>Near Bakar Mandi, Mohalla Kot Kamboh Khurd Kachi Abadi  Sabzazaar, Lahore</t>
  </si>
  <si>
    <t>0310-4837707</t>
  </si>
  <si>
    <t>Kashif Mukhtiar</t>
  </si>
  <si>
    <t>Mukhtiar Masih</t>
  </si>
  <si>
    <t>Yazman Road, Muhalla Islami Colony, Block 6, Bahawalpur</t>
  </si>
  <si>
    <t>0304-7567304</t>
  </si>
  <si>
    <t xml:space="preserve">Kashif Masih </t>
  </si>
  <si>
    <t>Rafiq Masih</t>
  </si>
  <si>
    <t xml:space="preserve">St.No.2 Mohalla Ghosiabad Faisalabad. </t>
  </si>
  <si>
    <t>0312-3265396</t>
  </si>
  <si>
    <t>kashif Masih</t>
  </si>
  <si>
    <t>Hadiyat Masih</t>
  </si>
  <si>
    <t>Raiwind Road, Pajjian P/O Khas Tehsil Raiwind  District Lahore</t>
  </si>
  <si>
    <t>0304-9821090</t>
  </si>
  <si>
    <t>Kashif Masih</t>
  </si>
  <si>
    <t>Hadayat Colony, Dak Khana Khas, Chak Chatta, Tehsil &amp; District Hafizabad</t>
  </si>
  <si>
    <t>0343-2488271</t>
  </si>
  <si>
    <t xml:space="preserve">Kashif Ali </t>
  </si>
  <si>
    <t>B.Tech (Electrical), B.A</t>
  </si>
  <si>
    <t>Village Gohar Hathar P.O Joura Tehsil and District Kasur</t>
  </si>
  <si>
    <t>0300-2916890</t>
  </si>
  <si>
    <t>Kashif Ali</t>
  </si>
  <si>
    <t>Munawar Ahmed</t>
  </si>
  <si>
    <t>Kashif Akram</t>
  </si>
  <si>
    <t>House No 173- 174 D-Block Gulfishan Colony Jhang Road Faisalabad.</t>
  </si>
  <si>
    <t>0321-9710045</t>
  </si>
  <si>
    <t>Band road ghurb dakkhana babu sabu lahore</t>
  </si>
  <si>
    <t>0347-2416405</t>
  </si>
  <si>
    <t xml:space="preserve">Kanwal Khalid </t>
  </si>
  <si>
    <t>Syed Khalid Hussain</t>
  </si>
  <si>
    <t>0303-6432220</t>
  </si>
  <si>
    <t>Kamran</t>
  </si>
  <si>
    <t xml:space="preserve">Muhammad Ikram </t>
  </si>
  <si>
    <t xml:space="preserve">House No 37 Street No 1 Ameen Street Muhallah Sher Shah Road Rafique Park Shadbagh Lahore </t>
  </si>
  <si>
    <t>0324-4212486</t>
  </si>
  <si>
    <t>Kamal Ud Din Ahmad</t>
  </si>
  <si>
    <t>DAE civil</t>
  </si>
  <si>
    <t>Dak Khana Khas, Chak No. 231 EB, Tehsil Boriwala, District Vehari</t>
  </si>
  <si>
    <t>0300-7314565</t>
  </si>
  <si>
    <t>Kalash Aslam</t>
  </si>
  <si>
    <t>Aslam Masih</t>
  </si>
  <si>
    <t>Qilla Nawan Manga Utar, Dak Khana Khas, Tehsil Raiwind, District Lahore</t>
  </si>
  <si>
    <t>0320-7374616</t>
  </si>
  <si>
    <t>Kafeel Ahmad</t>
  </si>
  <si>
    <t>Chak No.47/03-R, Tehsil Haroon Abad, District Bahawalpnagar</t>
  </si>
  <si>
    <t>0302-9392989</t>
  </si>
  <si>
    <t>kafeelahmad986@gmail.com</t>
  </si>
  <si>
    <t>Junaid Sarwar</t>
  </si>
  <si>
    <t>Dak Khana Gugu Mandi Chak No. 199-EB, Tehsil Burewala, District Vehari</t>
  </si>
  <si>
    <t>0334-1767780</t>
  </si>
  <si>
    <t>Junaid Mukhtiar</t>
  </si>
  <si>
    <t>Mukhtiar Ahmad</t>
  </si>
  <si>
    <t>Ward No. 21, Mohalla Masoodabad, Lodhran</t>
  </si>
  <si>
    <t>0302-9205792</t>
  </si>
  <si>
    <t>Junaid Daniyan</t>
  </si>
  <si>
    <t>Bholan Wala Dak Khana Kotli Loharan, Tehsil &amp; District Sialkot</t>
  </si>
  <si>
    <t>0345-1768776</t>
  </si>
  <si>
    <t>Junaid Aslam</t>
  </si>
  <si>
    <t>House No. 89, Mohalla Peer Ghazi Road, Chowk Baba Azam, Ichra Lahore</t>
  </si>
  <si>
    <t>0324-4525489</t>
  </si>
  <si>
    <t>Jaweria Sherazi</t>
  </si>
  <si>
    <t>Shafqat Sherazi</t>
  </si>
  <si>
    <t>B.Sc</t>
  </si>
  <si>
    <t>Doctor Azeem Street, Raiwind, District Lahore</t>
  </si>
  <si>
    <t>0309-5833212
0300-4135965</t>
  </si>
  <si>
    <t>Jawad Zaheer</t>
  </si>
  <si>
    <t>Khalid Zaheer</t>
  </si>
  <si>
    <t>Chak no 105 TDA P/O Basti Sabani Tehsil karor lal esan District Layyah</t>
  </si>
  <si>
    <t>0321-6761633</t>
  </si>
  <si>
    <t>Jawad Sarwar</t>
  </si>
  <si>
    <t>Dak Khana Mirajke Joiyan, Tehsil Pasroor, District Sialkot</t>
  </si>
  <si>
    <t>0327-8660057</t>
  </si>
  <si>
    <t>Jawad Masih</t>
  </si>
  <si>
    <t>Nasir Javed</t>
  </si>
  <si>
    <t>Dak Khana Koludala, Doburji, Tehsil Noshera Darkan, district Gujranwala</t>
  </si>
  <si>
    <t>0347-6721611</t>
  </si>
  <si>
    <t>Jawad Haider Bhatti</t>
  </si>
  <si>
    <t>Ejaz Ahmad Tahir</t>
  </si>
  <si>
    <t>Mohalla Zaheerabad, Chunian, District Kasur</t>
  </si>
  <si>
    <t>0305-4004042</t>
  </si>
  <si>
    <t>Javid Masih</t>
  </si>
  <si>
    <t>Chak #74- SB, Post office Khas Tehsil and District Sargodha</t>
  </si>
  <si>
    <t>0305-7268631</t>
  </si>
  <si>
    <t>Javed Masih</t>
  </si>
  <si>
    <t xml:space="preserve">Bashir Masih </t>
  </si>
  <si>
    <t xml:space="preserve">House No 64-A Street No 64 Muhallah Esa Nagri Chah Miran Lahore </t>
  </si>
  <si>
    <t>0324-4210870</t>
  </si>
  <si>
    <t>Javed Iqbal</t>
  </si>
  <si>
    <t>Veram Chak No.4, Tehsil Chunian, Kasoor</t>
  </si>
  <si>
    <t>0304-4399339</t>
  </si>
  <si>
    <t>Jaun Ibrahim</t>
  </si>
  <si>
    <t>Mashooq Masih</t>
  </si>
  <si>
    <t>Basti Shahdara, Mohalla Kot Haleem Khan, Kasur</t>
  </si>
  <si>
    <t>0322-4545130</t>
  </si>
  <si>
    <t>Jarassom</t>
  </si>
  <si>
    <t>Street No. 14/1. Mohalla Al - Faisal Sreet dhoobi Ghaat Karim Park Lahore</t>
  </si>
  <si>
    <t>0324-4118769</t>
  </si>
  <si>
    <t xml:space="preserve">Jamshed Ali </t>
  </si>
  <si>
    <t>Chak No.75/JB Sohal Faisalabad</t>
  </si>
  <si>
    <t>0306-7096375</t>
  </si>
  <si>
    <t>Jammat Ali Shah</t>
  </si>
  <si>
    <t>Barkat Ali Shah</t>
  </si>
  <si>
    <t>Chak # 63 MB Post Office Khushab, 
Tehsil &amp; District Khushab</t>
  </si>
  <si>
    <t>0304-8126848</t>
  </si>
  <si>
    <t>Jammal Raza</t>
  </si>
  <si>
    <t>Chak No 58/5L   P/O khaas Teh &amp; Distt Sahiwal.</t>
  </si>
  <si>
    <t>0309-6535158</t>
  </si>
  <si>
    <t>Jammal Khan</t>
  </si>
  <si>
    <t>Mehar Khan</t>
  </si>
  <si>
    <t>Basti Barmani, Dak Khana Jampur Sahowala, Tehsil Jampur Distt. Rajanpur</t>
  </si>
  <si>
    <t>0323-6366663</t>
  </si>
  <si>
    <t>Jamil Ur Rehman</t>
  </si>
  <si>
    <t>Abdul Rehman Malik</t>
  </si>
  <si>
    <t>House No. 379, Mohalla Qayyum Nagar, Muzaffargarh</t>
  </si>
  <si>
    <t>0300-7487733</t>
  </si>
  <si>
    <t>Karim Buksh</t>
  </si>
  <si>
    <t>Basti Mubarakabad, Abdul Hakeem, Thesil Kabeer Wala, District Khane Wal</t>
  </si>
  <si>
    <t>0300-2869761</t>
  </si>
  <si>
    <t>Jameel Ahmad</t>
  </si>
  <si>
    <t>Ghulam Yasin</t>
  </si>
  <si>
    <t>Chah Behsti, Dak Khana Khas, Tehsil Jatoi, District Muzaffargarh</t>
  </si>
  <si>
    <t>0321-1108741</t>
  </si>
  <si>
    <t>Jamas Masih</t>
  </si>
  <si>
    <t>Murad Masih</t>
  </si>
  <si>
    <t>0320-2715226</t>
  </si>
  <si>
    <t>Jamal Maseeh</t>
  </si>
  <si>
    <t>Riaz Maseeh</t>
  </si>
  <si>
    <t>Dak Khana Khas, Chak No. 152 TDA Tehsil &amp; District Layyah</t>
  </si>
  <si>
    <t>0348-7468493</t>
  </si>
  <si>
    <t>Jahanzaib Riaz</t>
  </si>
  <si>
    <t>Chah Darkhan Wala, Dak Khana Jagu Wala, Wahi Sundrelawala, Tehsil Jalalpur Pirwala, District Multan</t>
  </si>
  <si>
    <t>0306-5052101</t>
  </si>
  <si>
    <t>Jahangeer Shafique</t>
  </si>
  <si>
    <t>Muhammad Shafique</t>
  </si>
  <si>
    <t>House # 2, Street # 5 Chaudhary Street, Muhalla Panjpeer, Mughalpura, Lahore Cantt. Distt. Lahore</t>
  </si>
  <si>
    <t>0300-4858475</t>
  </si>
  <si>
    <t>Jaffir Ali Khan</t>
  </si>
  <si>
    <t>Mohalla Kanda Qasab P.O Uch Shareef Tehsil  Ahmad Pur East District Bahawalpur</t>
  </si>
  <si>
    <t>0300-6855170
0300-6887241</t>
  </si>
  <si>
    <t>Jabar Ali</t>
  </si>
  <si>
    <t>Haideri Colony Chung, Dak Khana Khas, Tehsil Raiwind, District Lahore</t>
  </si>
  <si>
    <t>0324-9472975</t>
  </si>
  <si>
    <t>Ismail Ahmad</t>
  </si>
  <si>
    <t>House No. 67, Mohalla Wahdat Colony, Joharabad, Khushab</t>
  </si>
  <si>
    <t>0331-5590109</t>
  </si>
  <si>
    <t>Ishrat Fatima</t>
  </si>
  <si>
    <t>Niaz Ali</t>
  </si>
  <si>
    <t>House No. MCB-4/822, Mohalla Dhook Feroze, Chakwal</t>
  </si>
  <si>
    <t>0340-1967485</t>
  </si>
  <si>
    <t>Ishfaq Masih</t>
  </si>
  <si>
    <t>Mohalla SamsaniKhoi Johar Town Lahore</t>
  </si>
  <si>
    <t>0306-4850375</t>
  </si>
  <si>
    <t>Ishfaq Ahmad</t>
  </si>
  <si>
    <t>Mohalla Johar Town, Samsani Khoi, Lahore</t>
  </si>
  <si>
    <t>0323-4377612</t>
  </si>
  <si>
    <t xml:space="preserve">Irfan Mehmood </t>
  </si>
  <si>
    <t>Abdul Hafeez</t>
  </si>
  <si>
    <t>Chak.No.221/RB Mohalla Rasala No.15 Faisalabad.</t>
  </si>
  <si>
    <t>0302-6623145</t>
  </si>
  <si>
    <t xml:space="preserve">Irfan Masih </t>
  </si>
  <si>
    <t>Khursheed Masih</t>
  </si>
  <si>
    <t>Chak No.219/RB. Kockein Wala St.No.3 Mohalla Bara Shair Singh Wala Fiasalabad.</t>
  </si>
  <si>
    <t>0304-5335202</t>
  </si>
  <si>
    <t>Irfan Masih</t>
  </si>
  <si>
    <t>FGA Church, Attukay Awan, BataPur, Lahore</t>
  </si>
  <si>
    <t>0320-6897883</t>
  </si>
  <si>
    <t>Bhachoki Mahja, Dak Khana Raiwind Lahore</t>
  </si>
  <si>
    <t>0305-4192907</t>
  </si>
  <si>
    <t>Haroon Masih</t>
  </si>
  <si>
    <t>Talab Saraye Manga Autar, Dak Khana, Manga Mandi, Tesil &amp; District Lahore</t>
  </si>
  <si>
    <t>0314-4025940</t>
  </si>
  <si>
    <t>Badshahi Road, Mohallah Cristian Colony , Gujrat.</t>
  </si>
  <si>
    <t>0343-6375049</t>
  </si>
  <si>
    <t>Irfan Ishaq</t>
  </si>
  <si>
    <t>House No. 4, Street No. 14 B, Mohalla Gulbahar Colony, College Road, Baghbanpura, Lahore Cantt</t>
  </si>
  <si>
    <t>0309-8636092</t>
  </si>
  <si>
    <t>Irfan Bhutta</t>
  </si>
  <si>
    <t>Arshad Iqbal</t>
  </si>
  <si>
    <t>House # 32, street # 43, Muhala karamabad pakithati lahore</t>
  </si>
  <si>
    <t>0311-4216540</t>
  </si>
  <si>
    <t>Irfan Ahmad</t>
  </si>
  <si>
    <t>Talab saraye, Dak Khana Khas, Manga Otar, Tehsil &amp; District Lahore</t>
  </si>
  <si>
    <t>0328-9432512</t>
  </si>
  <si>
    <t>Irfan Abbas</t>
  </si>
  <si>
    <t>Akhtar Hussain</t>
  </si>
  <si>
    <t>Tibba Sohlanwala Shamali, Dak Khana Khas, Bahal Digar, Tehsil &amp; District Bhakkar</t>
  </si>
  <si>
    <t>0329-8606300</t>
  </si>
  <si>
    <t xml:space="preserve">Irfan </t>
  </si>
  <si>
    <t>Dak Khana Sharpur Bhoye Dhako, Tehsil Sharaqpur, District Sheikhupura</t>
  </si>
  <si>
    <t>Iqrar Akram</t>
  </si>
  <si>
    <t>Near Khokhar Chowk Samsani Khoi, Mohalla Johar Town Lahore</t>
  </si>
  <si>
    <t>0304-0111560</t>
  </si>
  <si>
    <t>Iqra Amir</t>
  </si>
  <si>
    <t>W/O Muhammad Farooq</t>
  </si>
  <si>
    <t>Present: House No23, Street No. 1, Mohalla Sultan Ahmad Road, Ichra Lahore</t>
  </si>
  <si>
    <t>0327-1228061</t>
  </si>
  <si>
    <t>iqraamir3550@gmail.com</t>
  </si>
  <si>
    <t>0336-6351398</t>
  </si>
  <si>
    <t>Intazaar Hussain</t>
  </si>
  <si>
    <t>Khuda Bakhash</t>
  </si>
  <si>
    <t>Ward no. 7, Karor Tehsil Karor Distt. Layyah</t>
  </si>
  <si>
    <t>03037080421</t>
  </si>
  <si>
    <t>Imtiaz Khalid</t>
  </si>
  <si>
    <t>Malik Muhammad Khalid</t>
  </si>
  <si>
    <t>Hanjarwal Ch # 31, Chunian District Kasur</t>
  </si>
  <si>
    <t>0300-6548168</t>
  </si>
  <si>
    <t>Imtiaz Hussain</t>
  </si>
  <si>
    <t>PURANA CHINIOT ROAD MOHALLA BASTI DEWAN WALI JHANG</t>
  </si>
  <si>
    <t>0341-3435146</t>
  </si>
  <si>
    <t>Imtiaz Ahmad</t>
  </si>
  <si>
    <t>Noor Ahmad</t>
  </si>
  <si>
    <t>House No. 71-B, Mohalla Gulgasht Colony Rustam Park, Multan Road Lahore</t>
  </si>
  <si>
    <t>0322-4242447</t>
  </si>
  <si>
    <t>Imran Yaseen</t>
  </si>
  <si>
    <t>Bangla Sherenwala, Chak No. 73/10 R, Tehsil Jahanian, District Khanewal</t>
  </si>
  <si>
    <t>0300-3489234</t>
  </si>
  <si>
    <t>Imran Ramzan</t>
  </si>
  <si>
    <t>House 611 C farooq Street Chohan Park Band Road :Lahore</t>
  </si>
  <si>
    <t>0321-4307326</t>
  </si>
  <si>
    <t>ramzanimran27@gmail.com</t>
  </si>
  <si>
    <t>Imran Haider</t>
  </si>
  <si>
    <t>Dak Khana Mahmood Koat, Panwar Shamali Tehsil &amp; Dustrict Koat Addu</t>
  </si>
  <si>
    <t>0303-6499028</t>
  </si>
  <si>
    <t>Fazal Hussain</t>
  </si>
  <si>
    <t>Circuler Road Jampur Tehsil Jampur Distt, Rajanpur</t>
  </si>
  <si>
    <t>0336-6432908</t>
  </si>
  <si>
    <t>Imran Alim</t>
  </si>
  <si>
    <t>Muhammad Alim</t>
  </si>
  <si>
    <t>Bonga Balocha, Phool Nagar, Tehsil Pattoki, District Kasur</t>
  </si>
  <si>
    <t>0310-4891384</t>
  </si>
  <si>
    <t>Imran Ali</t>
  </si>
  <si>
    <t>House No.03, Street No.5, Muhalla Jehlum Street Kharak, lahore</t>
  </si>
  <si>
    <t>0322-8419858</t>
  </si>
  <si>
    <t>Iman Ali</t>
  </si>
  <si>
    <t>Thali Maliyan, Dak Khana Badoli, Tehsil &amp; District Narowal</t>
  </si>
  <si>
    <t>0336-7419011</t>
  </si>
  <si>
    <t>Ikram Ullah</t>
  </si>
  <si>
    <t>Gondal Mobiles, Main Market, Chatta Bakhtawar, Park Road Islamabad Chawk, Chak no. 34 NB, Tehsil &amp; District Sargodha.</t>
  </si>
  <si>
    <t>0332-4708364</t>
  </si>
  <si>
    <t>Ijaz Masih</t>
  </si>
  <si>
    <t>Mehboob Khokhar</t>
  </si>
  <si>
    <t>House No. B-5, Mohalla Sherman Khail, Mianwali</t>
  </si>
  <si>
    <t>0304-4059223</t>
  </si>
  <si>
    <t>Ijaz Hussain</t>
  </si>
  <si>
    <t>Niaz Muhammad Khan</t>
  </si>
  <si>
    <t>Dak Khana Khas, Arifwala, Chak No. 59, EB, Tehsil Arifwala, District Pakpattan</t>
  </si>
  <si>
    <t>0302-3586100</t>
  </si>
  <si>
    <t>Ijaz Ahmed</t>
  </si>
  <si>
    <t>Ajmer Shah</t>
  </si>
  <si>
    <t>Murid wal Thokar Niaz Baig</t>
  </si>
  <si>
    <t>0322-4803186</t>
  </si>
  <si>
    <t>Muhammad Hayat</t>
  </si>
  <si>
    <t>Dak Khana Khas, Mangat Ooncha, Tehsil &amp; District Hafizabad</t>
  </si>
  <si>
    <t>0345-6373600</t>
  </si>
  <si>
    <t>Ihtisham Shafqat</t>
  </si>
  <si>
    <t>0302-4511276</t>
  </si>
  <si>
    <t>Iftikhar Iqbal</t>
  </si>
  <si>
    <t>Pehalwan Khan</t>
  </si>
  <si>
    <t>CHAH ISLAM ABAD   P/O BAGH ASHABA SHUMALI JHANG</t>
  </si>
  <si>
    <t xml:space="preserve">Iftikhar Ahmad </t>
  </si>
  <si>
    <t>0348-1826606</t>
  </si>
  <si>
    <t>Chah Wady Wala Mauza Thatha Gabolam (Choti Zareen)) DG Khan</t>
  </si>
  <si>
    <t>0336-6103249</t>
  </si>
  <si>
    <t>Ifraheem Karel</t>
  </si>
  <si>
    <t>Mansha</t>
  </si>
  <si>
    <t>Dak Khana Khas, Chak No. 270 KDA, Tehsil Karor Lal Eason, District Layyah</t>
  </si>
  <si>
    <t>0347-0454481</t>
  </si>
  <si>
    <t>Ibrar Munawar Jan</t>
  </si>
  <si>
    <t>Munawar Hayat</t>
  </si>
  <si>
    <t>Near Norani Masjid, Mohalla Marzipura, Khanewal</t>
  </si>
  <si>
    <t>0300-4126829</t>
  </si>
  <si>
    <t>Hussnain Raza</t>
  </si>
  <si>
    <t>Muhammad Akbar Dogar</t>
  </si>
  <si>
    <t>Mohalla Kot Nehal Khan Mnadi Lahore</t>
  </si>
  <si>
    <t>0308-4393170</t>
  </si>
  <si>
    <t>Hussain Raza</t>
  </si>
  <si>
    <t>Saeed Akhtar</t>
  </si>
  <si>
    <t>Street Professor Academy, H # 355, Mohalla Chah Chimni Bhakkar</t>
  </si>
  <si>
    <t>0332-7780520</t>
  </si>
  <si>
    <t>Hussain Nadeem</t>
  </si>
  <si>
    <t>House No. 56, Haji Abdullah Street, dak Khana Khas, Raiwind Lahore</t>
  </si>
  <si>
    <t>0325-4600799</t>
  </si>
  <si>
    <t>Husnain Atif</t>
  </si>
  <si>
    <t>Atif Maqbool</t>
  </si>
  <si>
    <t>Inter Incomplete</t>
  </si>
  <si>
    <t>House No. 16, Street No. 13, Ahmad Shah Street Mohalla Tajpura Shadbagh Lahore</t>
  </si>
  <si>
    <t>0318-4141900</t>
  </si>
  <si>
    <t>ranahusnain003@gmail.com</t>
  </si>
  <si>
    <t>Husnain Ali</t>
  </si>
  <si>
    <t>Fathe Muhammad Aslam</t>
  </si>
  <si>
    <t>Mohalla Loharan Wala, Ward No. 7, raiwind, Tehsil &amp; District Lahore</t>
  </si>
  <si>
    <t>0305-5007964</t>
  </si>
  <si>
    <t>BS in Civil Engineering Technology</t>
  </si>
  <si>
    <t>House No. 521, Street No.1, Mohalla Awami Basti Toba Tek Singh</t>
  </si>
  <si>
    <t>0315-7662542</t>
  </si>
  <si>
    <t>sunyali846@gmail.com</t>
  </si>
  <si>
    <t>Humaira</t>
  </si>
  <si>
    <t>W/O Muhammad Afzal</t>
  </si>
  <si>
    <t xml:space="preserve">Present: House No. Z-20, Mohalla Wahdat Colony, Lahore
Permanent: </t>
  </si>
  <si>
    <t>0305-4596633</t>
  </si>
  <si>
    <t>Hiskeel Azeem</t>
  </si>
  <si>
    <t>0318-0455375</t>
  </si>
  <si>
    <t>Hina Safdar</t>
  </si>
  <si>
    <t>Safdar Ali</t>
  </si>
  <si>
    <t>22/9, Infantry Road, Mustafabad Dharampura Lahore</t>
  </si>
  <si>
    <t>0328-5156282</t>
  </si>
  <si>
    <t>Hifza Amir</t>
  </si>
  <si>
    <t>Amir Hamid</t>
  </si>
  <si>
    <t>Present: House No. 23, Street No.1, Mohalla Sultan Ahmad Road, Ichra Lahore
Permanent: Sheikh Dilwak, Dak Khana Gujranwala Shahpur City, District Sargodha</t>
  </si>
  <si>
    <t>0321-4304690</t>
  </si>
  <si>
    <t>hifzaamir330@gmail.com</t>
  </si>
  <si>
    <t>Hassan Shahroz Khan</t>
  </si>
  <si>
    <t>Abdul Sattar Khan</t>
  </si>
  <si>
    <t>House No. 830, Near Police Line, Mohalla Qayyum Nagar, Muzaffargarh</t>
  </si>
  <si>
    <t>0300-6291278</t>
  </si>
  <si>
    <t>Hassan Shabbir</t>
  </si>
  <si>
    <t xml:space="preserve">Chak No. 89/9 L, Dak Khana Khas, Tehsil </t>
  </si>
  <si>
    <t>0300-4549989
0313-7628789</t>
  </si>
  <si>
    <t>Hassan Raza Khokhar</t>
  </si>
  <si>
    <t>Mohalla Hanjarwal Mansoora Multan Road lahore</t>
  </si>
  <si>
    <t>0344-4850786</t>
  </si>
  <si>
    <t>Hassan Raza</t>
  </si>
  <si>
    <t>Stree Qaiser Ali, Asghar Wali, H # 218,Mohalla Kumharanwala, Bhakkar</t>
  </si>
  <si>
    <t>0332-7123166</t>
  </si>
  <si>
    <t>Shah Jahanio Dak Khana, Tanda, Tehsil &amp;n Distt. Gujrat</t>
  </si>
  <si>
    <t>0301-6471424</t>
  </si>
  <si>
    <t>Hassan Mujatba</t>
  </si>
  <si>
    <t>Hussain Shah</t>
  </si>
  <si>
    <t>0333-6596988</t>
  </si>
  <si>
    <t>Hassan Askari</t>
  </si>
  <si>
    <t>Zawar Hussain Khan</t>
  </si>
  <si>
    <t>Basti Girah, Dak Khana Notak Khanani, Tehsil &amp; District Bhakkar</t>
  </si>
  <si>
    <t>0324-1940868</t>
  </si>
  <si>
    <t>Hassan Ali Shah Shami</t>
  </si>
  <si>
    <t>Salman Iftikhar Ali Shami</t>
  </si>
  <si>
    <t xml:space="preserve">BSCS </t>
  </si>
  <si>
    <t>H # 1/27-C, GOR 3 Shadman, Lahore.</t>
  </si>
  <si>
    <t>0309-9822914</t>
  </si>
  <si>
    <t>hassanshami0301@gmail.com</t>
  </si>
  <si>
    <t>Hasnain Raza</t>
  </si>
  <si>
    <t>Chak No. 62 Chamro Pur, Dak Khana Raiwind, Tehsil &amp; District Lahore</t>
  </si>
  <si>
    <t>0322-5449759</t>
  </si>
  <si>
    <t>Hashir Kaleem</t>
  </si>
  <si>
    <t>Kaleem Anwar</t>
  </si>
  <si>
    <t>House No. 143 Chuburju Park, Multan Road, Lahore</t>
  </si>
  <si>
    <t>0336-4338810</t>
  </si>
  <si>
    <t>hashirkaleem1@gmail.com</t>
  </si>
  <si>
    <t>Dak Khana Asgharabad, Megh Aaara, Tehsil Sahiwal, District Sahiwal</t>
  </si>
  <si>
    <t>0302-3721639</t>
  </si>
  <si>
    <t xml:space="preserve">B.Com  </t>
  </si>
  <si>
    <t>Present: Mohalla Pak Town, Kamoki, District Gujranwala
Permanent: Dak Khana Whando Whalyanwali, Tehsil Kamoki, District Gujranwala</t>
  </si>
  <si>
    <t>0323-7917787</t>
  </si>
  <si>
    <t>Haseeb Raza</t>
  </si>
  <si>
    <t>Gannu Dak  Khana Khas, Chak No. 58/5 L, Tehsil &amp; District Sahiwal</t>
  </si>
  <si>
    <t>0327-6253858</t>
  </si>
  <si>
    <t>0315-8897571</t>
  </si>
  <si>
    <t>Flat # 285, Mohala Packages Factory Chungi Amarsadhu, Lahore Cantt</t>
  </si>
  <si>
    <t>0308-5667901</t>
  </si>
  <si>
    <t>Rehmat Maseh</t>
  </si>
  <si>
    <t>Ward # 47, H # 178, St# 1, Moh. Sultan Colony Sargodha</t>
  </si>
  <si>
    <t>0306-7234410</t>
  </si>
  <si>
    <t>Michal Masih</t>
  </si>
  <si>
    <t>House No. 74/E-19, Mohalla taj Park Amir Road Shadbagh Lahore</t>
  </si>
  <si>
    <t>0325-8105430</t>
  </si>
  <si>
    <t xml:space="preserve">Haroon  </t>
  </si>
  <si>
    <t>House No. 38, Steer/Mohalla 16, Gunj Baksh Park, Band Road Lahore</t>
  </si>
  <si>
    <t>0322-1012969</t>
  </si>
  <si>
    <t>Haris Asif</t>
  </si>
  <si>
    <t>Maher House Muhammadi Street, Tariq Majeed Road, Raiwind lahore</t>
  </si>
  <si>
    <t>0308-4340809</t>
  </si>
  <si>
    <t>Hamza Talib</t>
  </si>
  <si>
    <t>House no 15, street no 22, Muhalla Gfhosia Park BaBa Fareed Colony Kot Lkhpat Cantt. Lahore</t>
  </si>
  <si>
    <t>0304-4464169</t>
  </si>
  <si>
    <t>Hamza Pervaiz</t>
  </si>
  <si>
    <t>Muhammad Pervaiz</t>
  </si>
  <si>
    <t>House No. 16, Street No. 1, Mohalla Islampura, Sargodha</t>
  </si>
  <si>
    <t>0309-0575407</t>
  </si>
  <si>
    <t>Hamza Ishtiaq</t>
  </si>
  <si>
    <t>Muhammad Ishtiaq Ahmad</t>
  </si>
  <si>
    <t>Chak no. 34 NB, Sargodha</t>
  </si>
  <si>
    <t>0341-1734564</t>
  </si>
  <si>
    <t>Hamza Akram</t>
  </si>
  <si>
    <t>Street No. 2, House No. 7, Christian Colony, Eid Gah Road, Okara</t>
  </si>
  <si>
    <t>0310-6183516</t>
  </si>
  <si>
    <t>Hamza</t>
  </si>
  <si>
    <t>House No. 3, Street No. 7, Mohalla Alwaqar Town, Bhalwal, District Sargodha</t>
  </si>
  <si>
    <t>0346-4838729</t>
  </si>
  <si>
    <t>Hamid Bashir</t>
  </si>
  <si>
    <t>Hafiz Muhammad Bashir</t>
  </si>
  <si>
    <t xml:space="preserve">Shah Pur Kanjra Post office Khas Mohallah Bullah Ghari Multan Road Lahore </t>
  </si>
  <si>
    <t>0321-4239692</t>
  </si>
  <si>
    <t>Hamayoun</t>
  </si>
  <si>
    <t>Mohalla Shershah Road, Data Nagar Badami Bagh Lahore</t>
  </si>
  <si>
    <t>0341-4256230</t>
  </si>
  <si>
    <t>Haider Ali</t>
  </si>
  <si>
    <t>Zakir Hussain</t>
  </si>
  <si>
    <t>Near Middle School Manwaala, Dak Khana Kabir Wala, District Khan e wal</t>
  </si>
  <si>
    <t>0308-2076693
0307-5293331</t>
  </si>
  <si>
    <t>haideralihaider7868@gmail.com</t>
  </si>
  <si>
    <t>Mirza Ghulam Qammar</t>
  </si>
  <si>
    <t>House No. MCB-4/664, Mohalla Dhok Moman, Chakwal</t>
  </si>
  <si>
    <t>0306-4841576</t>
  </si>
  <si>
    <t>Babar Iqbal</t>
  </si>
  <si>
    <t>Panjgrain, Dak Khana Khas Chung, Raiwind Lahore</t>
  </si>
  <si>
    <t>0307-0462271</t>
  </si>
  <si>
    <t>Haider Abbas</t>
  </si>
  <si>
    <t>Walait Hussain</t>
  </si>
  <si>
    <t>Dak Khana, Khas, 434 GB, Jhok Amraya, Tehhsil Jaranwala, District Faisalabad</t>
  </si>
  <si>
    <t>Muhammad Shabbir</t>
  </si>
  <si>
    <t>Mohalla Wadrah, Cho Asidan Shah, District Chakwal</t>
  </si>
  <si>
    <t>0349-5313492</t>
  </si>
  <si>
    <t>Syed Jaffar Abbas</t>
  </si>
  <si>
    <t>0326-8528341</t>
  </si>
  <si>
    <t>Hafiz Rizwan Ali</t>
  </si>
  <si>
    <t>Jahangir Ahmad</t>
  </si>
  <si>
    <t>House No. 21, Street No. 1, Mohalla Hirni Shah, Dak Khana Khas, Sharaqpur Kalan, Tehsil Sharaqpur, District Sheikhupura</t>
  </si>
  <si>
    <t>0308-4376785</t>
  </si>
  <si>
    <t>Hafiz Rao Naveed Ahmad</t>
  </si>
  <si>
    <t>Master of Science</t>
  </si>
  <si>
    <t>Dak Khana Khas, Gulab Ali, Tehsil &amp; District Bahawalnagar</t>
  </si>
  <si>
    <t>0306-1212421</t>
  </si>
  <si>
    <t>Hafiz Muhammad Umar</t>
  </si>
  <si>
    <t>Nawan Qilla, Dak Khana Khas, Manga Otar, Tehsil &amp; District Lahore</t>
  </si>
  <si>
    <t>0304-4619298</t>
  </si>
  <si>
    <t>Hafiz Muhammad Tahir</t>
  </si>
  <si>
    <t>Street #8 Mohallah Mojid Colony Sargodha</t>
  </si>
  <si>
    <t>0306-6716941</t>
  </si>
  <si>
    <t>Hafiz Muhammad Saleem</t>
  </si>
  <si>
    <t>Muhammad Walayat</t>
  </si>
  <si>
    <t>Sub-Engineer Electrical</t>
  </si>
  <si>
    <t>Village Samsani khoi, PO New Campus, Johar Town Lahore</t>
  </si>
  <si>
    <t>0321-4146642</t>
  </si>
  <si>
    <t>hafizmuhammadsaleem586@gmail.com</t>
  </si>
  <si>
    <t>Hafiz Muhammad Mohsin Mehboob</t>
  </si>
  <si>
    <t>Mehboob Elahi</t>
  </si>
  <si>
    <t>House No. 95/6, Thathiyarwani, Mohalla Peer Khaki, Bhera, District Sargodha</t>
  </si>
  <si>
    <t>0300-5826001</t>
  </si>
  <si>
    <t>Hafiz Muhammad Ikram</t>
  </si>
  <si>
    <t>Mohalla Mian Roshan Wala, Dak Khana Khas, Bandial Janobi, Tehsil Quaid-e-Abad, District Khushab</t>
  </si>
  <si>
    <t>0300-6079904</t>
  </si>
  <si>
    <t>Hafiz Muhammad Ahsan Suleman</t>
  </si>
  <si>
    <t>0310-4300892</t>
  </si>
  <si>
    <t>Hafiz Muhammad Adnan</t>
  </si>
  <si>
    <t>Gulnar Colony , Shah Fareed Park, House No 10, Lahore</t>
  </si>
  <si>
    <t>0302-4465525</t>
  </si>
  <si>
    <t>Hafiz Muhamad Saleem Ullah</t>
  </si>
  <si>
    <t>Hazoor Pur Post office Khas, Tehsil Bhalwal, District  Sargodha</t>
  </si>
  <si>
    <t>0345-8623705</t>
  </si>
  <si>
    <t>Hafiz Ghazanfar Shahzad</t>
  </si>
  <si>
    <t>NOOR MUHAMMED</t>
  </si>
  <si>
    <t xml:space="preserve">MUHALLA M BLOCK SAMSANI KHOI JOHAR TOWN LAHORE </t>
  </si>
  <si>
    <t>0308-9059712</t>
  </si>
  <si>
    <t>Hafiz Ahsan Iqbal</t>
  </si>
  <si>
    <t>Ward No. 5, Mohalla Sedun Wala, Tehsil Shahpur, District Sargpdha</t>
  </si>
  <si>
    <t>0342-9364346</t>
  </si>
  <si>
    <t>Gull Sehar</t>
  </si>
  <si>
    <t>W/O Hafiz Muhammad Adeel</t>
  </si>
  <si>
    <t>House No. 24 Mohalla Krishna Foundry Faiz bagh Lahore</t>
  </si>
  <si>
    <t>0320-4037249</t>
  </si>
  <si>
    <t>seharadeel319@gmail.com</t>
  </si>
  <si>
    <t>Gull e Madni</t>
  </si>
  <si>
    <t>Abdul Razaq</t>
  </si>
  <si>
    <t>House No. 18-B, Govt. Chauburji Garden Estate Multan Raod, Lahore</t>
  </si>
  <si>
    <t>0303-4222773</t>
  </si>
  <si>
    <t>gulemadni.md.pmbmc@gmail.com</t>
  </si>
  <si>
    <t>Gulfam Masih</t>
  </si>
  <si>
    <t>Sarwar Masih</t>
  </si>
  <si>
    <t>Mohalla Aisaiyanwala, District Kasur</t>
  </si>
  <si>
    <t>Gulfam</t>
  </si>
  <si>
    <t>Chamrupur, Chak No. 62, Dak Khana Khas, Tehsil &amp; District Lahore</t>
  </si>
  <si>
    <t>0301-4219607</t>
  </si>
  <si>
    <t>Gulam Shabir</t>
  </si>
  <si>
    <t>Aashiq Ali</t>
  </si>
  <si>
    <t>0305-4342177</t>
  </si>
  <si>
    <t>Gul Hameed</t>
  </si>
  <si>
    <t>Dak Khana Mianwali, Head Pakka, Tehsil o District Mianwali</t>
  </si>
  <si>
    <t>0308-6355350</t>
  </si>
  <si>
    <t>Ghulam Sarwar</t>
  </si>
  <si>
    <t>Basti Pandhi, Dak Khana Choti Zeere, Tehsil Kot Chatta, District DG Khan</t>
  </si>
  <si>
    <t>0334-0547060</t>
  </si>
  <si>
    <t>Ghulam Qadir</t>
  </si>
  <si>
    <t>Gagan Thal,P.O Fort Munro, Tehsil D.G Khan,Qabayaili Illaqa ,</t>
  </si>
  <si>
    <t>0335-6517414</t>
  </si>
  <si>
    <t>Jamal Pura, Dak Khana Khas, Judhu Dheer, Tehsil Raiwind, District Lahore</t>
  </si>
  <si>
    <t>0334-8237627</t>
  </si>
  <si>
    <t>gmustafa.psba@gmail.com</t>
  </si>
  <si>
    <t>Shafique Ahmad</t>
  </si>
  <si>
    <t>0330-6266279</t>
  </si>
  <si>
    <t>MUHAMMAD ANWER</t>
  </si>
  <si>
    <t>NEAR FISH FORUM, HOUSE NO. 3, ST No. 3, MUHALLA ANWRABAD, VEHARI.</t>
  </si>
  <si>
    <t>0305-8714048</t>
  </si>
  <si>
    <t>Ayub Haider</t>
  </si>
  <si>
    <t>Present: House No. 4-B, Bahawalpur House Mohalla GOR-1 Mozang Chung Lahore</t>
  </si>
  <si>
    <t>0341-5322865</t>
  </si>
  <si>
    <t>Post Office Hujra Shah Makeem, Dhol Chohar, Tehsil Depalpur, Dist. Okara</t>
  </si>
  <si>
    <t>0309-8804611</t>
  </si>
  <si>
    <t>Dak Khana Fort Munro, Tehsil &amp; District DG Khan</t>
  </si>
  <si>
    <t>0332-0248164</t>
  </si>
  <si>
    <t>Dak Khana Chak No. 306 TDA, Chak No. 310 TDA, Tehsil Chobara, District Layyah</t>
  </si>
  <si>
    <t>0345-2811310</t>
  </si>
  <si>
    <t>Ghulam Muhyydin</t>
  </si>
  <si>
    <t>Rana Riaz Hussain</t>
  </si>
  <si>
    <t>House No. 62-6, C-2 Mohalla Green Town Lahore</t>
  </si>
  <si>
    <t>0321-9185057</t>
  </si>
  <si>
    <t>Ghulam Muhammad Mursaleen</t>
  </si>
  <si>
    <t>Mehar Hussain</t>
  </si>
  <si>
    <t>Mohalla People Wala, Muzaffargarh</t>
  </si>
  <si>
    <t>0302-6739928</t>
  </si>
  <si>
    <t xml:space="preserve">Dak Khana Hussainabad Kot Chutta no 1, Tehsil Kot Chutta Distt. Dera Ghazi Khan </t>
  </si>
  <si>
    <t>03344769321</t>
  </si>
  <si>
    <t>Ghulam Haider</t>
  </si>
  <si>
    <t>Aslam</t>
  </si>
  <si>
    <t>Hussainabad, Raiwind Road, Ali Razaabad, Dak Khana Thokar Niaz Baig Lahore</t>
  </si>
  <si>
    <t>0306-0494806</t>
  </si>
  <si>
    <t>Ghulam Habib</t>
  </si>
  <si>
    <t>Muridkee Road, Dak Khana Khas, Maliyan Kalan, Tehsil &amp; District Sheikhupura</t>
  </si>
  <si>
    <t>Ghulam Ghous Khan</t>
  </si>
  <si>
    <t>Chaudhry Matee Ullah Khan</t>
  </si>
  <si>
    <t>House No. 26/6, Street No. 42 B, Mohalla Khalid Bin Waleed Street Sheraz Park Lahore</t>
  </si>
  <si>
    <t>0328-4450004
0302-0484675</t>
  </si>
  <si>
    <t>Ghulam Farid</t>
  </si>
  <si>
    <t xml:space="preserve">Subhan Khan </t>
  </si>
  <si>
    <t>DAE(Electrical)</t>
  </si>
  <si>
    <t>Mnaga Mandi Nawan Qila zila Lahore</t>
  </si>
  <si>
    <t>0306-4033363</t>
  </si>
  <si>
    <t>0307-6835263</t>
  </si>
  <si>
    <t>Ghulam Abuzar</t>
  </si>
  <si>
    <t>Arshad Hussain</t>
  </si>
  <si>
    <t>Dak Khana Khas, Khan Musalman, Tehsil Noshera Warkan, District Gujranwala</t>
  </si>
  <si>
    <t>0300-8853473</t>
  </si>
  <si>
    <t>Ghulam Abid Sabir</t>
  </si>
  <si>
    <t>Sahulat Bazaar Incharge
(Focal Person)</t>
  </si>
  <si>
    <t>Basti Lahorin Wali Near Qasmi Colony, Bhubrana Mohalla Jhang</t>
  </si>
  <si>
    <t>0321-4702102
0370-6072992</t>
  </si>
  <si>
    <t>Ghulam Abbas Shah</t>
  </si>
  <si>
    <t>Syed Ghulam Qazim Shah</t>
  </si>
  <si>
    <t>Mohalla Syedanwala Kala Bagh, Tehsil Eisa Khel, District Mianwali</t>
  </si>
  <si>
    <t>0314-5120512</t>
  </si>
  <si>
    <t>Jind Wadda</t>
  </si>
  <si>
    <t>Ward # 8 , Mohalla Chichanwala, Taunsa, District DG Khan</t>
  </si>
  <si>
    <t>0336-8243858</t>
  </si>
  <si>
    <t>Ahmed Yar</t>
  </si>
  <si>
    <t>Present: House No. 13/5-C, First Floor Mohalla Shah Faisal Colony No. 5, District Karachi Korangi
Permanent: Dak Khana Khas, Verawal, Tehsil Bhera, District Sargodha</t>
  </si>
  <si>
    <t>0346-7248375</t>
  </si>
  <si>
    <t>Ghazanfar Hussnain</t>
  </si>
  <si>
    <t>Jevanabad, DarbolaP.O Hyderabad,Thall,tehsil Mankera, District Bhakkar</t>
  </si>
  <si>
    <t>0346-4868901</t>
  </si>
  <si>
    <t>Ghazanfar Ali</t>
  </si>
  <si>
    <t>Muhammad Siddique Naeem</t>
  </si>
  <si>
    <t>211/9 R,P.O Khas, Tehsil Fortabas,District Bahawalnagar</t>
  </si>
  <si>
    <t>0304-7020238</t>
  </si>
  <si>
    <t>Ghafoor Hussain</t>
  </si>
  <si>
    <t>Bambi Chak, Zaheera Kashkori, Distric Okara</t>
  </si>
  <si>
    <t>0332-6516177</t>
  </si>
  <si>
    <t>Fozia Dilawar</t>
  </si>
  <si>
    <t>Syed Dilwara Hussain Shah</t>
  </si>
  <si>
    <t>House No. 5, Street No.6, Mohalla Munshi, Nayi Abadi, Mandi Bahuddin</t>
  </si>
  <si>
    <t>0346-5252153</t>
  </si>
  <si>
    <t>syedafozia.dilawar17@gmail.com</t>
  </si>
  <si>
    <t>Fiza Rasheed</t>
  </si>
  <si>
    <t>Associate Degree in Science</t>
  </si>
  <si>
    <t>Sui Gas Road, Mohalla Malik Park, Gujranwala</t>
  </si>
  <si>
    <t>0309-1576939</t>
  </si>
  <si>
    <t>Faiz Bakhash</t>
  </si>
  <si>
    <t>Basti Lughran, Himaitian, Bahawalpur.</t>
  </si>
  <si>
    <t>0303-6481905</t>
  </si>
  <si>
    <t>0306-4684909</t>
  </si>
  <si>
    <t>Dak Khana Kulunwala Duvburji, Tehsil Noshera Warkan, District Gujranwala</t>
  </si>
  <si>
    <t>0344-4884473</t>
  </si>
  <si>
    <t>Feryad Masih</t>
  </si>
  <si>
    <t>Dial Masih</t>
  </si>
  <si>
    <t>H#573, St#04, Basti saddin shah, upper mall, Lahore</t>
  </si>
  <si>
    <t>0322-8404790</t>
  </si>
  <si>
    <t>Fazeel Ahmad Khan</t>
  </si>
  <si>
    <t>Shakeel Ahmad</t>
  </si>
  <si>
    <t>Mohalla Koat Bahaal Khan, Raiwind, Tehsil &amp; District Lahore</t>
  </si>
  <si>
    <t>0300-1881819</t>
  </si>
  <si>
    <t>Fazal-ur-Rehman</t>
  </si>
  <si>
    <t>Hafiz Muhammad Shahbaz</t>
  </si>
  <si>
    <t>Gulhari Dak Khana Ashraf Shah, Tehsil Melsi, District Vehari</t>
  </si>
  <si>
    <t>0300-3548422</t>
  </si>
  <si>
    <t>Fazal Ellahi</t>
  </si>
  <si>
    <t>0305-7200638
0336-7200637</t>
  </si>
  <si>
    <t>Fayyaz Ahmad</t>
  </si>
  <si>
    <t>House No. 06, Street No. 06, Mohalla Badar Colony Pattoki, District Kasur</t>
  </si>
  <si>
    <t>0345-4499833</t>
  </si>
  <si>
    <t>Fayaz Masih</t>
  </si>
  <si>
    <t>Diyal Masih</t>
  </si>
  <si>
    <t>House # 655, Moh ,Bilal Town ,Raiwind ,Lahore</t>
  </si>
  <si>
    <t>0323-8854463</t>
  </si>
  <si>
    <t xml:space="preserve">Nazir Masih </t>
  </si>
  <si>
    <t>New Abadi Kot kambooh band road Lahore</t>
  </si>
  <si>
    <t>0323-0147326</t>
  </si>
  <si>
    <t>Farukh Manzoor</t>
  </si>
  <si>
    <t>Manzoor Hussain Bhatti</t>
  </si>
  <si>
    <t>Dak Khana Changa Manga, Chak 32 Munshian wala, Tehsil Pattoki District kasur</t>
  </si>
  <si>
    <t>0300-0418172</t>
  </si>
  <si>
    <t>Farooq Masih</t>
  </si>
  <si>
    <t>ANYAT MASIH</t>
  </si>
  <si>
    <t>MUHAL ALI RAZA BAD RAIWIND ROAD LAHORE</t>
  </si>
  <si>
    <t>0306-4597616</t>
  </si>
  <si>
    <t xml:space="preserve">Farooq Azam </t>
  </si>
  <si>
    <t xml:space="preserve">Khushi Muhammad </t>
  </si>
  <si>
    <t>Allama Iqbal Town, Haveli Baba Ameer Din Wali, Raiwind, Lahore</t>
  </si>
  <si>
    <t>0300-4987829</t>
  </si>
  <si>
    <t>Muhammad Rasheed Khan</t>
  </si>
  <si>
    <t>Roe wal P/O Pedian Kalan Tehsil &amp; Distt Kasur</t>
  </si>
  <si>
    <t>0302-7492209</t>
  </si>
  <si>
    <t>Farhat Abbas</t>
  </si>
  <si>
    <t>Syed Fida Hussain</t>
  </si>
  <si>
    <t>City Town, St 1, D.G.Khan</t>
  </si>
  <si>
    <t>03337391349</t>
  </si>
  <si>
    <t>Farhan khan</t>
  </si>
  <si>
    <t>Bakhti Rawan</t>
  </si>
  <si>
    <t xml:space="preserve">House No 700 Block C 2 Gujjar Pura China Schme Lahore </t>
  </si>
  <si>
    <t>0311-5056725</t>
  </si>
  <si>
    <t>farhan.md.pmbmc@gmail.com</t>
  </si>
  <si>
    <t>Farhan Dilawar Sheikh</t>
  </si>
  <si>
    <t>Shiekh Dilawar Hussain</t>
  </si>
  <si>
    <t>Additional Director (Audit, Monitoring &amp; Evaluation)
Additional Charge of Director (Audit, Monitoring &amp; Evaluation)</t>
  </si>
  <si>
    <t>MBA &amp; FPFA &amp; ACA</t>
  </si>
  <si>
    <t>House no. 178, Block B, Mohalla Nespak  Phase II, Lahore</t>
  </si>
  <si>
    <t>0321-8888326</t>
  </si>
  <si>
    <t>fdsheikh@yahoo.com</t>
  </si>
  <si>
    <t>Farhan Aziz</t>
  </si>
  <si>
    <t>Abdul Azir</t>
  </si>
  <si>
    <t>Present: House No. 8, Street No.3, Near Mansha Nambardar, Attari Saroba New Pind Lahore
Permanent: Raye Khurd, Dak Khana Mustafabad, Lkilyani Kasur</t>
  </si>
  <si>
    <t>0300-1315892</t>
  </si>
  <si>
    <t>Farhan Ali</t>
  </si>
  <si>
    <t>Godo Mal Saran, Mori gate, Bahawalpur</t>
  </si>
  <si>
    <t>0302-6551262</t>
  </si>
  <si>
    <t>Fareeda Kousar</t>
  </si>
  <si>
    <t>wife of Muhammad Arshad Hanif</t>
  </si>
  <si>
    <t>Usman Ghani, House No. 3/95, Bhera District Gujrat</t>
  </si>
  <si>
    <t>0301-5083241</t>
  </si>
  <si>
    <t>Farah Saeed Butt</t>
  </si>
  <si>
    <t>Muhammad Saeed Butt</t>
  </si>
  <si>
    <t>Butt Street, Mohalla Rasool Pura, Khalid Road, Sheikhupura</t>
  </si>
  <si>
    <t>0318-7921870</t>
  </si>
  <si>
    <t>Falak Sher</t>
  </si>
  <si>
    <t>Muhammad Khadim Hussain</t>
  </si>
  <si>
    <t>28 Islam Block, Azam Garden, Multan Road Lahore</t>
  </si>
  <si>
    <t>0323-3003000</t>
  </si>
  <si>
    <t>Fakhra Ahsan</t>
  </si>
  <si>
    <t>W/O Ahsan Raza</t>
  </si>
  <si>
    <t>Master of Library &amp; Information Sciences</t>
  </si>
  <si>
    <t>Basti Nawan Budh, Dak Khana Railway Station, Tehsil Koat Adu District Muzaffargarh</t>
  </si>
  <si>
    <t>0332-4716307</t>
  </si>
  <si>
    <t>ahsanfakhra9@gmail.com</t>
  </si>
  <si>
    <t>Faizan ul Haq</t>
  </si>
  <si>
    <t>Inam ul Haq</t>
  </si>
  <si>
    <t>House No. 371/3, Mohalla Thathiyarwala, Bhera, District Sargodha</t>
  </si>
  <si>
    <t>0307-1296002</t>
  </si>
  <si>
    <t>Faizan Basharat</t>
  </si>
  <si>
    <t>0327-4242922</t>
  </si>
  <si>
    <t>Faisal Riaz</t>
  </si>
  <si>
    <t>Muhalla Chungi No. 2, Muth Tiwana,Tehsil &amp; Distt. Khushab</t>
  </si>
  <si>
    <t>0344-7944994</t>
  </si>
  <si>
    <t>Colony No. 1, House No. 512 Khanewal</t>
  </si>
  <si>
    <t>0321-1400821</t>
  </si>
  <si>
    <t xml:space="preserve">Faisal Rafique </t>
  </si>
  <si>
    <t xml:space="preserve">Chak No.74/JB Thikriwala Faisalabad. </t>
  </si>
  <si>
    <t>0300-7973247</t>
  </si>
  <si>
    <t>Faisal Masih</t>
  </si>
  <si>
    <t>H # 5, Street #1, Mohalla Feroz Park, Yohanabad, Lahore</t>
  </si>
  <si>
    <t>0300-4347517</t>
  </si>
  <si>
    <t>House No. 269, Mohalla Block No. 3 Sector B1 Township Lahore</t>
  </si>
  <si>
    <t>0301-4509244</t>
  </si>
  <si>
    <t>Faisal Khan</t>
  </si>
  <si>
    <t>Eid Muhammad</t>
  </si>
  <si>
    <t>House No. 4, Street No. 9, Mukhtar Colony, Bhalwal, District Sargodha</t>
  </si>
  <si>
    <t>0300-6035965</t>
  </si>
  <si>
    <t>Faisal Aziz</t>
  </si>
  <si>
    <t>House No. 30/31, Street No. 3, Mohalla Bagh, Farooqazam Road, Sargodha</t>
  </si>
  <si>
    <t>0324-7200135
0334-7503801</t>
  </si>
  <si>
    <t>Faisal Abbas</t>
  </si>
  <si>
    <t>Riasat Ali</t>
  </si>
  <si>
    <t>Jhariyan Wala Dak Khana Khas, Tehsil &amp; Distt. Hafizabad</t>
  </si>
  <si>
    <t>0341-9323605</t>
  </si>
  <si>
    <t>Dak Khana Sahuwala, Shahani, tehsil Karor Lal Eason, District Layyah</t>
  </si>
  <si>
    <t>0325-0947098</t>
  </si>
  <si>
    <t>Faiqa Shaheen</t>
  </si>
  <si>
    <t>Amanat Ali Faisal</t>
  </si>
  <si>
    <t>Mohalla Tariqabad, Manga Mandi lahore</t>
  </si>
  <si>
    <t>0322-0619712</t>
  </si>
  <si>
    <t>Fahad Ali</t>
  </si>
  <si>
    <t>Present : Tableghi Markaz Gate # 5 Mohalla Penchawala ,raiwind,tehsil-o District Lahore
Permanent:Haveli Ghatiyanwali,P.O Raja Jang,Roral Part,Tehsil o  District Kasur</t>
  </si>
  <si>
    <t>0332-0044027</t>
  </si>
  <si>
    <t>Ehtisham</t>
  </si>
  <si>
    <t xml:space="preserve">Piran Dita </t>
  </si>
  <si>
    <t>Hnjarwaal Multan Road Lahore</t>
  </si>
  <si>
    <t>0308-4232579</t>
  </si>
  <si>
    <t>0311-8541224</t>
  </si>
  <si>
    <t xml:space="preserve">Ehsan Ellahi </t>
  </si>
  <si>
    <t>Abdul Gani</t>
  </si>
  <si>
    <t>Muhallah Androon Kot Haleem Khan, Kasur</t>
  </si>
  <si>
    <t>0333-4949733</t>
  </si>
  <si>
    <t>Ebiya Masih</t>
  </si>
  <si>
    <t>Piranditta Masih</t>
  </si>
  <si>
    <t>Dak Khana Kolo Wala Doburji Tehsil Nosheran Virkan</t>
  </si>
  <si>
    <t>0344-6219368</t>
  </si>
  <si>
    <t>Dildar Ahmad</t>
  </si>
  <si>
    <t>Ismail</t>
  </si>
  <si>
    <t>Manga Mandi Talab Saraye, Dak Khana Khas, Tehsil &amp; District Lahore</t>
  </si>
  <si>
    <t>0325-5007725</t>
  </si>
  <si>
    <t>Dilawar Masih</t>
  </si>
  <si>
    <t>Younas Sanaullah</t>
  </si>
  <si>
    <t>0341-4571632</t>
  </si>
  <si>
    <t>Faqeer Muhammad</t>
  </si>
  <si>
    <t>Partab Garh, Waa Adhan, Post Office Khas, Tehsil Pattoki District Kasur</t>
  </si>
  <si>
    <t>0326-4543976</t>
  </si>
  <si>
    <t>Dawood Munir</t>
  </si>
  <si>
    <t>Bara Street, Hanjerwal Multan Road, Lahore</t>
  </si>
  <si>
    <t>0321-2844302</t>
  </si>
  <si>
    <t>Dawood Masih</t>
  </si>
  <si>
    <t>Francis Town, Thokar Niaz Baig Lahore</t>
  </si>
  <si>
    <t>0328-1503093</t>
  </si>
  <si>
    <t>Mahmood Masih</t>
  </si>
  <si>
    <t>House No. 141, Street No. 3, Mohalla Nagra Town Near Bagiryan, Lahore</t>
  </si>
  <si>
    <t>0327-4996392</t>
  </si>
  <si>
    <t>Dawood Habib</t>
  </si>
  <si>
    <t>Habib Masih Chaudhary</t>
  </si>
  <si>
    <t>Mohalla Chah Janewala Pakki Thathi, Samanabad Lahore</t>
  </si>
  <si>
    <t>0323-9942664</t>
  </si>
  <si>
    <t xml:space="preserve">Dawood  </t>
  </si>
  <si>
    <t>Badshahi Road, Mohalla Christian Colony, Gujrat</t>
  </si>
  <si>
    <t>0327-6316685</t>
  </si>
  <si>
    <t>David Masih</t>
  </si>
  <si>
    <t>P/O Gakhar, Sango Wali, Tehsil Wazirabad, Distt. Gujranwala</t>
  </si>
  <si>
    <t>0331-4808323</t>
  </si>
  <si>
    <t>Danish Tariq</t>
  </si>
  <si>
    <t>Tariq Masih</t>
  </si>
  <si>
    <t>House No. 23, Christian Street No.1, Mohalla Bheeky Wal, Lahore</t>
  </si>
  <si>
    <t>0302-1498843</t>
  </si>
  <si>
    <t>Danish Mushtaq</t>
  </si>
  <si>
    <t>Mohalla Bhatti Town, Raiwind Road Lahore</t>
  </si>
  <si>
    <t>0316-4517812</t>
  </si>
  <si>
    <t>Danish Ali</t>
  </si>
  <si>
    <t>Chowk Data Zaid, Daak Khana Qilla Colar Wala Pasror, District Sialkot</t>
  </si>
  <si>
    <t>0314-4322061</t>
  </si>
  <si>
    <t>Danish Adeeb</t>
  </si>
  <si>
    <t>Nawan Qila Manga Mandi, Lahore</t>
  </si>
  <si>
    <t>0306-1840472</t>
  </si>
  <si>
    <t>Daleep Sharif</t>
  </si>
  <si>
    <t>0312-6420545</t>
  </si>
  <si>
    <t>Chrystopher Gill</t>
  </si>
  <si>
    <t>Khushi Fransis Gill</t>
  </si>
  <si>
    <t>House No. 5/B, Mohalla Youhnabad, Ferozepur Road, Lahore</t>
  </si>
  <si>
    <t>0321-4731973</t>
  </si>
  <si>
    <t>Chand Masih</t>
  </si>
  <si>
    <t>Hadayat Masih</t>
  </si>
  <si>
    <t>Bhachoki Mahja Raiwind, District Lahore</t>
  </si>
  <si>
    <t>0302-4659791</t>
  </si>
  <si>
    <t>Bushra Bibi</t>
  </si>
  <si>
    <t>Hussain Town, Dak Khana Khas, Kala Shah Kaku, Tehsil Feroze Wala, District Sheikhupura</t>
  </si>
  <si>
    <t>0345-6929545</t>
  </si>
  <si>
    <t>House # 142 Muhala Block 3 Sector D-1 Gareen Town Lahore</t>
  </si>
  <si>
    <t>0302-5271069</t>
  </si>
  <si>
    <t>Boota Masih</t>
  </si>
  <si>
    <t>Mukhtar Masih</t>
  </si>
  <si>
    <t>Rehan Wala, Dak Khana Mandi faizabad, Tehsil &amp; District Nankana Sahib</t>
  </si>
  <si>
    <t>0301-4314282</t>
  </si>
  <si>
    <t>Boiz Kamran</t>
  </si>
  <si>
    <t>Asif Masih</t>
  </si>
  <si>
    <t>Near POL Company, Dak Khana Khas, Balkasar Tehsil &amp; District Chakwal</t>
  </si>
  <si>
    <t>0313-5693881</t>
  </si>
  <si>
    <t>Bilal Raza</t>
  </si>
  <si>
    <t>SB Township</t>
  </si>
  <si>
    <t>0317-2538246</t>
  </si>
  <si>
    <t>Bilal Nawaz</t>
  </si>
  <si>
    <t>BILAL STREET NEAR CHONGI 5 MOHALLA HASNANA JHANG</t>
  </si>
  <si>
    <t>0346-2172079</t>
  </si>
  <si>
    <t>Bilal Ilyas Gujar</t>
  </si>
  <si>
    <t>Mohallam Samsani Khoi, New Campus Lahore</t>
  </si>
  <si>
    <t>Bilal Idrees</t>
  </si>
  <si>
    <t>Muhammad Idrees</t>
  </si>
  <si>
    <t>Dak Khana Khas, Bath, Tehsil &amp; District Lahore</t>
  </si>
  <si>
    <t>0305-4433062</t>
  </si>
  <si>
    <t>Bilal Hussain</t>
  </si>
  <si>
    <t>P.O New Campus, Mohalla Samsani Khoi, Johar Town Lahore</t>
  </si>
  <si>
    <t>0301-3330450</t>
  </si>
  <si>
    <t>Bhachoki Mahja, Dak Khana Khas, Raiwind Lahore</t>
  </si>
  <si>
    <t>0300-4211188</t>
  </si>
  <si>
    <t>Bilal Asghar</t>
  </si>
  <si>
    <t>Dak Khana Chak No. 227/9 R, Chak No. 229/9 R, Tehsil Fort Abbas, District Bahawalnagar</t>
  </si>
  <si>
    <t>Bilaj Munir</t>
  </si>
  <si>
    <t>House No. 103-P, Street No. 3, Niaz Gali, Mohalla Mansorabad, District Faisalabad</t>
  </si>
  <si>
    <t>0341-4478279</t>
  </si>
  <si>
    <t>Behroze Pervaiz</t>
  </si>
  <si>
    <t>House No. 40-Q, TDA Colony Layyah</t>
  </si>
  <si>
    <t>0319-3670435</t>
  </si>
  <si>
    <t xml:space="preserve">Bawar Khan </t>
  </si>
  <si>
    <t>Muzarab Shah</t>
  </si>
  <si>
    <t>Thokhar Niaz Baig Mureedwal Lahore</t>
  </si>
  <si>
    <t>0302-4165705</t>
  </si>
  <si>
    <t>Ajodhiya Pur, Beer House no. 191, Johar Town, Block D, Lahore</t>
  </si>
  <si>
    <t>0300-8816761</t>
  </si>
  <si>
    <t>Bashir</t>
  </si>
  <si>
    <t>Shah Zaman</t>
  </si>
  <si>
    <t>Flat No. E-374, Street No. 14, Mohalla Mian Meer Colony, Lahore Cantt</t>
  </si>
  <si>
    <t>0311-6656677</t>
  </si>
  <si>
    <t>Basharat Aslam</t>
  </si>
  <si>
    <t>Sargodha Road, Street # 4 Mohalla Alabad, Jhang</t>
  </si>
  <si>
    <t>0311-6500646</t>
  </si>
  <si>
    <t>Basharat Ashiq</t>
  </si>
  <si>
    <t>Near Darbar Baba Mitho Shah, Mustafabad , Tehsil &amp; Distt. Kasur</t>
  </si>
  <si>
    <t>0307-4596218</t>
  </si>
  <si>
    <t>Barkat Ali</t>
  </si>
  <si>
    <t>Structural Design Engineer</t>
  </si>
  <si>
    <t>MS (Construction Engineering and Management)</t>
  </si>
  <si>
    <t>Nawaz Medical Store P/O Choti Zareen Tehsil Kot Chutta,District DG Khan</t>
  </si>
  <si>
    <t>0333-8559919</t>
  </si>
  <si>
    <t>engr.barkatbalouch@gmail.com</t>
  </si>
  <si>
    <t>Baharat Ali</t>
  </si>
  <si>
    <t>Daan</t>
  </si>
  <si>
    <t>Chak No. 642 GB, Maana Daba, Dak Khana Khas, Tehsil Jaranwala, District Faisalabad</t>
  </si>
  <si>
    <t>0328-7980787</t>
  </si>
  <si>
    <t>Baber Hussain</t>
  </si>
  <si>
    <t>Ludhiky Nivian, Dak Khana Khas, Tehsil &amp; District Lahore</t>
  </si>
  <si>
    <t>0307-4373774</t>
  </si>
  <si>
    <t xml:space="preserve">Babar Sohail </t>
  </si>
  <si>
    <t>Madina Bazar Ghoure dor Street no 1, Abdullah Colony, Gujranwala</t>
  </si>
  <si>
    <t>0347-6008509</t>
  </si>
  <si>
    <t>Babar Masih</t>
  </si>
  <si>
    <t>Mittar Chak Pura, Khurd Dak Khana Khas, Ferozwala District Sheikhupura</t>
  </si>
  <si>
    <t>0321-9387626</t>
  </si>
  <si>
    <t>Dak Khana Sharaqpur Sharif, Ghazipur, Tehsil Sharaqpur, District Sheikhupura</t>
  </si>
  <si>
    <t>Babar Ashraf</t>
  </si>
  <si>
    <t>Muhala hanjerwal main bazar multan road lahore</t>
  </si>
  <si>
    <t>0316-0423172</t>
  </si>
  <si>
    <t>Babar Ali</t>
  </si>
  <si>
    <t>Goud-o-Mal Siraye, Muhallah Mori Gate, Bahawalpur.</t>
  </si>
  <si>
    <t>0308-8762219</t>
  </si>
  <si>
    <t>Aziz ur Rehman Chughtai</t>
  </si>
  <si>
    <t>Fazal Ellahi Dilshad</t>
  </si>
  <si>
    <t>Bakshan Arai, Basti Ahmedabad, Post Office Koat Samaba, Rahim Yar Khan</t>
  </si>
  <si>
    <t>0318-3396880</t>
  </si>
  <si>
    <t>Azhar Mukhtar</t>
  </si>
  <si>
    <t>Qila Daud, Dak Khana Khas, Manga Otar, Tehsil &amp; District ;Lahore</t>
  </si>
  <si>
    <t>0308-4410001</t>
  </si>
  <si>
    <t>Azhar Hussain</t>
  </si>
  <si>
    <t>Ghulam Shabbir Khan</t>
  </si>
  <si>
    <t>Shah Jamal Colony, Sheru Road Dak Khana Jampur, Basti Guddan, Tehsil Jampur, District Rajanpur</t>
  </si>
  <si>
    <t>0335-1769098</t>
  </si>
  <si>
    <t>Azhar Altaf</t>
  </si>
  <si>
    <t>House No. 89-E, Street No.4, Mohalla Iqbal Park Rifle Range Road Lahore</t>
  </si>
  <si>
    <t>0302-4615548</t>
  </si>
  <si>
    <t>Chak Norang, Dak Khana Khas,Tehsil o District Chakwal</t>
  </si>
  <si>
    <t>0335-5397168</t>
  </si>
  <si>
    <t>Chak No. 151 TDA, Dak Khana Layyah, Tehsil &amp; District Layyah</t>
  </si>
  <si>
    <t>0308-1740151</t>
  </si>
  <si>
    <t>Azam Hussain</t>
  </si>
  <si>
    <t>H # 208, Mohalla Imran Block, Allama Iqbal Town Lahore</t>
  </si>
  <si>
    <t>0314-4514329</t>
  </si>
  <si>
    <t>Azad Mubarik Khan</t>
  </si>
  <si>
    <t>Present: Dera Khud Chah Bahadur Khan Wala, Dak Khana Khas, Gulmeri, Tehsil &amp; District Mianwali
Permanent: Hayatabad, Guddi Khelanwala, Dak Khana Mianwali</t>
  </si>
  <si>
    <t>0305-2157874</t>
  </si>
  <si>
    <t>Ayaz Ashfaq</t>
  </si>
  <si>
    <t xml:space="preserve">Muhammad Ashfaq </t>
  </si>
  <si>
    <t xml:space="preserve"> H#1, Mohalla Aitchison Collage Lahore </t>
  </si>
  <si>
    <t>0331-4796303</t>
  </si>
  <si>
    <t>Ayaz Ali</t>
  </si>
  <si>
    <t>Jat Street, House No. 02, Muhalla Kot Muhammady, Multan Road LHR</t>
  </si>
  <si>
    <t>0324-4494236</t>
  </si>
  <si>
    <t>Awon Raza</t>
  </si>
  <si>
    <t>Malik Sajid Hussain</t>
  </si>
  <si>
    <t>BS It</t>
  </si>
  <si>
    <t>Dak Khana Khas, Budh, Tehsil Kot Addu, District Muzaffargarh</t>
  </si>
  <si>
    <t>0349-4779929</t>
  </si>
  <si>
    <t>Awais Masih</t>
  </si>
  <si>
    <t>Irshad Masih</t>
  </si>
  <si>
    <t>House No.P.784 St.No.11 Mohalla Noorpura Faisalabad.</t>
  </si>
  <si>
    <t>0306-9511710</t>
  </si>
  <si>
    <t>Margas Masih</t>
  </si>
  <si>
    <t>Dak Khana Khas, Mohlanwal, Tehsil &amp; District Lahore</t>
  </si>
  <si>
    <t>0303-4083221</t>
  </si>
  <si>
    <t>Awais kamal</t>
  </si>
  <si>
    <t>Kamal Masih</t>
  </si>
  <si>
    <t>Christian Colony Iqbal Town,Mohalla Mubarakabad,Bhakkar</t>
  </si>
  <si>
    <t>0314-6836779</t>
  </si>
  <si>
    <t>Awais Abbas</t>
  </si>
  <si>
    <t>Dak Khana Khas, Jharyanwala, Tehsil &amp; District Hafizabad</t>
  </si>
  <si>
    <t>0305-4482376</t>
  </si>
  <si>
    <t xml:space="preserve">Awais  </t>
  </si>
  <si>
    <t>Khuram Masih</t>
  </si>
  <si>
    <t>Mohalla Kachi Abadi, Pracha Colony Shahdra Lahore</t>
  </si>
  <si>
    <t>0343-0143653</t>
  </si>
  <si>
    <t>Atta Ullah</t>
  </si>
  <si>
    <t>Muhamad Hamayun</t>
  </si>
  <si>
    <t>Intermediate+Electrical Diploma, B.A</t>
  </si>
  <si>
    <t>House # 66c, bilal town stree # 5, awan town multan road lahore</t>
  </si>
  <si>
    <t>0320-4102525</t>
  </si>
  <si>
    <t>Athar Khalil</t>
  </si>
  <si>
    <t>0306-1569425</t>
  </si>
  <si>
    <t>Chak no. 13ML Dak Khana Liaqatabad Tehsil piplan, District Mianwali</t>
  </si>
  <si>
    <t>0303-2122588</t>
  </si>
  <si>
    <t>Siraj Masih</t>
  </si>
  <si>
    <t xml:space="preserve">Maan Dak Khana Kasur, </t>
  </si>
  <si>
    <t>0320-4745515</t>
  </si>
  <si>
    <t>Dak Khana Khas, Paji, Tehsil raiwind, District Lahore</t>
  </si>
  <si>
    <t>0324-5237036</t>
  </si>
  <si>
    <t>Bahadar Masih</t>
  </si>
  <si>
    <t>Present: Mohalla Chung, Multan Road Lahore
Permanent: Dak Khana Dhang Shah, Baig Pura, Tehsil &amp; District Kasur</t>
  </si>
  <si>
    <t>0370-1768654</t>
  </si>
  <si>
    <t>Asima Waheed</t>
  </si>
  <si>
    <t>Abdul Waheed</t>
  </si>
  <si>
    <t>House No. 419-A, Mohalla Shershah Colony Raiwind Road, Lahore</t>
  </si>
  <si>
    <t>Asim Shahbaz</t>
  </si>
  <si>
    <t>Assistant Director (Security &amp; Surveillance)</t>
  </si>
  <si>
    <t>Master</t>
  </si>
  <si>
    <t>Nazar Labana, Tehsil Sharqpur, District Sheikhupura</t>
  </si>
  <si>
    <t>0321-1278628</t>
  </si>
  <si>
    <t xml:space="preserve">asim.shahbaz323@gmail.com </t>
  </si>
  <si>
    <t>Asif Raza</t>
  </si>
  <si>
    <t>House No. 624/D Renala Khurd District Okara</t>
  </si>
  <si>
    <t>0300-7091918
0314-8750223</t>
  </si>
  <si>
    <t>Asif Rasool Bhatti</t>
  </si>
  <si>
    <t>Ghulam Rasool Bhatti</t>
  </si>
  <si>
    <t>Chak No. 10 NB, Dak Khana Khas, Tehsil Bhalwal, District Sargodha</t>
  </si>
  <si>
    <t>0348-1404744</t>
  </si>
  <si>
    <t>Asif Nawab</t>
  </si>
  <si>
    <t>Nawab Khan</t>
  </si>
  <si>
    <t>0337-5250833</t>
  </si>
  <si>
    <t>House No: 185, Street No: 06, Islami Colony, Bahawalpur.</t>
  </si>
  <si>
    <t>0302-6847267</t>
  </si>
  <si>
    <t>Kala Masih</t>
  </si>
  <si>
    <t>Chak No.224 Wazir Khan St.No.1 Mohalla Ghosiabad Faisalabad</t>
  </si>
  <si>
    <t>0301-6676397</t>
  </si>
  <si>
    <t>Yousaf Maseh</t>
  </si>
  <si>
    <t>Chiragh Colony Jauharabad, Tehsil &amp; District Khushab</t>
  </si>
  <si>
    <t>0305-9563911</t>
  </si>
  <si>
    <t>House No. 9, Street  No. 2, Amano Colony, Sahiwal</t>
  </si>
  <si>
    <t>0303-5960870</t>
  </si>
  <si>
    <t>Asif Ali</t>
  </si>
  <si>
    <t>Basti Khadimabad, Mohalla Khara Road, Kasur</t>
  </si>
  <si>
    <t>0324-5538015</t>
  </si>
  <si>
    <t xml:space="preserve">Ashraf Masih </t>
  </si>
  <si>
    <t>0324-6179542</t>
  </si>
  <si>
    <t>Ashir</t>
  </si>
  <si>
    <t>Emanuel</t>
  </si>
  <si>
    <t>House No. 28, Street No. 3-A, Christian Colony Koh Noor Mills, Mohalla Nasirabad, Tehsil &amp; District Rawalpindi</t>
  </si>
  <si>
    <t>0313-5833681</t>
  </si>
  <si>
    <t>Ashfaq Masih</t>
  </si>
  <si>
    <t>Qasim Masih</t>
  </si>
  <si>
    <t>Kekranwali, Ferozwala Road, P.O Gujranwala</t>
  </si>
  <si>
    <t>Ashfaq Hussain</t>
  </si>
  <si>
    <t>Muhalla Tanki wala, Dak Khana Khas, Talondi Musa Khan, Tehsil &amp; Distt, Gujranwala</t>
  </si>
  <si>
    <t>0343-6070054</t>
  </si>
  <si>
    <t>Ashar Zhaid</t>
  </si>
  <si>
    <t>Zahid Yaqoob</t>
  </si>
  <si>
    <t>Present: Mohalla Ghafoor Park FGA Church Bakar Mandi Lahore
Permanent: Dak Khana Khas, Chak No. 17, WB, Tehsil &amp; District Vehari</t>
  </si>
  <si>
    <t>0323-1407291</t>
  </si>
  <si>
    <t>Present : Jhakarpur Dak Khana Ismailabad, Tehsil &amp; District Multan
Permanent : Chak No. 7/4 L Dak Khana Rangpura, Tehsil &amp; District Muzaffargarh</t>
  </si>
  <si>
    <t>0305-5466738</t>
  </si>
  <si>
    <t xml:space="preserve">Asghar Ali </t>
  </si>
  <si>
    <t>Chak.No232/RB Chak.No.295/RB Ghaffabad Faisalabad.</t>
  </si>
  <si>
    <t>0344-1691133</t>
  </si>
  <si>
    <t>Asfand Yar Ali</t>
  </si>
  <si>
    <t>0342-4869108</t>
  </si>
  <si>
    <t>Asad Ullah Khan</t>
  </si>
  <si>
    <t>Yar Asghar</t>
  </si>
  <si>
    <t>House No. 24-C, Mohalla Wahdat Road, Ghaosia Colony, Lahore</t>
  </si>
  <si>
    <t>0300-4343125 &amp; 0323-4162472</t>
  </si>
  <si>
    <t>asadullah.md.pmbmc@gmail.com</t>
  </si>
  <si>
    <t>Asad Riaz</t>
  </si>
  <si>
    <t>Present : Muhammad Ali Park, Thokar Niaz Baig, Lahore
Permanent: Chak No. 31 Hanjarwal, Mohalla Post Office Khas, Changa Manga Pattoki, Kasur</t>
  </si>
  <si>
    <t>0340-0795251</t>
  </si>
  <si>
    <t xml:space="preserve">Asad Raza </t>
  </si>
  <si>
    <t>Muhammad Suba</t>
  </si>
  <si>
    <t>Near Masjid Qabristan Wali, Manowal Dak Khana, Lahore</t>
  </si>
  <si>
    <t>0322-4151577</t>
  </si>
  <si>
    <t>Asad Ali Shah</t>
  </si>
  <si>
    <t>Mangoki Dak Khana Khas, Tehsil Noshehran Virkan Distt. Gujranwala</t>
  </si>
  <si>
    <t>0302-7527767</t>
  </si>
  <si>
    <t>Asad Ali</t>
  </si>
  <si>
    <t>Safdar Jameel Yousaf</t>
  </si>
  <si>
    <t>0304-4065551</t>
  </si>
  <si>
    <t>Muhammad Asghar Ali</t>
  </si>
  <si>
    <t xml:space="preserve">BSCS   </t>
  </si>
  <si>
    <t>Mohalla Samsani Khoi New Campus, Lahore</t>
  </si>
  <si>
    <t>Aryan Ahmad Qureshi</t>
  </si>
  <si>
    <t>Naseem Ahmad Tahir</t>
  </si>
  <si>
    <t>House No. 5, Street No. 1, Mohalla Nazir Colony, Sargodha</t>
  </si>
  <si>
    <t>0328-7520496</t>
  </si>
  <si>
    <t>Arslan Masih</t>
  </si>
  <si>
    <t>Nawan Kot, Dak Khana Mandi Faizabad, Nankana Sahib</t>
  </si>
  <si>
    <t>0341-8099255</t>
  </si>
  <si>
    <t>Arslan Haider</t>
  </si>
  <si>
    <t>Pervaiz Haider</t>
  </si>
  <si>
    <t>House No. 453, Jandwali Mohalla Ward No. 7,  Layyah</t>
  </si>
  <si>
    <t>0311-6005114</t>
  </si>
  <si>
    <t>Arslan Aslam</t>
  </si>
  <si>
    <t xml:space="preserve">Mirza Aslam Baig </t>
  </si>
  <si>
    <t xml:space="preserve">House No 7 Street No 2 Buland Street Muhallah Awian Qila Gujjar Singh Lahore </t>
  </si>
  <si>
    <t>0323-4673335</t>
  </si>
  <si>
    <t>Arslan Ali</t>
  </si>
  <si>
    <t>Zafar Ahmad</t>
  </si>
  <si>
    <t>MS Civil engineering</t>
  </si>
  <si>
    <t>Dak Khana Murali Wala, Chariyala Khurd, Tehsil &amp; District Gujranwala</t>
  </si>
  <si>
    <t>Arqam Naeem</t>
  </si>
  <si>
    <t>Muhammad Naeem Niaz</t>
  </si>
  <si>
    <t>House No. 777/58f, Street No. 18, Mohalla Razaabad, Tehsil &amp; District Faisalabad</t>
  </si>
  <si>
    <t>0336-1638277</t>
  </si>
  <si>
    <t>Hidaiyat Colony Chak Chatta, Dak khana Khas, Tehsil &amp; Distt. Hafizabad</t>
  </si>
  <si>
    <t>0300-3926597</t>
  </si>
  <si>
    <t>Aqib Saleem</t>
  </si>
  <si>
    <t>Saleem Khan</t>
  </si>
  <si>
    <t>Talab Sarye Manga Autar, Dak Khana Khas, Tehsil &amp; District Lahore</t>
  </si>
  <si>
    <t>0300-1185385</t>
  </si>
  <si>
    <t>Aqeel Ittefaq</t>
  </si>
  <si>
    <t>Ittefaq Hussain</t>
  </si>
  <si>
    <t>Diploma in Commerce</t>
  </si>
  <si>
    <t>Chak No. 41 WB, House No. 3, Street No. 1, Mohalla Danewal, Vehari</t>
  </si>
  <si>
    <t>0300-7727919</t>
  </si>
  <si>
    <t>Anser Masih</t>
  </si>
  <si>
    <t>49 Tail Meryam Town Mohallah Dawood Nager , Sargodha</t>
  </si>
  <si>
    <t>0345-8662645</t>
  </si>
  <si>
    <t>Anser Ali</t>
  </si>
  <si>
    <t>Mandi Dholaan, Post Office Khas , Tehsil &amp; Distt Kasur</t>
  </si>
  <si>
    <t>0307-6473397</t>
  </si>
  <si>
    <t>Anosh Nazir</t>
  </si>
  <si>
    <t>Christian Colony, Near Ahmadabad, Mohalla Gulzar Town Multan</t>
  </si>
  <si>
    <t>0301-4034948</t>
  </si>
  <si>
    <t>Anjum Masih</t>
  </si>
  <si>
    <t>Chachar wali road street no 19, muhalla seraj colony gujranwala</t>
  </si>
  <si>
    <t>0302-1619028</t>
  </si>
  <si>
    <t>Aneeza Zafar</t>
  </si>
  <si>
    <t>BS In Economics Continue</t>
  </si>
  <si>
    <t>House No. 136-B, Board of Revenue Johar Town Lahore</t>
  </si>
  <si>
    <t>0331-6433725</t>
  </si>
  <si>
    <t>Anees Ahmad</t>
  </si>
  <si>
    <t xml:space="preserve">Muhammad Maroof </t>
  </si>
  <si>
    <t xml:space="preserve">House No 60 Ahata chiragh Din 45 G.T Road Swami Nagar Lahore </t>
  </si>
  <si>
    <t>0300-4789591</t>
  </si>
  <si>
    <t>Aneel Masih</t>
  </si>
  <si>
    <t>Younas Masih Gill</t>
  </si>
  <si>
    <t>Baghbanpura, Mohalla Koat Khawaja saeed Dhoopsari, Lahore</t>
  </si>
  <si>
    <t>0321-7248086</t>
  </si>
  <si>
    <t>Anas ur Rehman</t>
  </si>
  <si>
    <t>Malik Muhammad Saleem</t>
  </si>
  <si>
    <t>Munir Shah Town, THQ Hospital, Tehsil Depalpur, District okara</t>
  </si>
  <si>
    <t>0300-1955600</t>
  </si>
  <si>
    <t>Anas Nazir Jutt</t>
  </si>
  <si>
    <t>Present: Bhobitiyan Lazid, Sajjad Colony Raiwind, District Lahore
Permanent: Dak Khana Khas, Gehlan Hattar, Tehsil Chunian, District Kasur</t>
  </si>
  <si>
    <t>0316-4242208</t>
  </si>
  <si>
    <t xml:space="preserve">Anas </t>
  </si>
  <si>
    <t>Dak Khana Tibba Naina, Shah Alam Digar, Tehsil Kalur Kot, District Bhakkar</t>
  </si>
  <si>
    <t>0316-6032684</t>
  </si>
  <si>
    <t>Amrooz Atish</t>
  </si>
  <si>
    <t>Pitras Masih</t>
  </si>
  <si>
    <t>Chak No. 270 TDA, Dak Khana Khas, tehsil Karor Lal eason District Layyah</t>
  </si>
  <si>
    <t>0341-8736951</t>
  </si>
  <si>
    <t>Amna Nawaz</t>
  </si>
  <si>
    <t>Present: House No. 8-Q, Mohalla Wafaqi Colony, Johar Town Lahore
Permanent: Dak Khana Khas, Chak No. 18 SP, Tehsil &amp; District Pakpattan</t>
  </si>
  <si>
    <t>0311-7279693</t>
  </si>
  <si>
    <t>0344-1434629</t>
  </si>
  <si>
    <t>Amjad Hussain</t>
  </si>
  <si>
    <t>0308 6765156</t>
  </si>
  <si>
    <t>Amjad Ali Shuakat</t>
  </si>
  <si>
    <t>House no. 4, Nadir street no 2, Islamia park ponch road, chhubarji lahore</t>
  </si>
  <si>
    <t>0322-4572917</t>
  </si>
  <si>
    <t xml:space="preserve">Amjad Ali </t>
  </si>
  <si>
    <t>Chak No.295 RB Bahkpura Mohalla Ghaffabad Faisalabad</t>
  </si>
  <si>
    <t>0311-6607200</t>
  </si>
  <si>
    <t xml:space="preserve">Amjad  </t>
  </si>
  <si>
    <t>P.O Green Town, Bagaryan Dharam Chand, Tehsil Lahore Cantt, District Lahore</t>
  </si>
  <si>
    <t>0324-4736203</t>
  </si>
  <si>
    <t>Amjad</t>
  </si>
  <si>
    <t>Sohan Masih</t>
  </si>
  <si>
    <t>Present: House No. 62, Street No. 17, Islampura, Mohalla Machis Factory Shahdara Lahore
Permanent: House No. 17, Mohalla Islam Pura, Jinnah Road Shahdara Bagh Lahore</t>
  </si>
  <si>
    <t>0322-8079230</t>
  </si>
  <si>
    <t>Amir Sohail</t>
  </si>
  <si>
    <t>Dak Khana Khas Billo, Tehsil Hazari, District Jhang</t>
  </si>
  <si>
    <t>0308-6424363</t>
  </si>
  <si>
    <t>Dak Khana Makhdoom Rasheed, Chak No. 5 MR, Tehsil Multan Saddar, District Multan</t>
  </si>
  <si>
    <t>0307-5322099</t>
  </si>
  <si>
    <t>Abdul Ghafoor</t>
  </si>
  <si>
    <t>Dhol Dakh Khan Kot Mahmood Tehsil Sharaqpur, District Sheikhupura</t>
  </si>
  <si>
    <t>0346-6146496</t>
  </si>
  <si>
    <t>Amir Saeed</t>
  </si>
  <si>
    <t>Jalal Din</t>
  </si>
  <si>
    <t>M.A Arabic &amp; Islamic Studies</t>
  </si>
  <si>
    <t>Mohalla Farooqia Rizwia P/O Tehsil Kot Radha Kishan District Kasur</t>
  </si>
  <si>
    <t>0300-7879078</t>
  </si>
  <si>
    <t>Amir Nawaz</t>
  </si>
  <si>
    <t>Ward No. 11, Mohalla Sadiqabad, Chowk Azam, Tehsil &amp; District Layyah</t>
  </si>
  <si>
    <t>0346-4783805</t>
  </si>
  <si>
    <t>Amir Masih</t>
  </si>
  <si>
    <t>P.O Bata Pur, Itwake Aawan, Tehsil Lahore Cantt, District Lahore</t>
  </si>
  <si>
    <t>0305-4722177</t>
  </si>
  <si>
    <t>Gama Masih</t>
  </si>
  <si>
    <t>Essa Nagri, Chungi No. 2, Street no, 4 Sahiwal</t>
  </si>
  <si>
    <t>0302-6042474</t>
  </si>
  <si>
    <t>Samsani Khoi, Dak Khana New Campus, Lahore</t>
  </si>
  <si>
    <t>0304-4160028</t>
  </si>
  <si>
    <t>Amir Khan</t>
  </si>
  <si>
    <t>Qilla Daud, Ka Dak Khana Khas, Manga Mandi Lahore</t>
  </si>
  <si>
    <t>0320-7374613</t>
  </si>
  <si>
    <t>Chak No. 58/6, Dak Khana Chak No. 60/8, Tehsil &amp; District Nankana Sahib</t>
  </si>
  <si>
    <t>0349-4017958</t>
  </si>
  <si>
    <t>Ameer Hamza</t>
  </si>
  <si>
    <t>0344-0712580</t>
  </si>
  <si>
    <t>Sanda Khana Wala, Tehsil &amp; Distt. Kasur</t>
  </si>
  <si>
    <t>0303-4752587</t>
  </si>
  <si>
    <t>Ameer Haider Shah</t>
  </si>
  <si>
    <t>Mumtaz Hussain Shah</t>
  </si>
  <si>
    <t>Ward No. 07, Mohalla Syedan Wala Shahpur City District Sargodha</t>
  </si>
  <si>
    <t>0300-7946803</t>
  </si>
  <si>
    <t>Ameen Masih</t>
  </si>
  <si>
    <t>Sajwara masih</t>
  </si>
  <si>
    <t>Tara Garh, Dak Khana Khadiyan Khas Tehsil &amp; District Kasur</t>
  </si>
  <si>
    <t>0309-0411575</t>
  </si>
  <si>
    <t>Aman Ullah</t>
  </si>
  <si>
    <t>Dak Khana Khar Fort Manro, Kagan Thal, Tehsil  Dera Ghazi Khan, Qabaili Elaqa, Distt. Dera Ghazi Khan</t>
  </si>
  <si>
    <t>03328585849</t>
  </si>
  <si>
    <t xml:space="preserve">Syed Muhammad  </t>
  </si>
  <si>
    <t>Gadi Janoobi, Dak Khana Sogar, Tehsil Taunsa, District DG Khan</t>
  </si>
  <si>
    <t>0333-8113007</t>
  </si>
  <si>
    <t>Allah Yar</t>
  </si>
  <si>
    <t>Din Muhammad Sheikh</t>
  </si>
  <si>
    <t>Ishaq Colony, Dak Khana Khas, Payega No. 1, Tehsil &amp; District DG Khan</t>
  </si>
  <si>
    <t>0331-6007523</t>
  </si>
  <si>
    <t>Choori wala Rasool Nagar P/O Bazeed Pura Kasur</t>
  </si>
  <si>
    <t>0307-5692956</t>
  </si>
  <si>
    <t>Mohalla Kot Nehal Khan Raiwind, Tehsil &amp; District Lahore</t>
  </si>
  <si>
    <t>0306-4334731</t>
  </si>
  <si>
    <t>Shokat Masih</t>
  </si>
  <si>
    <t>Mohalla Bhatta No 1 New Green Town Lahore</t>
  </si>
  <si>
    <t>0323-4851949</t>
  </si>
  <si>
    <t>Khuda Bakhsh</t>
  </si>
  <si>
    <t>Dak Khana Dunyapur, Chak No. 18 MtEHSIL Dipalpur, District Lodhran</t>
  </si>
  <si>
    <t>0301-4671486</t>
  </si>
  <si>
    <t>Allah Nawaz Khan</t>
  </si>
  <si>
    <t>Haq Nawaz Khan</t>
  </si>
  <si>
    <t>Mehmodabad Colony, Shah Sikandar Road, Near Ghulam Nursary DG Khan</t>
  </si>
  <si>
    <t>0334-6748893</t>
  </si>
  <si>
    <t>Mohalla Centre Colony, Changa Manga, Tehsil Chunian, District Kasur</t>
  </si>
  <si>
    <t>0305-4624014</t>
  </si>
  <si>
    <t>Allah Diita</t>
  </si>
  <si>
    <t>Dak Khana Khas, Battar, Tehsil Sheikhupura, District Sheikhupura</t>
  </si>
  <si>
    <t>0308-4506150</t>
  </si>
  <si>
    <t>Alisha</t>
  </si>
  <si>
    <t>Sarfraz</t>
  </si>
  <si>
    <t>Mohalla Samsani Khoi, Johar Town Lahore</t>
  </si>
  <si>
    <t>0318-6715736</t>
  </si>
  <si>
    <t>Alia Batool</t>
  </si>
  <si>
    <t>Husband : Faheem ul Hassan</t>
  </si>
  <si>
    <t>Basti Nawan Budh, Dak Khana Aliabad, Tehsil &amp; District Kot Addu</t>
  </si>
  <si>
    <t>0332-6027674</t>
  </si>
  <si>
    <t>Ali Zia</t>
  </si>
  <si>
    <t>Zia Ud Din</t>
  </si>
  <si>
    <t>Accounts Receivable Officer</t>
  </si>
  <si>
    <t>House no. 1/2, street no 2, dusr road Baghbanpura, Lahore</t>
  </si>
  <si>
    <t>0333-4430636</t>
  </si>
  <si>
    <t>ali.pmbmc@gmail.com</t>
  </si>
  <si>
    <t>Ali Wajid</t>
  </si>
  <si>
    <t>Wajid Hussain</t>
  </si>
  <si>
    <t>House No. 57-s-6-iv, Mohalla Koat Usman Khan Kasur</t>
  </si>
  <si>
    <t>0321-4170649</t>
  </si>
  <si>
    <t xml:space="preserve">Ali Sher </t>
  </si>
  <si>
    <t>Chak lakhana Wala dak Khana Pakpattan Jora Tehsil &amp; Dictrict Pakputtan</t>
  </si>
  <si>
    <t>0301-6089349</t>
  </si>
  <si>
    <t>House#42 Block3 Sector A2 Township Lahore</t>
  </si>
  <si>
    <t>0302-4128168</t>
  </si>
  <si>
    <t>Ali Rizwan</t>
  </si>
  <si>
    <t>Fazal Abbas</t>
  </si>
  <si>
    <t>6 Months Electrician Diploma</t>
  </si>
  <si>
    <t>0347-7951549</t>
  </si>
  <si>
    <t>Ali Raza Liaquat</t>
  </si>
  <si>
    <t>Liaquat Ali</t>
  </si>
  <si>
    <t>Bhekewal Wahdat Road, Near Nizam Block Lahore</t>
  </si>
  <si>
    <t>0306-6827311</t>
  </si>
  <si>
    <t xml:space="preserve">Ali Raza </t>
  </si>
  <si>
    <t>Matto Bhaike, Dak Khana Khas, Noshera Warkan, District Gujranwala</t>
  </si>
  <si>
    <t>0308-6877503</t>
  </si>
  <si>
    <t>Ali Raza</t>
  </si>
  <si>
    <t>BS Electrical Technology</t>
  </si>
  <si>
    <t>Muhala Kot Nihal Khan, Manga Road Raiwind Lahore</t>
  </si>
  <si>
    <t>0303-8686393</t>
  </si>
  <si>
    <t>B.A Mas Communication</t>
  </si>
  <si>
    <t>House No. 89/B, Mohalla Sharif Park Phase-2, Bagariyan Lahore</t>
  </si>
  <si>
    <t>0306-0772626</t>
  </si>
  <si>
    <t xml:space="preserve">Multan Road, Dak Khana Chung, Maraka Lahore
</t>
  </si>
  <si>
    <t>0302-4159403</t>
  </si>
  <si>
    <t>Aman Pur Shariff Multan Road, Lahore</t>
  </si>
  <si>
    <t>0320-0449454</t>
  </si>
  <si>
    <t>0306-9760536</t>
  </si>
  <si>
    <t>aliraza.pmbmc@gmail.com</t>
  </si>
  <si>
    <t>Muhammad Islam</t>
  </si>
  <si>
    <t>House no 3, sector 594/F, Mohalla Railway Colony, Gari Shaho Washing Line Farooq Azam Road, Lahore</t>
  </si>
  <si>
    <t>0305-6318407</t>
  </si>
  <si>
    <t>House no 45, Muhallah Norangabad, Dera Ghazi Khan</t>
  </si>
  <si>
    <t>0336-4645110</t>
  </si>
  <si>
    <t>Habib Ullah</t>
  </si>
  <si>
    <t>Dak khana Khudiyan Khas, Baitu, Tehsil &amp; District Kasur</t>
  </si>
  <si>
    <t>0305-4043124</t>
  </si>
  <si>
    <t>Dak Khana Khas, Chak No. 31 Nanjeero Niaz Baug, Tehsil Pattoki, District Kasur</t>
  </si>
  <si>
    <t>0343-4999228</t>
  </si>
  <si>
    <t>Kot Nihal Khan, Mandi Raiwind, Dak Khana Raiwind, Tehsil &amp; District Lahore</t>
  </si>
  <si>
    <t>House no 59, sanibhali, street no 19/B, Bhagbanpura, Lahore</t>
  </si>
  <si>
    <t>0302-6546615</t>
  </si>
  <si>
    <t>2-College Road, GOR-1 Lahore</t>
  </si>
  <si>
    <t>0327-4413781</t>
  </si>
  <si>
    <t>Khadim Ali</t>
  </si>
  <si>
    <t>Abaspur, Dak Khana Khas Chak No. 10/2 L, Tehsil &amp; District Sahiwal</t>
  </si>
  <si>
    <t>0327-7443592</t>
  </si>
  <si>
    <t>Muhammad Asghar Ali Awan</t>
  </si>
  <si>
    <t>Dak Khana Bharooki Cheema, Tehsil &amp; District Wazirabad</t>
  </si>
  <si>
    <t>0304-6344362</t>
  </si>
  <si>
    <t>Jismal Khan</t>
  </si>
  <si>
    <t>Pind Giya Baga, Near Police Chowki, Raiwind Lahore</t>
  </si>
  <si>
    <t>0302-4714665</t>
  </si>
  <si>
    <t>Malik Amir Ali</t>
  </si>
  <si>
    <t>House No. 614 Block D2, Mohalla Qamar Deen Park Gujjarpura Lahore</t>
  </si>
  <si>
    <t>0302-1491851</t>
  </si>
  <si>
    <t>Ali Jan</t>
  </si>
  <si>
    <t>Bachelors in Sociology</t>
  </si>
  <si>
    <t>Panwar Shamali, Dak Khana Mahmood Koat, Tehsil Koat Adu, District Muzaffargarh</t>
  </si>
  <si>
    <t>0312-7884153</t>
  </si>
  <si>
    <t>Ali Jahangir</t>
  </si>
  <si>
    <t>Muhammad Jahangir</t>
  </si>
  <si>
    <t>Post Office Khas, Manak Tehsil Raiwind, Lahore</t>
  </si>
  <si>
    <t>0303-5873503</t>
  </si>
  <si>
    <t>Ali Hussnain</t>
  </si>
  <si>
    <t>Muhammad Arshad Saqib</t>
  </si>
  <si>
    <t>Bachelor in Software Engineering Continue</t>
  </si>
  <si>
    <t>House No. 64, Street No.2, Mohalla Nawab Colony, Okara</t>
  </si>
  <si>
    <t>0321-7297542</t>
  </si>
  <si>
    <t>alihussnain165@gmail.com</t>
  </si>
  <si>
    <t>Ali Hussain</t>
  </si>
  <si>
    <t>Faqeer Hussain</t>
  </si>
  <si>
    <t>Chak No. 99 A/TDA, Tehsil Karor Lal Eason, District Layyah</t>
  </si>
  <si>
    <t>0309-8359795</t>
  </si>
  <si>
    <t>Ali Husnain</t>
  </si>
  <si>
    <t>Syed Mubarak Ali Shah</t>
  </si>
  <si>
    <t>House no. 102, Nashat Block, Chinar Bagh, Main Raiwind Road Lahore,</t>
  </si>
  <si>
    <t>0333-3396300</t>
  </si>
  <si>
    <t>Qilla Nawan Manga Mandi, Dak Khana Khas, Lahore</t>
  </si>
  <si>
    <t>0320-6546350</t>
  </si>
  <si>
    <t>Malik Nazim Ali</t>
  </si>
  <si>
    <t>0326-9531729</t>
  </si>
  <si>
    <t>Ali Hassan</t>
  </si>
  <si>
    <t>Ali Hussainabad, Dak Khana Khas, Maraka Lahore</t>
  </si>
  <si>
    <t>0327-1635569</t>
  </si>
  <si>
    <t>203 RB, Manawala, Street No. 13, Mohalla Azhar Town, Faisalabad</t>
  </si>
  <si>
    <t>0301-7191926</t>
  </si>
  <si>
    <t>Muhammad Pura, Dak Khana Kahna Nu, Gajumatta, Lahore</t>
  </si>
  <si>
    <t>0322-8034200</t>
  </si>
  <si>
    <t>Thilli Malhian, Dak Khana Baddomalhi, Tehsil &amp; District Narowal</t>
  </si>
  <si>
    <t>0315-0776928</t>
  </si>
  <si>
    <t>Haroon ur Resheed</t>
  </si>
  <si>
    <t>Mohalla Kot Bahaal Singh, Raiwind, Tehsil &amp; District Lahore</t>
  </si>
  <si>
    <t>0327-8181950</t>
  </si>
  <si>
    <t>Madina Colony, Mohalla Loharan Wala Khu, Multan Road Lahore</t>
  </si>
  <si>
    <t>0303-4497508</t>
  </si>
  <si>
    <t>Ali Hamza</t>
  </si>
  <si>
    <t>Qila Dawood Ka, Manga Autar, Dak Khana Khas, Lahore</t>
  </si>
  <si>
    <t>0308-4287977</t>
  </si>
  <si>
    <t>Ali Haider Abbas</t>
  </si>
  <si>
    <t>Present : Atichison Society, House No. 133, Mohalla Saif Solar Homes, Near Ibn-Aad Masjid, Lahore
Permanent : Dak Khana Khas, 1 SP Wasawewala, Tehsil Dipalpur, District Okara</t>
  </si>
  <si>
    <t>0324-9453534</t>
  </si>
  <si>
    <t>Ali Haider</t>
  </si>
  <si>
    <t>Samsani Khoi, Post Office New Campus, Lahore</t>
  </si>
  <si>
    <t>0321-5095610</t>
  </si>
  <si>
    <t>Muhammad Maqbool</t>
  </si>
  <si>
    <t>Dak Khana Machi Singh, Sohawamil , Tehsil Arif Wala, District Pakpattan</t>
  </si>
  <si>
    <t>0324-7734191</t>
  </si>
  <si>
    <t xml:space="preserve">Ali Azhar </t>
  </si>
  <si>
    <t>Azhar Mehmood</t>
  </si>
  <si>
    <t>P.O Bhera,, Fateh Garh Tehsil Bhera, District Sargodha</t>
  </si>
  <si>
    <t>0309-5106907</t>
  </si>
  <si>
    <t>Ali Aqil</t>
  </si>
  <si>
    <t>Faisalabad Road, Mohalla Bhutto Colony Chiniot</t>
  </si>
  <si>
    <t>0344-8446510</t>
  </si>
  <si>
    <t>Ali Akbar Bhatti</t>
  </si>
  <si>
    <t>Dak Khana Khas, Shamky Bhatti, Tehsil &amp; District Lahore</t>
  </si>
  <si>
    <t>0303-4264525</t>
  </si>
  <si>
    <t>Ali Ahmed</t>
  </si>
  <si>
    <t>0321-4678768</t>
  </si>
  <si>
    <t>Ali Ahmad</t>
  </si>
  <si>
    <t>Muhammad Jamil</t>
  </si>
  <si>
    <t>Chak No. 93, EB, Dak Khana Khas, Tehsil Arifwala, District Pakpattan</t>
  </si>
  <si>
    <t>0306-1231193</t>
  </si>
  <si>
    <t>0336-0680485</t>
  </si>
  <si>
    <t>Ali Abbas</t>
  </si>
  <si>
    <t>Dak Khana Mian Channu, Chak No. 44/15L Tehsil Mian Channu District Khanewal</t>
  </si>
  <si>
    <t>0306-4149832</t>
  </si>
  <si>
    <t>Alap Arslan</t>
  </si>
  <si>
    <t>Mohalla Johar Town, Samsani Khoi, New Campus, Lahore</t>
  </si>
  <si>
    <t>0322-4028292</t>
  </si>
  <si>
    <t>Alamgir</t>
  </si>
  <si>
    <t>Lal Khan</t>
  </si>
  <si>
    <t>Dak Khana Khas, Jharianwala, Tehsil &amp; District Hafizabad</t>
  </si>
  <si>
    <t>0313-6472817</t>
  </si>
  <si>
    <t>Al Syed Jalal Haider Naqvi</t>
  </si>
  <si>
    <t>Syed Abid Ali</t>
  </si>
  <si>
    <t>0301-4342494</t>
  </si>
  <si>
    <t>Akram Ashiq</t>
  </si>
  <si>
    <t>House No. 467, Mohalla Block No. 3, Sector C, Green Town Lahore</t>
  </si>
  <si>
    <t>0317-3971079</t>
  </si>
  <si>
    <t>Patti Janobi, Dak Khana Layyah, Tehsil &amp; District Layyah</t>
  </si>
  <si>
    <t>0304-0531823</t>
  </si>
  <si>
    <t>Akhlaq Ahmad</t>
  </si>
  <si>
    <t>Muhammad Arif Hunjra</t>
  </si>
  <si>
    <t>Dak Khana Khas, Kot Keliyan Wala, Tehsil Wazirabad, District Gujranwala</t>
  </si>
  <si>
    <t>0347-0620474</t>
  </si>
  <si>
    <t>Akash Nazir Jutt</t>
  </si>
  <si>
    <t>Circullar Road,H # 424,Mohalla Samadhan wala,Pakpattan</t>
  </si>
  <si>
    <t>0303-6318346</t>
  </si>
  <si>
    <t>Akash Masih</t>
  </si>
  <si>
    <t>Mohalla Jandawala, Ahata Madina Colony, Pattoki District Kasur</t>
  </si>
  <si>
    <t>0308-5071366</t>
  </si>
  <si>
    <t>Akash Javed</t>
  </si>
  <si>
    <t>House No.186 St.No.9 Mohalla Nazimabad Block No.B Faisalabad</t>
  </si>
  <si>
    <t>0313-7005366</t>
  </si>
  <si>
    <t>Ajmal Shafi</t>
  </si>
  <si>
    <t>0309-2111166</t>
  </si>
  <si>
    <t>Ahsan Shahid Awan</t>
  </si>
  <si>
    <t>Shahid Ali</t>
  </si>
  <si>
    <t>Chah Tanoli No. 2, Dak Khana Khas, Manga Otaar Tehsil Raiwind, District lahore</t>
  </si>
  <si>
    <t>0307-9012468</t>
  </si>
  <si>
    <t>Ahsan Mahmood</t>
  </si>
  <si>
    <t>Riffat Mahmood</t>
  </si>
  <si>
    <t>Qilla Nawan, Manga Mandi Lahore</t>
  </si>
  <si>
    <t>0306-9675531</t>
  </si>
  <si>
    <t>Ahsan Khalid</t>
  </si>
  <si>
    <t xml:space="preserve">Khalid  </t>
  </si>
  <si>
    <t>House No. 469, Mohalla Sector C-2, Green Town Block 3, Lahore</t>
  </si>
  <si>
    <t>Ahmer Saeed</t>
  </si>
  <si>
    <t>Syed Mahmood</t>
  </si>
  <si>
    <t>House No. 43/602-E, Street No. 13, Mohalla Madina Colony, Walton Road Lahore</t>
  </si>
  <si>
    <t>0321-4095940</t>
  </si>
  <si>
    <t>Ahmar Raza</t>
  </si>
  <si>
    <t>Basti Amin Pura, Raiwind</t>
  </si>
  <si>
    <t>0334-6721641</t>
  </si>
  <si>
    <t>Ahmad Tariq</t>
  </si>
  <si>
    <t>Mohalla Chah Baddaray Wala Dak Khana Khas, Sharaqpur Kalan Tehsil &amp; District Sharaqpur</t>
  </si>
  <si>
    <t>0328-9854046</t>
  </si>
  <si>
    <t>Ahmad Shahid</t>
  </si>
  <si>
    <t>Main Street Near Daewoo Adda Mohalla Shahzad Colony, Dera Ghazi Khan</t>
  </si>
  <si>
    <t>0317-6311459</t>
  </si>
  <si>
    <t>Ahmad Raza</t>
  </si>
  <si>
    <t>Present: House No. 174, Aitchison Housing Society, Mohalla Safe Homes Near Masjid Ibne Adam, Lahore
Permanent: Dak Khana Haveli Lakha Wahh, Tehsil Dipalpura, District Okara</t>
  </si>
  <si>
    <t>0310-7106887</t>
  </si>
  <si>
    <t>Ahmad Nawaz</t>
  </si>
  <si>
    <t>Muhammad Dalmeer</t>
  </si>
  <si>
    <t>New Basti Darabad, Dak Khana Sundhiliyanwali, Shahpur, Tehsil Peermahal, District Toba Tek Singh
Permanent: Mohalla Mubarakabad, Abdul Hakeem, Tehsil Kabirwala, District Khanewal</t>
  </si>
  <si>
    <t>0302-4956039</t>
  </si>
  <si>
    <t>Ahmad Mahmood</t>
  </si>
  <si>
    <t>House # 183, Block-J, Sabzazaar Scheme, Lahore</t>
  </si>
  <si>
    <t>0322-8888985</t>
  </si>
  <si>
    <t>Ahmad Mahi Ud Din</t>
  </si>
  <si>
    <t>Rahat Hussain</t>
  </si>
  <si>
    <t>Master of Mass Communication &amp; Media Studies</t>
  </si>
  <si>
    <t>G-1228 Nawan Mohallah inside Sheranwala Gate Lahore</t>
  </si>
  <si>
    <t>0322-2211546</t>
  </si>
  <si>
    <t>Post Office Khas, Tehsil Koat Momin, District Sargodha</t>
  </si>
  <si>
    <t>0347-8736912</t>
  </si>
  <si>
    <t>Murad Khan</t>
  </si>
  <si>
    <t>Chah Ahmed Wala Post Office Bagh Lakbadhar Jhang</t>
  </si>
  <si>
    <t>0343-7911185</t>
  </si>
  <si>
    <t>Lal Gull</t>
  </si>
  <si>
    <t>Tarbela Diam Sobda City, House no. 18-D, HariPur, Tehsil Ghazi, Distt. Haripur</t>
  </si>
  <si>
    <t>0312-5258616</t>
  </si>
  <si>
    <t>Ahmad Jahangir</t>
  </si>
  <si>
    <t>Nawazish Ali</t>
  </si>
  <si>
    <t>BS Economics</t>
  </si>
  <si>
    <t>Gujjar Street, Dak Khana Farooqabad, Muridke Tehsil &amp; District Sheikhupura</t>
  </si>
  <si>
    <t>0309-7033800</t>
  </si>
  <si>
    <t>Ahmad Hussain</t>
  </si>
  <si>
    <t>Bachelor of Science in Civil</t>
  </si>
  <si>
    <t>House 4-R,  Mohalla Green Park, Scheme Moar, Multan Road Lahore</t>
  </si>
  <si>
    <t>0331-6481148</t>
  </si>
  <si>
    <t>ahmad123hussain321@gmail.com</t>
  </si>
  <si>
    <t>Ahmad Ali Shair</t>
  </si>
  <si>
    <t>Mohalla Fiaz Colony Baghbanpura, Lahore</t>
  </si>
  <si>
    <t>0324-4919822</t>
  </si>
  <si>
    <t>Ahmad Ali Hashmi</t>
  </si>
  <si>
    <t>Muhammad Shees Qureshi</t>
  </si>
  <si>
    <t>House # 39, street # 16, Ibrahim road islam gunj lahore</t>
  </si>
  <si>
    <t>0313-4019247</t>
  </si>
  <si>
    <t>Arshad Ali</t>
  </si>
  <si>
    <t>Chak No. 651/2 G.B, P/O Chak No 653/4 GB, Tehsil Jaranwala District Faisalabad</t>
  </si>
  <si>
    <t>0300-3651651</t>
  </si>
  <si>
    <t>Saeed Ullah Khan</t>
  </si>
  <si>
    <t>House No. 7-A, Stree No.13-A, Mohalla Mushtaq Dholanwal Bund Road Lahore</t>
  </si>
  <si>
    <t>0324-8473936</t>
  </si>
  <si>
    <t>Aftab Daniyal</t>
  </si>
  <si>
    <t>Arif Khan</t>
  </si>
  <si>
    <t>0329-7981607</t>
  </si>
  <si>
    <t>Afaq Asif</t>
  </si>
  <si>
    <t>Asif M Gill</t>
  </si>
  <si>
    <t>Dak Khana vehari, Chak No. 17 WB, Tehsil &amp; District Vehari</t>
  </si>
  <si>
    <t>0304-2782017</t>
  </si>
  <si>
    <t>Afaq Ahmad</t>
  </si>
  <si>
    <t>Chak # 77 SB, Dak Khana Bhagatan Wala, Tehsil &amp; District Sargodha</t>
  </si>
  <si>
    <t>0321-8303077</t>
  </si>
  <si>
    <t>Adnan Siddiqui</t>
  </si>
  <si>
    <t>H # 247,Mohalla Khalid Town,Main Road Near Chungi # 7,Okara</t>
  </si>
  <si>
    <t>0307-7852731</t>
  </si>
  <si>
    <t>Adnan Rafique</t>
  </si>
  <si>
    <t>Chak no. 49NB, Dak Khana Khas, Sargodha</t>
  </si>
  <si>
    <t xml:space="preserve">Adnan Masih </t>
  </si>
  <si>
    <t>Basti Esayan mkan no 178 B-Vii muhallah fareed ganj Sahiwal</t>
  </si>
  <si>
    <t>0306-2800477</t>
  </si>
  <si>
    <t xml:space="preserve">BANIET </t>
  </si>
  <si>
    <t xml:space="preserve">CHAK NO.219 RB, MUHALLAH SHER SINGH WALA,TEHSIL &amp; DISTRICT, FAISALABAD </t>
  </si>
  <si>
    <t>0311-7989659</t>
  </si>
  <si>
    <t>Adnan Masih</t>
  </si>
  <si>
    <t>Tomas Masih</t>
  </si>
  <si>
    <t>Present: House No. 3, Mohalla Yaseen Town Muhammadi Street Lahore
Permanent:  Jamal Pur, Mohalla Khas Pur, District Bahawalpur</t>
  </si>
  <si>
    <t>Adnan Javed</t>
  </si>
  <si>
    <t>House#1 Sardar Street Quaid E Azam Park Kot Lakhpat Lahore</t>
  </si>
  <si>
    <t>0322-4728685</t>
  </si>
  <si>
    <t>adnan.mb.pmbmc@gmail.com</t>
  </si>
  <si>
    <t xml:space="preserve">Adnan Haider </t>
  </si>
  <si>
    <t>Muhammad Mumtaz</t>
  </si>
  <si>
    <t>Moh. Attaranwala, Bhera, District Sargodha</t>
  </si>
  <si>
    <t>0303-0079400</t>
  </si>
  <si>
    <t>Adnan Ali</t>
  </si>
  <si>
    <t>Dak Khana Mooz Khanda, Khizrabad, Tehsil &amp; District Nankana Sahib</t>
  </si>
  <si>
    <t>0312-7951246</t>
  </si>
  <si>
    <t>Adnan Afzal</t>
  </si>
  <si>
    <t>Dak Khana Miani Pakhowal, Tehsil Bhera, District Sargodha</t>
  </si>
  <si>
    <t>0341-8353351</t>
  </si>
  <si>
    <t>Adnan</t>
  </si>
  <si>
    <t>Post Office Arayan Khas, Lahore</t>
  </si>
  <si>
    <t>0320-9467480</t>
  </si>
  <si>
    <t>Adil Sajjad Mureed</t>
  </si>
  <si>
    <t>Ch Mureed Hussain Gondal</t>
  </si>
  <si>
    <t>Kot dina p.o and tehseel sambrial distric Sialkot</t>
  </si>
  <si>
    <t>0300-5408388</t>
  </si>
  <si>
    <t>Adil Masih</t>
  </si>
  <si>
    <t>0309-4911969</t>
  </si>
  <si>
    <t>Adil Cical</t>
  </si>
  <si>
    <t>Cical Gill</t>
  </si>
  <si>
    <t>Club road Muhallah Chirtian Colony D-Block Vehari</t>
  </si>
  <si>
    <t>0301-3003013</t>
  </si>
  <si>
    <t>Adeel Masih</t>
  </si>
  <si>
    <t>Ghafoor Masih</t>
  </si>
  <si>
    <t>Mohalla Dubai Town, Bilal Town Raiwind Road, Lahore</t>
  </si>
  <si>
    <t>0300-5404947</t>
  </si>
  <si>
    <t>House No. 106, Ward No. 19, Ajnala Road, Alfazal Town Bhalwal</t>
  </si>
  <si>
    <t>0329-4658599</t>
  </si>
  <si>
    <t>Adeel Jan</t>
  </si>
  <si>
    <t>Jan Masih</t>
  </si>
  <si>
    <t>House No. 2, Zaraat Colony, Mianwali</t>
  </si>
  <si>
    <t>0370-7074050</t>
  </si>
  <si>
    <t>Adeel Ilyas</t>
  </si>
  <si>
    <t>Masih Basti, Pracha Colony, Shahdara Town Lahore</t>
  </si>
  <si>
    <t>0303-5416512</t>
  </si>
  <si>
    <t>Abuzar Khalid</t>
  </si>
  <si>
    <t>Master Of Science in Construction and Engineering Management</t>
  </si>
  <si>
    <t>Near GPO, Mohalla Jilani Colony, Narowal</t>
  </si>
  <si>
    <t>0332-8688083</t>
  </si>
  <si>
    <t>Abubakar Sadaqat</t>
  </si>
  <si>
    <t>BS In Mechanical Engineering</t>
  </si>
  <si>
    <t>Present: Dera Gujran Degree College, Mohalla Officer Colony Sheikhupura
Permanent: Dera Gujran Dak Khana Farooqabad, lal K, Tehsil &amp; District Sheikhupura</t>
  </si>
  <si>
    <t>0336-4544565</t>
  </si>
  <si>
    <t>Abu Sufyan</t>
  </si>
  <si>
    <t>Iftikhar Hussain Baryar</t>
  </si>
  <si>
    <t>0347-5411757</t>
  </si>
  <si>
    <t>Shafaqat Ali</t>
  </si>
  <si>
    <t>Bilal Gunj, Street No. 2, Mohalla Hajveri Town, Faisalabad</t>
  </si>
  <si>
    <t>0319-6773188</t>
  </si>
  <si>
    <t>0310-4825483</t>
  </si>
  <si>
    <t>Abu Rehan</t>
  </si>
  <si>
    <t>0340-1585861</t>
  </si>
  <si>
    <t>Abu Huraira</t>
  </si>
  <si>
    <t>Muhammad Hashim</t>
  </si>
  <si>
    <t>Talab Saraye, Dak Khana Khas, Raiwind Lahore</t>
  </si>
  <si>
    <t>0326-0801191</t>
  </si>
  <si>
    <t>Abrar Hussain Khan</t>
  </si>
  <si>
    <t>Baqir Hussain</t>
  </si>
  <si>
    <t>M.Sc Sociology</t>
  </si>
  <si>
    <t>Dak Khana Koat Sultan, Khurral Azeem Thal, Jandi , Tehsil &amp; District Layyah</t>
  </si>
  <si>
    <t>0306-6768484</t>
  </si>
  <si>
    <t>Village Khana Nepal Post Office, Arriyan, Raiwind Road, Lahore</t>
  </si>
  <si>
    <t>0311-4042437</t>
  </si>
  <si>
    <t>Dak Khana Bhadyanwala, Chak No. 99 B/TDA, Tehsil Karor Laal Aisan, District Layyah</t>
  </si>
  <si>
    <t>0306-8666564</t>
  </si>
  <si>
    <t>Abid Shahzad</t>
  </si>
  <si>
    <t>Allah Baksh</t>
  </si>
  <si>
    <t>Punjab University,Mohalla Fateh Singh,Shah Di Khoi,Islamic Centre Lahore</t>
  </si>
  <si>
    <t>0348-4851802</t>
  </si>
  <si>
    <t>Abid Raza</t>
  </si>
  <si>
    <t>House no. 621-E, Muhalla Johar Town, Lahore</t>
  </si>
  <si>
    <t>0323-2327149</t>
  </si>
  <si>
    <t>Abid Munir</t>
  </si>
  <si>
    <t>House No.136 Block N Margzar Colony Multan Road, Lahore</t>
  </si>
  <si>
    <t>0321-3222219</t>
  </si>
  <si>
    <t>abidmunir910@gmail.com</t>
  </si>
  <si>
    <t>Abid Masih</t>
  </si>
  <si>
    <t>Jogendar masih</t>
  </si>
  <si>
    <t>H # 89,Gol Street Mohalla Samadhanwala,Pakpattan</t>
  </si>
  <si>
    <t>0308-5910676</t>
  </si>
  <si>
    <t>Chak 330 JB, Nawabpur, Dak Khana Khas, Tehsil &amp; Distt. Toba Tek Singh</t>
  </si>
  <si>
    <t>0340-1339641</t>
  </si>
  <si>
    <t>Nazar Abbas</t>
  </si>
  <si>
    <t>P.O Khas, Shafi, Tehsil Arif Wala, District Pakpattan</t>
  </si>
  <si>
    <t>0304-9510435</t>
  </si>
  <si>
    <t>street # 5-A, Muhalla Nai Abadi, Lajpat Nagar Shahdaraha, Lahore</t>
  </si>
  <si>
    <t>0348-0750786</t>
  </si>
  <si>
    <t>Khadam Hussain</t>
  </si>
  <si>
    <t>Mudhwal Khokhar Post Office Pail,
Tehsil &amp; District Khushab</t>
  </si>
  <si>
    <t>0315-7064265</t>
  </si>
  <si>
    <t>Chah Jandiawala, Dak Khana Vehari, Chak No. 69 WB, Tehsil melsi, District Vehari</t>
  </si>
  <si>
    <t>0321-1562386</t>
  </si>
  <si>
    <t>House No. 26/6 Street No. 42-B, Khalid Street Mohalla Allama Iqbal, Lahore</t>
  </si>
  <si>
    <t>0300-4623338</t>
  </si>
  <si>
    <t>abidaku4582703@gmail.com</t>
  </si>
  <si>
    <t>Jaliyana, Dak Khana Chung, Tehsil &amp; District Lahore</t>
  </si>
  <si>
    <t>0324-4182856</t>
  </si>
  <si>
    <t>Abe Hail Jamshed</t>
  </si>
  <si>
    <t>Jamshed Masih</t>
  </si>
  <si>
    <t>Dak Khana Head Khanki, Ranki, Tehsil &amp; District Wazirabad</t>
  </si>
  <si>
    <t>Abdullah Tabassum</t>
  </si>
  <si>
    <t>Tabassum Nawaz Ahmed</t>
  </si>
  <si>
    <t>M.A in Internation Relations</t>
  </si>
  <si>
    <t>Present: House No. 44, Street No. 3, Mohalla Shadman Colony, Sargodha
Permanent: Dak Khana Khas, Chak No. 75 SB, Tehsil &amp; District Sargodha</t>
  </si>
  <si>
    <t>0345-8618512</t>
  </si>
  <si>
    <t>Abdullah Mukhtar</t>
  </si>
  <si>
    <t>Mukhtar Hussain Zahid</t>
  </si>
  <si>
    <t>House No. 15, Street No. 37, Mohalla Mohammadi Ravi Road Lahore</t>
  </si>
  <si>
    <t>Abdullah Haroon</t>
  </si>
  <si>
    <t>Haroon ur Rasheed</t>
  </si>
  <si>
    <t>DAE (Electrical Technology)</t>
  </si>
  <si>
    <t>Dak Khana Chak No. 14/4 L, Kassowall, Chak No. 118/12 L, Tehsil Chichawatni, District Sahiwal</t>
  </si>
  <si>
    <t>0304-6392391</t>
  </si>
  <si>
    <t>Abdul Wakeel</t>
  </si>
  <si>
    <t>Muhammad saeed</t>
  </si>
  <si>
    <t>0340-3742136</t>
  </si>
  <si>
    <t>House no 3, street no 2, Gala Sui Gas Pump Wala, Ali Pura,  Gujranwala</t>
  </si>
  <si>
    <t>0322-5550511</t>
  </si>
  <si>
    <t>Abdul Shakoor</t>
  </si>
  <si>
    <t>Kaaly Otara Dak Khana Khas, Kasur</t>
  </si>
  <si>
    <t>0303-9811992</t>
  </si>
  <si>
    <t>Shahamad Ali</t>
  </si>
  <si>
    <t>Dak Khana Pakpattan, Dhakku Chishti Tehsil &amp; District Pakpattan</t>
  </si>
  <si>
    <t>0301-1204558</t>
  </si>
  <si>
    <t>Abdul Samad Madni</t>
  </si>
  <si>
    <t>DAE (Civil Technology)</t>
  </si>
  <si>
    <t>Chak No. 148, TDA, Dak Khana Layyah</t>
  </si>
  <si>
    <t>0304-4462226</t>
  </si>
  <si>
    <t>Present : Mohalla Samsani Khoi, Johar Town Lahore
Permanent : Lakhan Shareef, Dak Khana Bata Pur, Lahore</t>
  </si>
  <si>
    <t>0301-5550738</t>
  </si>
  <si>
    <t>Bashir Ahmad Javaid</t>
  </si>
  <si>
    <t>Dak Khana Khas, Chak No. 124/15 L, Tehsil Mian Channu, District Khanewal</t>
  </si>
  <si>
    <t>0309-6407903
0310-1631107</t>
  </si>
  <si>
    <t>Zahoor Hussain</t>
  </si>
  <si>
    <t>Dak Khana Khas, Sundar, Tehsil &amp; District Lahore</t>
  </si>
  <si>
    <t>0311-9580205</t>
  </si>
  <si>
    <t>Muhammad Iqbal Javed</t>
  </si>
  <si>
    <t>B.Sc (Hons)</t>
  </si>
  <si>
    <t>Dak Khana Khas, Chak No. 21/12 L, Tehsil Chichawatni, District Sahiwal</t>
  </si>
  <si>
    <t>0327-0543288</t>
  </si>
  <si>
    <t>Abdul Razzaq Khan</t>
  </si>
  <si>
    <t>Muhamamd Sadiq</t>
  </si>
  <si>
    <t>Dak Khana Jhagra Wala, Sundrela Wala, Tehsil Jalalpur Pirwala, District Multan</t>
  </si>
  <si>
    <t>0328-8921210</t>
  </si>
  <si>
    <t>House no. 42, Muhalla Feroze Park, Bageriyan Road Lahore.</t>
  </si>
  <si>
    <t>0300-2109973</t>
  </si>
  <si>
    <t>Mohallah Bugviah Masjid Bhera District Sargodha</t>
  </si>
  <si>
    <t>0306-8968900</t>
  </si>
  <si>
    <t>0307-0458112</t>
  </si>
  <si>
    <t>Hafiz Shafaqat Ali</t>
  </si>
  <si>
    <t>House No.5, Street No.2, Usman park Jiya Musa Shahdara Lahore</t>
  </si>
  <si>
    <t>0334-4060332</t>
  </si>
  <si>
    <t xml:space="preserve">Muhallah Muhajreen Gadai, Dak Khana Khas, Tehsil o Distt. Dera Ghazi Khan </t>
  </si>
  <si>
    <t>03366241615</t>
  </si>
  <si>
    <t>Abdul Qadeer Jan</t>
  </si>
  <si>
    <t>Master of Science in Distinction in project Management</t>
  </si>
  <si>
    <t>Mohalla Johar Town, New Campus Samsani Khoi, Lahore</t>
  </si>
  <si>
    <t>0301-4007140</t>
  </si>
  <si>
    <t>Abdul Mutlab</t>
  </si>
  <si>
    <t xml:space="preserve">Khalil Ahmad </t>
  </si>
  <si>
    <t>B.Tech (Electrical)</t>
  </si>
  <si>
    <t xml:space="preserve">Nazad Khawaja Bukhtiar Kaki Chowk Mohala Noor Kot Pakpatan </t>
  </si>
  <si>
    <t>0303-7539819</t>
  </si>
  <si>
    <t>Abdul Momin</t>
  </si>
  <si>
    <t>House No. 298/5, Ward No. 5, Agha Kamal Haider Road, Tehsil &amp; District Sialkot</t>
  </si>
  <si>
    <t>0344-6353817</t>
  </si>
  <si>
    <t>Abdul Moiz Shoaib</t>
  </si>
  <si>
    <t>Shoaib Dilawar</t>
  </si>
  <si>
    <t>0308-2908288</t>
  </si>
  <si>
    <t>moizshoaib@gmail.com</t>
  </si>
  <si>
    <t>Abdul Majid</t>
  </si>
  <si>
    <t>Dak Khana Khadiyan Khas, Jagiyan, Tehsil &amp; District Kasur</t>
  </si>
  <si>
    <t>0305-8777958</t>
  </si>
  <si>
    <t>Manjha Khan</t>
  </si>
  <si>
    <t>Siddiq abad colony, St#1, D.G.Khan</t>
  </si>
  <si>
    <t>sandha khanuwan p.o mandi Usman wala Kasur</t>
  </si>
  <si>
    <t>0304-8458312</t>
  </si>
  <si>
    <t>Chak No. 310 TDA, DAK Khana Chak No. 306 TDA, Tehsil Chobara District Layyah</t>
  </si>
  <si>
    <t>0345-7767898</t>
  </si>
  <si>
    <t xml:space="preserve">Abdul Latif </t>
  </si>
  <si>
    <t>Khursheed Ahmed</t>
  </si>
  <si>
    <t>Matric(Electric Diploma 1 Year)</t>
  </si>
  <si>
    <t>03477282507</t>
  </si>
  <si>
    <t xml:space="preserve"> Rana abdul ghuffar </t>
  </si>
  <si>
    <t>ghumman kay daak khaana  baghyana  klaan</t>
  </si>
  <si>
    <t>0300-8007748</t>
  </si>
  <si>
    <t>Abdul Hannan Shehzad</t>
  </si>
  <si>
    <t>Saqib Shahzad</t>
  </si>
  <si>
    <t>Associat Degree</t>
  </si>
  <si>
    <t>House No. 301-B, Mohalla Revenue Colony No.3, Rajana Road Toba Tek Singh</t>
  </si>
  <si>
    <t>0322-2518000</t>
  </si>
  <si>
    <t>Abdul Hameed Nasir</t>
  </si>
  <si>
    <t>Barkat Street, house no. 14, muhalla Gulshan abbas, scheme 2, multan road lahore, Tehsil Lahore city, Distt. Lahore.
P.Ad: Jhok Nawaz Chak No 231 EB, Dak Khana Khas Tehsil Borewala Distt. Vehari</t>
  </si>
  <si>
    <t>0306-2689852</t>
  </si>
  <si>
    <t>abdulhameednasir88@gmail.com</t>
  </si>
  <si>
    <t>House no. 15, Muhalla Block 11, sector B-1, Township, Lahore</t>
  </si>
  <si>
    <t>0320-5515815</t>
  </si>
  <si>
    <t>abdulhafeez.pmbmc@gmail.com</t>
  </si>
  <si>
    <t>Sardar Masih</t>
  </si>
  <si>
    <t>Mohalla Basti Qabristan, Aisayianwali, Burewala, District Vehari</t>
  </si>
  <si>
    <t>0308-8641962</t>
  </si>
  <si>
    <t>Abbas Ali sani</t>
  </si>
  <si>
    <t>Mehbood Ali Sani</t>
  </si>
  <si>
    <t>Street No 2, House No 424, Mohallah Sarhind Colony,Toba Tek Sing</t>
  </si>
  <si>
    <t>0333-2900364</t>
  </si>
  <si>
    <t xml:space="preserve">Abbas Ali   </t>
  </si>
  <si>
    <t>Niaz ali</t>
  </si>
  <si>
    <t xml:space="preserve">near high school  chung daak khaana </t>
  </si>
  <si>
    <t>0300-4064970</t>
  </si>
  <si>
    <t>Manna Masih</t>
  </si>
  <si>
    <t>Street No. 13, Mohalla Haideri Imam Bargah, Kharak Multan Road, Lahore</t>
  </si>
  <si>
    <t>0326-4476548</t>
  </si>
  <si>
    <t>Abbas Ali</t>
  </si>
  <si>
    <t>0303-9843598</t>
  </si>
  <si>
    <t>Abaid Ullah</t>
  </si>
  <si>
    <t>0328-1353371</t>
  </si>
  <si>
    <t xml:space="preserve">Aasia </t>
  </si>
  <si>
    <t>Husband (Khurram Masih)</t>
  </si>
  <si>
    <t>Nahal Dak-Khana Khas, Tehsil o District sargodha</t>
  </si>
  <si>
    <t>0306-1154883</t>
  </si>
  <si>
    <t>Aamir Zubair</t>
  </si>
  <si>
    <t>Zubair Shahid</t>
  </si>
  <si>
    <t>Dak Khana Ashraf Shah, Kot Muzaffar, Tehsil Melsi, District Vehari</t>
  </si>
  <si>
    <t>0309-5643437</t>
  </si>
  <si>
    <t>Aamir Shahzad</t>
  </si>
  <si>
    <t>Moh. Zaman Colony Jauharabad, 
Tehsil &amp; District Khushab</t>
  </si>
  <si>
    <t>0301-2894962</t>
  </si>
  <si>
    <t> Muhammad Kashif</t>
  </si>
  <si>
    <t>Mehmood Ali </t>
  </si>
  <si>
    <t>Chah Botay wala chak Himta, Dak Khana Khas, Tehsil o Distt. Lodhran</t>
  </si>
  <si>
    <t>0343-7048700</t>
  </si>
  <si>
    <t xml:space="preserve"> Muhammad Javed </t>
  </si>
  <si>
    <t> Ghulam Mustafa</t>
  </si>
  <si>
    <t xml:space="preserve">Dak Khana Lodhran Dargahpur Tehsil o Distt. Lodhran </t>
  </si>
  <si>
    <t>0303-0461810</t>
  </si>
  <si>
    <t> Muhammad Alam Sher</t>
  </si>
  <si>
    <t xml:space="preserve"> Sardaar </t>
  </si>
  <si>
    <t>Jamsher Chak no 24, Dak Khana Khas, Tehsil Pattoki Distt. Kasur</t>
  </si>
  <si>
    <t>0306-0082272</t>
  </si>
  <si>
    <t> Irfan Masih</t>
  </si>
  <si>
    <t>Bihari Colony Lodhran</t>
  </si>
  <si>
    <t>0302-9074013</t>
  </si>
  <si>
    <t> Ilyas Hussain Shah</t>
  </si>
  <si>
    <t> Gul Muhammad Shah</t>
  </si>
  <si>
    <t xml:space="preserve">Basti Hasil wala Mauza Pai Waghnin Dak Khana Khas Tehsil Karor Pakka Distt. Lodhran </t>
  </si>
  <si>
    <t>0301-3541361</t>
  </si>
  <si>
    <t> Bilal Hussain</t>
  </si>
  <si>
    <t> Ghulam Hussain</t>
  </si>
  <si>
    <t>Basti Kotla Ali Dasti Dak Khana Khas Lodhran Tehsil o Distt. Lodhran</t>
  </si>
  <si>
    <t>0300-6893951</t>
  </si>
  <si>
    <t> Abdul Majid Saleem</t>
  </si>
  <si>
    <t> Muhammad Saleem</t>
  </si>
  <si>
    <t xml:space="preserve">Rajpot Colony Ward No. 9, Lodhran, Pakistan </t>
  </si>
  <si>
    <t>0301-6310779</t>
  </si>
  <si>
    <t>Reporting Incharge CNIC</t>
  </si>
  <si>
    <t>Record Keeper
(Focal Person)</t>
  </si>
  <si>
    <t>Mother Name</t>
  </si>
  <si>
    <t>Salary</t>
  </si>
  <si>
    <t>Bank Account Number</t>
  </si>
  <si>
    <t>Name of Bank</t>
  </si>
  <si>
    <t>Zafar Asif Ghaznvi</t>
  </si>
  <si>
    <t>Rahat Sarfraz</t>
  </si>
  <si>
    <t>Tahira Shabaz</t>
  </si>
  <si>
    <t>Shaheena Hamid</t>
  </si>
  <si>
    <t>Nazeer Begum</t>
  </si>
  <si>
    <t>Naseem Begum</t>
  </si>
  <si>
    <t>Parveen Akhtar</t>
  </si>
  <si>
    <t>Ramzan Bibi</t>
  </si>
  <si>
    <t>Sarwat Saeed</t>
  </si>
  <si>
    <t>Majeeda BiBi</t>
  </si>
  <si>
    <t>Tasleem Fatima</t>
  </si>
  <si>
    <t>Shaista Haq</t>
  </si>
  <si>
    <t>Sumera Nadeem</t>
  </si>
  <si>
    <t>Asghari Choudhry</t>
  </si>
  <si>
    <t>Inayat BiBi</t>
  </si>
  <si>
    <t>Farzana Tassadaq</t>
  </si>
  <si>
    <t xml:space="preserve">Shamim Bano </t>
  </si>
  <si>
    <t xml:space="preserve"> Garan Naz mai</t>
  </si>
  <si>
    <t>Parveen BiBi</t>
  </si>
  <si>
    <t>Bushra Begum</t>
  </si>
  <si>
    <t>Tasleem BiBi</t>
  </si>
  <si>
    <t>Malika Fareeda</t>
  </si>
  <si>
    <t>Sughran BiBi</t>
  </si>
  <si>
    <t>Ghulam Fatima</t>
  </si>
  <si>
    <t>Ghafoooran Bibi</t>
  </si>
  <si>
    <t>Naziran Begum</t>
  </si>
  <si>
    <t>Rubina Zia</t>
  </si>
  <si>
    <t>Nargis Parveen</t>
  </si>
  <si>
    <t>Nayyer Sultana</t>
  </si>
  <si>
    <t>Zubaida Bibi</t>
  </si>
  <si>
    <t>Gohar BiBi</t>
  </si>
  <si>
    <t>Shazia Malik</t>
  </si>
  <si>
    <t>Nusrat Parveen</t>
  </si>
  <si>
    <t>Riffat Kaleem</t>
  </si>
  <si>
    <t>Nasreen Rahat</t>
  </si>
  <si>
    <t>Riaz Fatima</t>
  </si>
  <si>
    <t>Saima Abid</t>
  </si>
  <si>
    <t>Rukhsana Kousar</t>
  </si>
  <si>
    <t>Mukhtara Bibi</t>
  </si>
  <si>
    <t>Naseem Akhtar</t>
  </si>
  <si>
    <t>Salma Bibi</t>
  </si>
  <si>
    <t>Salma Parveen</t>
  </si>
  <si>
    <t>Munaza Yasmen</t>
  </si>
  <si>
    <t>Rani BiBi</t>
  </si>
  <si>
    <t>Mohammadi Bibi</t>
  </si>
  <si>
    <t>Ishrat Bibi</t>
  </si>
  <si>
    <t>Malkani Bibi</t>
  </si>
  <si>
    <t>Azra</t>
  </si>
  <si>
    <t>Kalsoom Bibi</t>
  </si>
  <si>
    <t>Hamida Bibi</t>
  </si>
  <si>
    <t>Sharifan Bibi</t>
  </si>
  <si>
    <t>Maqbolan bibi</t>
  </si>
  <si>
    <t>Zaida Bibi</t>
  </si>
  <si>
    <t>Anwar Bibi</t>
  </si>
  <si>
    <t>Pervaizan Bibi</t>
  </si>
  <si>
    <t>Saban Bibi</t>
  </si>
  <si>
    <t>Iram salman</t>
  </si>
  <si>
    <t>Raeesan Beghum</t>
  </si>
  <si>
    <t>Rasoolan Bibi</t>
  </si>
  <si>
    <t>Ghulam Zahora</t>
  </si>
  <si>
    <t xml:space="preserve">Ruqia Bibi </t>
  </si>
  <si>
    <t>Yasmeen Bibi</t>
  </si>
  <si>
    <t>Somia Ahmid</t>
  </si>
  <si>
    <t>Musarat Mukhtar</t>
  </si>
  <si>
    <t>Yasmin Ibnan</t>
  </si>
  <si>
    <t>Ruqaya Bibi</t>
  </si>
  <si>
    <t xml:space="preserve">Sakeena Bibi </t>
  </si>
  <si>
    <t>Tahira Bibi</t>
  </si>
  <si>
    <t>Nazeran Begum</t>
  </si>
  <si>
    <t>Sharifaa Bibi</t>
  </si>
  <si>
    <t>Nazeera Bibi</t>
  </si>
  <si>
    <t>Asal Begum</t>
  </si>
  <si>
    <t>Zaitoon Bibi</t>
  </si>
  <si>
    <t>Shamshad Arshad</t>
  </si>
  <si>
    <t>Anayat Bibi</t>
  </si>
  <si>
    <t>Suraiya Yasmeen</t>
  </si>
  <si>
    <t>Peveen Akhtar</t>
  </si>
  <si>
    <t>Naseem Akhter</t>
  </si>
  <si>
    <t>Syeda Sajida Zaidi</t>
  </si>
  <si>
    <t>Kausar Parveen</t>
  </si>
  <si>
    <t>Haleema Bibi</t>
  </si>
  <si>
    <t>Shehla Naz</t>
  </si>
  <si>
    <t>Zareena Bibi</t>
  </si>
  <si>
    <t>Khalda Parveen</t>
  </si>
  <si>
    <t>Shahnaz Begam</t>
  </si>
  <si>
    <t>Ruksana Bibi</t>
  </si>
  <si>
    <t>Faiz Bibi</t>
  </si>
  <si>
    <t>Maryam Bibi</t>
  </si>
  <si>
    <t>Khalida Noreen</t>
  </si>
  <si>
    <t>Majeeda Bibi</t>
  </si>
  <si>
    <t>Ghulam Sakeena</t>
  </si>
  <si>
    <t>Nasreen Liquat</t>
  </si>
  <si>
    <t>Shamim Akhtar</t>
  </si>
  <si>
    <t>Asmat Sharif</t>
  </si>
  <si>
    <t>Riffat-Ul-Nisa</t>
  </si>
  <si>
    <t>Shah Bibi</t>
  </si>
  <si>
    <t>Zahida Parveen</t>
  </si>
  <si>
    <t>Suriya Bibi</t>
  </si>
  <si>
    <t>Kasur Bibi</t>
  </si>
  <si>
    <t>Zahida Anwer</t>
  </si>
  <si>
    <t>Shazia Nazeer</t>
  </si>
  <si>
    <t>Shaheen Akhtar</t>
  </si>
  <si>
    <t>Rehana Mubarik</t>
  </si>
  <si>
    <t>Rubina Kousar</t>
  </si>
  <si>
    <t>Asghri Bibi</t>
  </si>
  <si>
    <t>Anwer Begum</t>
  </si>
  <si>
    <t>Zhuran Mai</t>
  </si>
  <si>
    <t xml:space="preserve">Rubina </t>
  </si>
  <si>
    <t>Garanaz Mai</t>
  </si>
  <si>
    <t xml:space="preserve">Musarat Shaheen </t>
  </si>
  <si>
    <t>Iqbal Jahan</t>
  </si>
  <si>
    <t>Zeenat BiBi</t>
  </si>
  <si>
    <t>Jamila Bibi</t>
  </si>
  <si>
    <t>Shakorah Bibi</t>
  </si>
  <si>
    <t>Kaneez Khatoon</t>
  </si>
  <si>
    <t>Janat BiBi</t>
  </si>
  <si>
    <t>Surayya Bibi</t>
  </si>
  <si>
    <t>Hameeda Begum</t>
  </si>
  <si>
    <t>Robina Begum</t>
  </si>
  <si>
    <t xml:space="preserve">Fouzia Hassan </t>
  </si>
  <si>
    <t>Nazeeran Bibi</t>
  </si>
  <si>
    <t>Kausar Perveen</t>
  </si>
  <si>
    <t>Razia Sultana</t>
  </si>
  <si>
    <t>Maryiam Bibi</t>
  </si>
  <si>
    <t>Nasreen</t>
  </si>
  <si>
    <t>Afsheen Butt</t>
  </si>
  <si>
    <t>Sira Batool</t>
  </si>
  <si>
    <t>Surriya</t>
  </si>
  <si>
    <t>Tahira Perveen</t>
  </si>
  <si>
    <t>Suryya bibi</t>
  </si>
  <si>
    <t>Kauser Parveen</t>
  </si>
  <si>
    <t>Farzana Naheed</t>
  </si>
  <si>
    <t>Bismillah</t>
  </si>
  <si>
    <t>Majidan Bibi</t>
  </si>
  <si>
    <t>Sadeeqa Begum</t>
  </si>
  <si>
    <t>Tasleem Bibi</t>
  </si>
  <si>
    <t>Samina Batool</t>
  </si>
  <si>
    <t>Jannat Bibi</t>
  </si>
  <si>
    <t>Bushra Akbar</t>
  </si>
  <si>
    <t>Shaheen Bagam</t>
  </si>
  <si>
    <t>Yasmeen Begum</t>
  </si>
  <si>
    <t xml:space="preserve">Azra Perveen </t>
  </si>
  <si>
    <t>Maksoda Bibi</t>
  </si>
  <si>
    <t>Fiyaz Arif</t>
  </si>
  <si>
    <t>Parveen Asghar</t>
  </si>
  <si>
    <t>Khalidan parveez</t>
  </si>
  <si>
    <t>Shugafta bibi</t>
  </si>
  <si>
    <t>Sajida Khatoon</t>
  </si>
  <si>
    <t>Kousar Bibi</t>
  </si>
  <si>
    <t>Attiqa Parveen</t>
  </si>
  <si>
    <t>Karam Illahi</t>
  </si>
  <si>
    <t>Nasreen Bibi</t>
  </si>
  <si>
    <t>Iffat Ara</t>
  </si>
  <si>
    <t>Rukhsana Jamal</t>
  </si>
  <si>
    <t>Samas Rani</t>
  </si>
  <si>
    <t>Ambreen Begum</t>
  </si>
  <si>
    <t>Shamim Ashraf</t>
  </si>
  <si>
    <t>Naseem Bagum</t>
  </si>
  <si>
    <t>Mariam Sheikh</t>
  </si>
  <si>
    <t>Rubina</t>
  </si>
  <si>
    <t>Parveen Bibi</t>
  </si>
  <si>
    <t>Mehmooda Bibi</t>
  </si>
  <si>
    <t>Nagina Afzal</t>
  </si>
  <si>
    <t>Samina BiBi</t>
  </si>
  <si>
    <t>Habiba Arif</t>
  </si>
  <si>
    <t>Saira Batoool</t>
  </si>
  <si>
    <t>Syeda Ruqia Bano</t>
  </si>
  <si>
    <t>Rehana Begum</t>
  </si>
  <si>
    <t>Bismillah Bibi</t>
  </si>
  <si>
    <t>Khatoon Bibi</t>
  </si>
  <si>
    <t>Safia Bibi</t>
  </si>
  <si>
    <t>Surraya Bibi</t>
  </si>
  <si>
    <t>Nazia Abdullah</t>
  </si>
  <si>
    <t>Razia Parveen</t>
  </si>
  <si>
    <t xml:space="preserve">Samreen </t>
  </si>
  <si>
    <t>Yasmeen Akhter</t>
  </si>
  <si>
    <t>Azmat Bibi</t>
  </si>
  <si>
    <t>Abida Parveen</t>
  </si>
  <si>
    <t>Jameela Mai</t>
  </si>
  <si>
    <t>Bushra BiBi</t>
  </si>
  <si>
    <t>Hameeda Bibi</t>
  </si>
  <si>
    <t>Rabia Hayat</t>
  </si>
  <si>
    <t xml:space="preserve">Naseem </t>
  </si>
  <si>
    <t>Sumara Bibi</t>
  </si>
  <si>
    <t>Saima bibi</t>
  </si>
  <si>
    <t>Almaas Bibi</t>
  </si>
  <si>
    <t>Parveen Sarwar</t>
  </si>
  <si>
    <t>Farhana Bagim</t>
  </si>
  <si>
    <t>Shahida Bibi</t>
  </si>
  <si>
    <t>Azhra Riaz</t>
  </si>
  <si>
    <t>Somia Hamid</t>
  </si>
  <si>
    <t>Siwat Shaheen</t>
  </si>
  <si>
    <t>Shamshad Beghum</t>
  </si>
  <si>
    <t>Sekina Bibi</t>
  </si>
  <si>
    <t>Ghammoo Rani</t>
  </si>
  <si>
    <t>Farhat Amir</t>
  </si>
  <si>
    <t>Roqiya Bano</t>
  </si>
  <si>
    <t>Sajida Bibi</t>
  </si>
  <si>
    <t>Akhtar Parveen</t>
  </si>
  <si>
    <t>Atiya Sharaf</t>
  </si>
  <si>
    <t>Sardar Mai</t>
  </si>
  <si>
    <t>Hajira bibi</t>
  </si>
  <si>
    <t>Najma Arshad</t>
  </si>
  <si>
    <t>Amina Bibi</t>
  </si>
  <si>
    <t xml:space="preserve">Salma Bibi </t>
  </si>
  <si>
    <t>Bushra bibi</t>
  </si>
  <si>
    <t>Zahida Bibi</t>
  </si>
  <si>
    <t>Memona Bibi</t>
  </si>
  <si>
    <t>Nazia</t>
  </si>
  <si>
    <t>Fazilat Bibi</t>
  </si>
  <si>
    <t>Shahnaz Bibi</t>
  </si>
  <si>
    <t>Nabeela Noreen</t>
  </si>
  <si>
    <t>Fozia Bibi</t>
  </si>
  <si>
    <t>Razia BiBi</t>
  </si>
  <si>
    <t xml:space="preserve">Bushra Parveen </t>
  </si>
  <si>
    <t>Lsrat Parveen</t>
  </si>
  <si>
    <t>Sakina Bbi</t>
  </si>
  <si>
    <t xml:space="preserve">Suraiya Parveen </t>
  </si>
  <si>
    <t>Irshad Bibi</t>
  </si>
  <si>
    <t>Shareefa Bibi</t>
  </si>
  <si>
    <t>Nazeeraan Bibi</t>
  </si>
  <si>
    <t>Rasheda Bibi</t>
  </si>
  <si>
    <t>Shameem Akhtar</t>
  </si>
  <si>
    <t>Nargis bano</t>
  </si>
  <si>
    <t>Sugar Bibi</t>
  </si>
  <si>
    <t xml:space="preserve">Munwar Sultana </t>
  </si>
  <si>
    <t>Sugrah Bibi</t>
  </si>
  <si>
    <t>Mumtaz BiBi</t>
  </si>
  <si>
    <t>Rukhsana Jabeen</t>
  </si>
  <si>
    <t>Syeda Ijaz Sherazi</t>
  </si>
  <si>
    <t>Tahsela Bibi</t>
  </si>
  <si>
    <t>Naivda Arif</t>
  </si>
  <si>
    <t>Rubina Kausar</t>
  </si>
  <si>
    <t>Zohra Bibi</t>
  </si>
  <si>
    <t>Shehar Bano</t>
  </si>
  <si>
    <t>Sadian BiBi</t>
  </si>
  <si>
    <t>Rukhsana bibi</t>
  </si>
  <si>
    <t>Shamim Bano</t>
  </si>
  <si>
    <t>Rashida Bibi</t>
  </si>
  <si>
    <t xml:space="preserve">Zahida </t>
  </si>
  <si>
    <t>Raheela</t>
  </si>
  <si>
    <t>Walaiyt Khatoon</t>
  </si>
  <si>
    <t>Zeenat</t>
  </si>
  <si>
    <t>Azeez Bibi</t>
  </si>
  <si>
    <t>Shaista Parveen</t>
  </si>
  <si>
    <t>Mukhtaran Bibi</t>
  </si>
  <si>
    <t>Rukhsana Zahid</t>
  </si>
  <si>
    <t>Rubina Naaz</t>
  </si>
  <si>
    <t>Naseem Kousar</t>
  </si>
  <si>
    <t>Farrah Atif</t>
  </si>
  <si>
    <t>Zahida</t>
  </si>
  <si>
    <t>Ayesha Noorin</t>
  </si>
  <si>
    <t>Robina Bibi</t>
  </si>
  <si>
    <t>Shabana Kouser</t>
  </si>
  <si>
    <t>Khursheed bibi</t>
  </si>
  <si>
    <t>Allah Rakhi</t>
  </si>
  <si>
    <t>Aneela</t>
  </si>
  <si>
    <t>Noria Bibi</t>
  </si>
  <si>
    <t>Rukhsana BiBi</t>
  </si>
  <si>
    <t>Raziya bibi</t>
  </si>
  <si>
    <t>Kaneez Ahkter</t>
  </si>
  <si>
    <t>Nagina Latif</t>
  </si>
  <si>
    <t>Mahjabeen</t>
  </si>
  <si>
    <t>Hanifaan BiBi</t>
  </si>
  <si>
    <t>Shanaz Bibi</t>
  </si>
  <si>
    <t xml:space="preserve">Safiya begam </t>
  </si>
  <si>
    <t>Uzma BiBi</t>
  </si>
  <si>
    <t>Noor Bibi</t>
  </si>
  <si>
    <t>Naseema BiBi</t>
  </si>
  <si>
    <t>Barktey Bibi</t>
  </si>
  <si>
    <t>Kaunsar Bibi</t>
  </si>
  <si>
    <t>Khalida Bibi</t>
  </si>
  <si>
    <t>Azra Saleem</t>
  </si>
  <si>
    <t>Sarwari Begum</t>
  </si>
  <si>
    <t>Samat Begum</t>
  </si>
  <si>
    <t>Hanifa Bibi</t>
  </si>
  <si>
    <t>Nasreen Akhter</t>
  </si>
  <si>
    <t>Basho Mai</t>
  </si>
  <si>
    <t>Waso Mai</t>
  </si>
  <si>
    <t>Khurshed Bibi</t>
  </si>
  <si>
    <t>Ghulam Sugraan</t>
  </si>
  <si>
    <t>Farhat |Farzana</t>
  </si>
  <si>
    <t>Naziran Bibi</t>
  </si>
  <si>
    <t>Zainab bibi</t>
  </si>
  <si>
    <t>Jannat Mai</t>
  </si>
  <si>
    <t>Shafia Mai</t>
  </si>
  <si>
    <t>Basheeran Bibi</t>
  </si>
  <si>
    <t>Staff Not Available Will Be Update Later</t>
  </si>
  <si>
    <t>Zareena Bagum</t>
  </si>
  <si>
    <t>Fatima Zahra</t>
  </si>
  <si>
    <t>Rasheeda Begam</t>
  </si>
  <si>
    <t>Ruqiya BiBi</t>
  </si>
  <si>
    <t>Toheed Kousar</t>
  </si>
  <si>
    <t>Riaz BiBi</t>
  </si>
  <si>
    <t>Rafia Begum</t>
  </si>
  <si>
    <t>Bakat Naseeba</t>
  </si>
  <si>
    <t>Fatima Bibi</t>
  </si>
  <si>
    <t>Jameela</t>
  </si>
  <si>
    <t>Aziz Mai</t>
  </si>
  <si>
    <t>Perri Mai</t>
  </si>
  <si>
    <t>Sughran Bibi</t>
  </si>
  <si>
    <t>Ghafoora Bibi</t>
  </si>
  <si>
    <t>Halima Bibi</t>
  </si>
  <si>
    <t>Ramzana Bibi</t>
  </si>
  <si>
    <t>Asiya Bibi</t>
  </si>
  <si>
    <t>Hafeeza Bibi</t>
  </si>
  <si>
    <t>Agnas</t>
  </si>
  <si>
    <t>Shakeela Bibi</t>
  </si>
  <si>
    <t>Kishwer Nahed</t>
  </si>
  <si>
    <t>Farzana Bibi</t>
  </si>
  <si>
    <t>Nasara Bibi</t>
  </si>
  <si>
    <t>Zahida Perveen</t>
  </si>
  <si>
    <t>Syeda Nargis Khatoon</t>
  </si>
  <si>
    <t>Balqees Bibi</t>
  </si>
  <si>
    <t>Syeda Manzoor Fatima</t>
  </si>
  <si>
    <t>Haneefa Bibi</t>
  </si>
  <si>
    <t>Naeem Bibi</t>
  </si>
  <si>
    <t>Bimla Bibi</t>
  </si>
  <si>
    <t>Arshad Bibi</t>
  </si>
  <si>
    <t>Kundan Mai</t>
  </si>
  <si>
    <t>Shamshad Bibi</t>
  </si>
  <si>
    <t>Maqsooda Begum</t>
  </si>
  <si>
    <t>Bashira Bibi</t>
  </si>
  <si>
    <t>Sadiqan Bibi</t>
  </si>
  <si>
    <t>Sofia</t>
  </si>
  <si>
    <t>Martha Bibi</t>
  </si>
  <si>
    <t>Robina bibi</t>
  </si>
  <si>
    <t>Shakeelah Bibi</t>
  </si>
  <si>
    <t>Taj Bibi</t>
  </si>
  <si>
    <t>Nasreen BiBi</t>
  </si>
  <si>
    <t>Rozi Bibi</t>
  </si>
  <si>
    <t>Shameem Bibi</t>
  </si>
  <si>
    <t>Zairo Bibi</t>
  </si>
  <si>
    <t>Nargis Bano</t>
  </si>
  <si>
    <t>Safiya Bibi</t>
  </si>
  <si>
    <t>Noorin Bibi</t>
  </si>
  <si>
    <t>Shaheen Bibi</t>
  </si>
  <si>
    <t>Tahira Parveen</t>
  </si>
  <si>
    <t>Gulai Bibi</t>
  </si>
  <si>
    <t>Rubina Ghaffar</t>
  </si>
  <si>
    <t>Sossan Bibi</t>
  </si>
  <si>
    <t>Sahib Khatoon</t>
  </si>
  <si>
    <t>Sardaran Bibi</t>
  </si>
  <si>
    <t>Ruquia bibi</t>
  </si>
  <si>
    <t>Basheera Bibi</t>
  </si>
  <si>
    <t xml:space="preserve">Suraiya </t>
  </si>
  <si>
    <t>Shahnaz</t>
  </si>
  <si>
    <t>Meena BiBi</t>
  </si>
  <si>
    <t>Rizwana Bibi</t>
  </si>
  <si>
    <t>Zakriya Bibi</t>
  </si>
  <si>
    <t>Zainab Bibi</t>
  </si>
  <si>
    <t>Riaz Begam</t>
  </si>
  <si>
    <t>Sardara Bibi</t>
  </si>
  <si>
    <t>Hashmat Bibi</t>
  </si>
  <si>
    <t>Aliya Tanveer</t>
  </si>
  <si>
    <t>Rukhsana Bibi</t>
  </si>
  <si>
    <t>Niyamty Bibi</t>
  </si>
  <si>
    <t>Hakam Bibi</t>
  </si>
  <si>
    <t>Phathni Bibi</t>
  </si>
  <si>
    <t>Sakina bibi</t>
  </si>
  <si>
    <t>Sayani Mai</t>
  </si>
  <si>
    <t>Kaniz Kousar</t>
  </si>
  <si>
    <t>Sosan Bibi</t>
  </si>
  <si>
    <t>Balqees Akhter</t>
  </si>
  <si>
    <t>Sakina BiBi</t>
  </si>
  <si>
    <t>Khurshad bibi</t>
  </si>
  <si>
    <t>Suria Bibi</t>
  </si>
  <si>
    <t>Hamida BiBi</t>
  </si>
  <si>
    <t>Gangoo Bibi</t>
  </si>
  <si>
    <t>Jamela Bibi</t>
  </si>
  <si>
    <t>Waziran Bibi</t>
  </si>
  <si>
    <t>Shakila BiBi</t>
  </si>
  <si>
    <t>Hanifan BiBi</t>
  </si>
  <si>
    <t>Asia Bibi</t>
  </si>
  <si>
    <t>Sultana Bagham</t>
  </si>
  <si>
    <t>Yosbeen</t>
  </si>
  <si>
    <t xml:space="preserve">Aziz Bagham </t>
  </si>
  <si>
    <t xml:space="preserve">Anwar Khatoon </t>
  </si>
  <si>
    <t>Sharefan Bibi</t>
  </si>
  <si>
    <t>Khursheed BiBi</t>
  </si>
  <si>
    <t>Aziz mai</t>
  </si>
  <si>
    <t>Zahida bashir</t>
  </si>
  <si>
    <t>Basheran Bibi</t>
  </si>
  <si>
    <t>Azhra Bibi</t>
  </si>
  <si>
    <t>Sughraan Bibi</t>
  </si>
  <si>
    <t>Niyamat Bibi</t>
  </si>
  <si>
    <t>Khalida Parveen</t>
  </si>
  <si>
    <t>Khusheed bibi</t>
  </si>
  <si>
    <t>Sultan Bibi</t>
  </si>
  <si>
    <t>Kaneez Bibi</t>
  </si>
  <si>
    <t>Sakina Bibi</t>
  </si>
  <si>
    <t>Sharifa Bibi</t>
  </si>
  <si>
    <t>Nazeeran Mai</t>
  </si>
  <si>
    <t>Sakeena Bibi</t>
  </si>
  <si>
    <t>Sleman Akhtar</t>
  </si>
  <si>
    <t>Manzoor Bibi</t>
  </si>
  <si>
    <t>Rubina Bibi</t>
  </si>
  <si>
    <t>Rifat Bano</t>
  </si>
  <si>
    <t>Arshaad Naseem</t>
  </si>
  <si>
    <t>Matloob Bibi</t>
  </si>
  <si>
    <t>Naseem Mai</t>
  </si>
  <si>
    <t>Saqina Bibi</t>
  </si>
  <si>
    <t>Ghulam Ayesha</t>
  </si>
  <si>
    <t>Sakinaan Bibi</t>
  </si>
  <si>
    <t>Shareefaa Bibi</t>
  </si>
  <si>
    <t>Yasmin</t>
  </si>
  <si>
    <t>Sahib Mai</t>
  </si>
  <si>
    <t>Ayesha Bibi</t>
  </si>
  <si>
    <t>Jeno Mai</t>
  </si>
  <si>
    <t>Iqbal Bibi</t>
  </si>
  <si>
    <t>Zarmeen Bibi</t>
  </si>
  <si>
    <t>Sardara Bi Bi</t>
  </si>
  <si>
    <t>Shahmim Akhtar</t>
  </si>
  <si>
    <t>Saroor Mai</t>
  </si>
  <si>
    <t>Jallan Bibi</t>
  </si>
  <si>
    <t>Razia Baigam</t>
  </si>
  <si>
    <t>Natho Bibi</t>
  </si>
  <si>
    <t>Rukaiya Bibi</t>
  </si>
  <si>
    <t>Taleha BiBi</t>
  </si>
  <si>
    <t>Alam Khatoon</t>
  </si>
  <si>
    <t>Masmat Basi</t>
  </si>
  <si>
    <t>Kushnoor Akhtar</t>
  </si>
  <si>
    <t>Anwar Baigam</t>
  </si>
  <si>
    <t>Arshaad Bibi</t>
  </si>
  <si>
    <t>Mohammadi</t>
  </si>
  <si>
    <t>Nawab Bibi</t>
  </si>
  <si>
    <t>Rehana Bibi</t>
  </si>
  <si>
    <t>Meraj Begum</t>
  </si>
  <si>
    <t>Mumtaz Akhtar</t>
  </si>
  <si>
    <t>Nasira BiBi</t>
  </si>
  <si>
    <t>Sabiran BiBi</t>
  </si>
  <si>
    <t>Safia Begum</t>
  </si>
  <si>
    <t>Mehmooda Begum</t>
  </si>
  <si>
    <t>Rukaiya BiBi</t>
  </si>
  <si>
    <t>Sooban B</t>
  </si>
  <si>
    <t>Zubida Bibi</t>
  </si>
  <si>
    <t>kishwar bibi</t>
  </si>
  <si>
    <t>Nasreen Akhtar</t>
  </si>
  <si>
    <t>Kishwar Bibi</t>
  </si>
  <si>
    <t>Kishwar</t>
  </si>
  <si>
    <t>Abida Bibi</t>
  </si>
  <si>
    <t>Nighat Bibi</t>
  </si>
  <si>
    <t>Masrrat Naseer</t>
  </si>
  <si>
    <t>Inayat Khatoon</t>
  </si>
  <si>
    <t>Lalan Mai</t>
  </si>
  <si>
    <t>Razia Altaf</t>
  </si>
  <si>
    <t>Maqsood Bibi</t>
  </si>
  <si>
    <t>Zuhra Bibi</t>
  </si>
  <si>
    <t>Parveen Saleem</t>
  </si>
  <si>
    <t>Khurshida Bibi</t>
  </si>
  <si>
    <t>Yasmeen</t>
  </si>
  <si>
    <t>Rukhsana Parveen</t>
  </si>
  <si>
    <t xml:space="preserve">Shahmeem Akhtar </t>
  </si>
  <si>
    <t xml:space="preserve">Nazeer Bibi </t>
  </si>
  <si>
    <t>Nazira Mai</t>
  </si>
  <si>
    <t>Anwar bibi</t>
  </si>
  <si>
    <t>Gulzar Bibi</t>
  </si>
  <si>
    <t>Mumtaz Begam</t>
  </si>
  <si>
    <t>Pthani Mai</t>
  </si>
  <si>
    <t>Khursheed Mahi</t>
  </si>
  <si>
    <t>Kosar bibi</t>
  </si>
  <si>
    <t>Jameela Bibi</t>
  </si>
  <si>
    <t>Meeran Bibi</t>
  </si>
  <si>
    <t>Khurseed Bibi</t>
  </si>
  <si>
    <t>Naseem Bibi</t>
  </si>
  <si>
    <t>Noora Bibi</t>
  </si>
  <si>
    <t>Bashira  Bibi</t>
  </si>
  <si>
    <t>Wilayat Khatoon</t>
  </si>
  <si>
    <t>Khursheed Bibi</t>
  </si>
  <si>
    <t>Akbari Bibi</t>
  </si>
  <si>
    <t xml:space="preserve">Khursheed Bibi </t>
  </si>
  <si>
    <t>Khurshaid Begum</t>
  </si>
  <si>
    <t>Ashraf Mai</t>
  </si>
  <si>
    <t>Noorjahan Bibi</t>
  </si>
  <si>
    <t>Azizan Bibi</t>
  </si>
  <si>
    <t>Mukhtiyran BiBi</t>
  </si>
  <si>
    <t>Aasia</t>
  </si>
  <si>
    <t>Shehnaz Bibi</t>
  </si>
  <si>
    <t>Shakela Bibi</t>
  </si>
  <si>
    <t>Sarwar Bibi</t>
  </si>
  <si>
    <t>Sajada</t>
  </si>
  <si>
    <t>Manzoor Fatima</t>
  </si>
  <si>
    <t>Zaineb Khatoon</t>
  </si>
  <si>
    <t>Mumtaz Bi Bi</t>
  </si>
  <si>
    <t>Musarat Bibi</t>
  </si>
  <si>
    <t>Gulnaz Begam</t>
  </si>
  <si>
    <t>Karim BiBi</t>
  </si>
  <si>
    <t>Rasool Bibi</t>
  </si>
  <si>
    <t>Rani Lal</t>
  </si>
  <si>
    <t>Zubaida BB</t>
  </si>
  <si>
    <t>Mobrak Mai</t>
  </si>
  <si>
    <t>Sariya Bibi</t>
  </si>
  <si>
    <t>Roshnai Bibi</t>
  </si>
  <si>
    <t>Janat Bibi</t>
  </si>
  <si>
    <t>Sehban Bibi</t>
  </si>
  <si>
    <t>Zumard BiBi</t>
  </si>
  <si>
    <t>Nil</t>
  </si>
  <si>
    <t>Maaja Bibi</t>
  </si>
  <si>
    <t>Sattan Bibi</t>
  </si>
  <si>
    <t>Zarina Mai</t>
  </si>
  <si>
    <t>Khusheeda</t>
  </si>
  <si>
    <t>Sughra Bibi</t>
  </si>
  <si>
    <t>Noor Jahan</t>
  </si>
  <si>
    <t xml:space="preserve">Parween Kousar </t>
  </si>
  <si>
    <t xml:space="preserve">Nasreen Mai </t>
  </si>
  <si>
    <t>Kousar Parveen</t>
  </si>
  <si>
    <t>Karam-B</t>
  </si>
  <si>
    <t>Sultana Bibi</t>
  </si>
  <si>
    <t>Maqsooda Bibi</t>
  </si>
  <si>
    <t>Benis Bibi</t>
  </si>
  <si>
    <t>Surriya Bibi</t>
  </si>
  <si>
    <t>Ghazala Bibi</t>
  </si>
  <si>
    <t>Ghulam Zuhraa</t>
  </si>
  <si>
    <t>Sugrain Bibi</t>
  </si>
  <si>
    <t>Hadyat Began</t>
  </si>
  <si>
    <t>Hameeda Beghum</t>
  </si>
  <si>
    <t xml:space="preserve">Parveen Kousar </t>
  </si>
  <si>
    <t xml:space="preserve">Shamshad </t>
  </si>
  <si>
    <t>Shagufta Bibi</t>
  </si>
  <si>
    <t>Khalda Bibi</t>
  </si>
  <si>
    <t>Aifat Sultana</t>
  </si>
  <si>
    <t>Khadija Bibi</t>
  </si>
  <si>
    <t xml:space="preserve">Farzana </t>
  </si>
  <si>
    <t>Haleema Mai</t>
  </si>
  <si>
    <t>Shahmeem Mai</t>
  </si>
  <si>
    <t>Nigar Fatima</t>
  </si>
  <si>
    <t>Aalo Mai</t>
  </si>
  <si>
    <t>Manzoora Bibi</t>
  </si>
  <si>
    <t>Raheem Khatoon</t>
  </si>
  <si>
    <t>Vero bibi</t>
  </si>
  <si>
    <t>Nusrta Bibi</t>
  </si>
  <si>
    <t>Zubaid Mai</t>
  </si>
  <si>
    <t>Bibi Salma</t>
  </si>
  <si>
    <t>Seeman Bibi</t>
  </si>
  <si>
    <t>Sakina Mai</t>
  </si>
  <si>
    <t>Sadiqa Begum</t>
  </si>
  <si>
    <t>Samina Bibi</t>
  </si>
  <si>
    <t>Hameed Bibi</t>
  </si>
  <si>
    <t>Ghazal Bibi</t>
  </si>
  <si>
    <t>Seema Bibi</t>
  </si>
  <si>
    <t>Chema Bibi</t>
  </si>
  <si>
    <t>Farhat Jabeen</t>
  </si>
  <si>
    <t>Ammrat Bibi</t>
  </si>
  <si>
    <t>Sosan Jan</t>
  </si>
  <si>
    <t>Pathani Bibi</t>
  </si>
  <si>
    <t>Asghar Bibi</t>
  </si>
  <si>
    <t>Nasim Mai</t>
  </si>
  <si>
    <t>Mukhtar Begam</t>
  </si>
  <si>
    <t>Zetoon Bibi</t>
  </si>
  <si>
    <t>Yasmeen bibi</t>
  </si>
  <si>
    <t>Kaneeza Bibi</t>
  </si>
  <si>
    <t>Naseem Kamal</t>
  </si>
  <si>
    <t>Zainab BiBi</t>
  </si>
  <si>
    <t>Farhat Bibi</t>
  </si>
  <si>
    <t>Uzma Shah</t>
  </si>
  <si>
    <t>Shaista Khan</t>
  </si>
  <si>
    <t>Vinus Bibi</t>
  </si>
  <si>
    <t>Grace Bibi</t>
  </si>
  <si>
    <t>Noban Bibi</t>
  </si>
  <si>
    <t>Lubna Bibi</t>
  </si>
  <si>
    <t>Bashiran Bibi</t>
  </si>
  <si>
    <t>Suraiya Bibi</t>
  </si>
  <si>
    <t>Zakiya Bibi</t>
  </si>
  <si>
    <t>Raziya Bibi</t>
  </si>
  <si>
    <t>Suriaya Bibi</t>
  </si>
  <si>
    <t>Zanaib Bibi</t>
  </si>
  <si>
    <t>Sadiqaa Bibi</t>
  </si>
  <si>
    <t>Khawra Mai</t>
  </si>
  <si>
    <t>Mukhtarah Bibi</t>
  </si>
  <si>
    <t>Meena Bibi</t>
  </si>
  <si>
    <t>Anwar BiBi</t>
  </si>
  <si>
    <t>Sadia Bibi</t>
  </si>
  <si>
    <t>Fahmeeda</t>
  </si>
  <si>
    <t>Parween Bagham</t>
  </si>
  <si>
    <t>Ashraan Bibi</t>
  </si>
  <si>
    <t>Kousara Parveen</t>
  </si>
  <si>
    <t>Kalsuoom Bibi</t>
  </si>
  <si>
    <t>Azra Bibi</t>
  </si>
  <si>
    <t>Samiya hussain</t>
  </si>
  <si>
    <t>Azra Batool</t>
  </si>
  <si>
    <t>Bashera Bibi</t>
  </si>
  <si>
    <t>Margret Nazir</t>
  </si>
  <si>
    <t>Razzia BiBi</t>
  </si>
  <si>
    <t>Sardaraan Bibi</t>
  </si>
  <si>
    <t>Moonda Bibi</t>
  </si>
  <si>
    <t>Gulam Jana</t>
  </si>
  <si>
    <t>Shagufta BB</t>
  </si>
  <si>
    <t>Mubarak Begum</t>
  </si>
  <si>
    <t>Asmat Bibi</t>
  </si>
  <si>
    <t>Munirah Bibi</t>
  </si>
  <si>
    <t>Zafri Bibi</t>
  </si>
  <si>
    <t>Zakia Begum</t>
  </si>
  <si>
    <t>Raeesa</t>
  </si>
  <si>
    <t>Hakim Bibi</t>
  </si>
  <si>
    <t>Mariyam Bibi</t>
  </si>
  <si>
    <t>Barkatay Bibi</t>
  </si>
  <si>
    <t xml:space="preserve">Nazran </t>
  </si>
  <si>
    <t>Hasina Bibi</t>
  </si>
  <si>
    <t>Muktaar bibi</t>
  </si>
  <si>
    <t>Kathrine</t>
  </si>
  <si>
    <t>Ghulam Razena</t>
  </si>
  <si>
    <t>Salma bibi</t>
  </si>
  <si>
    <t>Haseena Mai</t>
  </si>
  <si>
    <t>Amna Bi Bi</t>
  </si>
  <si>
    <t>Hanifa Bi Bi</t>
  </si>
  <si>
    <t>Anwari Begum</t>
  </si>
  <si>
    <t>Aastar Bibi</t>
  </si>
  <si>
    <t>Janta Bibi</t>
  </si>
  <si>
    <t>Riaz Fatima Razia</t>
  </si>
  <si>
    <t>Nisar Fatima</t>
  </si>
  <si>
    <t>Aamina Bibi</t>
  </si>
  <si>
    <t>Shaziya Mukhtar</t>
  </si>
  <si>
    <t>Ruksana</t>
  </si>
  <si>
    <t>Shehzadi Bibi</t>
  </si>
  <si>
    <t>Najma Khatoon</t>
  </si>
  <si>
    <t>Rami Bibi</t>
  </si>
  <si>
    <t>Nazera Bibi</t>
  </si>
  <si>
    <t xml:space="preserve">Najma Bibi </t>
  </si>
  <si>
    <t>Gazala Bibi</t>
  </si>
  <si>
    <t>Suriya Baigam</t>
  </si>
  <si>
    <t>Kusar Bibi</t>
  </si>
  <si>
    <t>Iram Bagum</t>
  </si>
  <si>
    <t>Kishwar Bano</t>
  </si>
  <si>
    <t>Manzooran Bibi</t>
  </si>
  <si>
    <t>Aasiya Bibi</t>
  </si>
  <si>
    <t>Karsheed Bibi</t>
  </si>
  <si>
    <t>Venus Bibi</t>
  </si>
  <si>
    <t>Hajil Mai</t>
  </si>
  <si>
    <t>Nasreen Khalid</t>
  </si>
  <si>
    <t>Shamim Bibi</t>
  </si>
  <si>
    <t>Lubna Basharat</t>
  </si>
  <si>
    <t>Nighat Parveen</t>
  </si>
  <si>
    <t>Faiza Aslam</t>
  </si>
  <si>
    <t>Amna Aslam</t>
  </si>
  <si>
    <t>Farhat Jamshed</t>
  </si>
  <si>
    <t>Shoshilya</t>
  </si>
  <si>
    <t>Yasmeen Akhtar</t>
  </si>
  <si>
    <t>Tasleem Fatimah</t>
  </si>
  <si>
    <t xml:space="preserve">Shamim Bibi </t>
  </si>
  <si>
    <t>Nazra Batool</t>
  </si>
  <si>
    <t>Marhaani Bibi</t>
  </si>
  <si>
    <t>Rubina BiBi</t>
  </si>
  <si>
    <t>Tasleem Akhtar</t>
  </si>
  <si>
    <t>Najma Parveen</t>
  </si>
  <si>
    <t>Syeda Mubeen Fatima</t>
  </si>
  <si>
    <t>Syeda Ruqaiya Bano</t>
  </si>
  <si>
    <t>Narjis Batool</t>
  </si>
  <si>
    <t>Nurjas Bibi</t>
  </si>
  <si>
    <t xml:space="preserve">Tasleem Akhtar </t>
  </si>
  <si>
    <t xml:space="preserve">Ruqaiya Bibi </t>
  </si>
  <si>
    <t>Farzana Kousar</t>
  </si>
  <si>
    <t>Khurshida</t>
  </si>
  <si>
    <t>Hajiran Bibi</t>
  </si>
  <si>
    <t>Maryam</t>
  </si>
  <si>
    <t>Shamim Mai</t>
  </si>
  <si>
    <t>Hajraa Bibi</t>
  </si>
  <si>
    <t>Rasheedabibi</t>
  </si>
  <si>
    <t>Qaisera Bibi</t>
  </si>
  <si>
    <t>Rajan Bibi</t>
  </si>
  <si>
    <t>Aini Bibi</t>
  </si>
  <si>
    <t>Shakeela Khatoon</t>
  </si>
  <si>
    <t>Musarrat Parveen</t>
  </si>
  <si>
    <t>Uzma Javid</t>
  </si>
  <si>
    <t>Safiya</t>
  </si>
  <si>
    <t>Haseena Bibi</t>
  </si>
  <si>
    <t>Iqbal Begam</t>
  </si>
  <si>
    <t>Shamshad</t>
  </si>
  <si>
    <t>Kaneez fatima</t>
  </si>
  <si>
    <t>Syeda Dur E Najaf</t>
  </si>
  <si>
    <t>Farida Bibi</t>
  </si>
  <si>
    <t>Fatima bivi</t>
  </si>
  <si>
    <t>Shihnaz Bibi</t>
  </si>
  <si>
    <t>Safiya Parveen</t>
  </si>
  <si>
    <t>Rukhsana Khurshed</t>
  </si>
  <si>
    <t>Razia Kouser</t>
  </si>
  <si>
    <t>Azra Ishaq</t>
  </si>
  <si>
    <t>Shehnaz</t>
  </si>
  <si>
    <t>Razia Abdul Sattar</t>
  </si>
  <si>
    <t>Shazia kosar</t>
  </si>
  <si>
    <t>Amna Muhammad Din</t>
  </si>
  <si>
    <t>Tahirah Khalid</t>
  </si>
  <si>
    <t>Razi BiBi</t>
  </si>
  <si>
    <t>Batool Bibi</t>
  </si>
  <si>
    <t>Rasheedan Bibi</t>
  </si>
  <si>
    <t>Shehnaz BiBi</t>
  </si>
  <si>
    <t>Wallet Bibi</t>
  </si>
  <si>
    <t>Umme Kalsoom</t>
  </si>
  <si>
    <t>Saima Afzal</t>
  </si>
  <si>
    <t>Nafeesa Begum</t>
  </si>
  <si>
    <t>Sajida Parveen</t>
  </si>
  <si>
    <t>Ruqaya bibi</t>
  </si>
  <si>
    <t>Misbah Zia</t>
  </si>
  <si>
    <t>Safia Naz</t>
  </si>
  <si>
    <t>Zareena Masih</t>
  </si>
  <si>
    <t>Jamal Bibi</t>
  </si>
  <si>
    <t>Josephine</t>
  </si>
  <si>
    <t>Shenaz Bibi</t>
  </si>
  <si>
    <t>Ghazala Shehzada</t>
  </si>
  <si>
    <t>Fakhra</t>
  </si>
  <si>
    <t>Bushrah Bibi</t>
  </si>
  <si>
    <t>Janri Mai</t>
  </si>
  <si>
    <t>Anaiyta Bibi</t>
  </si>
  <si>
    <t>Razia Sultan</t>
  </si>
  <si>
    <t>Elahi Sain</t>
  </si>
  <si>
    <t>Fahmida Bibi</t>
  </si>
  <si>
    <t>Aswat Bibi</t>
  </si>
  <si>
    <t>Ruqia Bano</t>
  </si>
  <si>
    <t>Nusrat</t>
  </si>
  <si>
    <t>Khalida Perveen</t>
  </si>
  <si>
    <t>Perween Akhtar</t>
  </si>
  <si>
    <t>Asmat Zahra</t>
  </si>
  <si>
    <t>Kaniza Mai</t>
  </si>
  <si>
    <t>Ashraf Bib</t>
  </si>
  <si>
    <t>Nazeer Beghum</t>
  </si>
  <si>
    <t>Parveen Mai</t>
  </si>
  <si>
    <t>Shahnaz Perveen</t>
  </si>
  <si>
    <t>Munawar Bibi</t>
  </si>
  <si>
    <t>Tahira Khalid</t>
  </si>
  <si>
    <t>Balkes Bibi</t>
  </si>
  <si>
    <t>Shahgufta Bibi</t>
  </si>
  <si>
    <t>Anila Kanwal</t>
  </si>
  <si>
    <t>Kosar Parven</t>
  </si>
  <si>
    <t>Musarat Tahira</t>
  </si>
  <si>
    <t xml:space="preserve"> Sakina Bibi</t>
  </si>
  <si>
    <t>Shahida Parveen</t>
  </si>
  <si>
    <t>Shahiza Bibi</t>
  </si>
  <si>
    <t>Shazia Parveen</t>
  </si>
  <si>
    <t>Rehmat Bibi</t>
  </si>
  <si>
    <t>Bakhsh Illahi</t>
  </si>
  <si>
    <t>Zehtoon Bibi</t>
  </si>
  <si>
    <t>Nasira Sultana</t>
  </si>
  <si>
    <t>Sadiqa Khalid</t>
  </si>
  <si>
    <t xml:space="preserve">Jamila Naseem </t>
  </si>
  <si>
    <t>Jamila Firdous</t>
  </si>
  <si>
    <t>Shazia Basharat</t>
  </si>
  <si>
    <t>Shabana Kousar</t>
  </si>
  <si>
    <t>Noreen Bagum</t>
  </si>
  <si>
    <t>Altaf Bibi</t>
  </si>
  <si>
    <t>Ruqaiya Mai</t>
  </si>
  <si>
    <t>Kaneezan Bi Bi</t>
  </si>
  <si>
    <t>Kashwar Bibi</t>
  </si>
  <si>
    <t>Shabana Basheer</t>
  </si>
  <si>
    <t xml:space="preserve">Lubna </t>
  </si>
  <si>
    <t>Perveen Akhtar</t>
  </si>
  <si>
    <t>Narina Mai</t>
  </si>
  <si>
    <t>Zatoon Bibi</t>
  </si>
  <si>
    <t>Ameer Mai</t>
  </si>
  <si>
    <t>Akhtar Begum</t>
  </si>
  <si>
    <t>Saleema mai</t>
  </si>
  <si>
    <t>Abida Riaz</t>
  </si>
  <si>
    <t>Karam Ilahi</t>
  </si>
  <si>
    <t>Zahra Begum</t>
  </si>
  <si>
    <t>Musarat Bano</t>
  </si>
  <si>
    <t>Musarrat Bibi</t>
  </si>
  <si>
    <t>Bibi Kulsoom</t>
  </si>
  <si>
    <t>Manzora Bibi</t>
  </si>
  <si>
    <t>Esmat Bibi</t>
  </si>
  <si>
    <t>Hajran Bibi</t>
  </si>
  <si>
    <t>Fazla Mai</t>
  </si>
  <si>
    <t>Rahat Parveen</t>
  </si>
  <si>
    <t>Shareefa Mai</t>
  </si>
  <si>
    <t>Noor Fatima</t>
  </si>
  <si>
    <t>Arshad BiBi</t>
  </si>
  <si>
    <t>Daran Bibi</t>
  </si>
  <si>
    <t>Rozi</t>
  </si>
  <si>
    <t>Kalsom Bibi</t>
  </si>
  <si>
    <t>Zakia Bibi</t>
  </si>
  <si>
    <t>Mafia Bibi</t>
  </si>
  <si>
    <t>Nargis Bibi</t>
  </si>
  <si>
    <t>Taj Khatoon</t>
  </si>
  <si>
    <t>Basri Bibi</t>
  </si>
  <si>
    <t>Narjis Fatima</t>
  </si>
  <si>
    <t>Riaz Bibi</t>
  </si>
  <si>
    <t xml:space="preserve">Safia Rani </t>
  </si>
  <si>
    <t>Ghulam Sughra</t>
  </si>
  <si>
    <t>Ruqaiya Bibi</t>
  </si>
  <si>
    <t>Basheera Mai</t>
  </si>
  <si>
    <t>Raana Anjum</t>
  </si>
  <si>
    <t>Manzoran Bibi</t>
  </si>
  <si>
    <t>Munaza Babar</t>
  </si>
  <si>
    <t xml:space="preserve">Mussarat </t>
  </si>
  <si>
    <t>Muneera Bibi</t>
  </si>
  <si>
    <t>Mafiya Bibi</t>
  </si>
  <si>
    <t>Shazia Mustafa</t>
  </si>
  <si>
    <t>Wusat Jbeen</t>
  </si>
  <si>
    <t>Wakeelan Bibi</t>
  </si>
  <si>
    <t>Nihal Bibi</t>
  </si>
  <si>
    <t>Parveen Akhter</t>
  </si>
  <si>
    <t>Hajrah Bibi</t>
  </si>
  <si>
    <t>Tasleem Mai</t>
  </si>
  <si>
    <t>Saraiya Begum</t>
  </si>
  <si>
    <t>Meraj Bagum</t>
  </si>
  <si>
    <t>Nasheema Bibi</t>
  </si>
  <si>
    <t xml:space="preserve"> Shakeela Yasmin</t>
  </si>
  <si>
    <t>Gulnaz Akhtar</t>
  </si>
  <si>
    <t>Maryyum Bibi</t>
  </si>
  <si>
    <t>Rabia Bagum</t>
  </si>
  <si>
    <t>Razia bibi</t>
  </si>
  <si>
    <t>Humma Bashir</t>
  </si>
  <si>
    <t>Idress Bibi</t>
  </si>
  <si>
    <t>Shehnas</t>
  </si>
  <si>
    <t>Rukhsana Kausar</t>
  </si>
  <si>
    <t>Rhmata Mai</t>
  </si>
  <si>
    <t>Irshad Mai</t>
  </si>
  <si>
    <t>Zakiya Rani</t>
  </si>
  <si>
    <t>Muradi Bibi</t>
  </si>
  <si>
    <t>Parveen Dar</t>
  </si>
  <si>
    <t>Zobia Ahad</t>
  </si>
  <si>
    <t>Yasmeen Bagam</t>
  </si>
  <si>
    <t>Ghazala Nazli</t>
  </si>
  <si>
    <t>Naseem Begam</t>
  </si>
  <si>
    <t>Samiya Bibi</t>
  </si>
  <si>
    <t>Shareefan Bibi</t>
  </si>
  <si>
    <t>Saira Rauf</t>
  </si>
  <si>
    <t>Kaniz Bibi</t>
  </si>
  <si>
    <t>Musarrat Qulzam</t>
  </si>
  <si>
    <t>Anaytain Bibi</t>
  </si>
  <si>
    <t>Nashra Bibi</t>
  </si>
  <si>
    <t>Wazeeran Bibi</t>
  </si>
  <si>
    <t>Shagufta</t>
  </si>
  <si>
    <t>Bashiraan Bibi</t>
  </si>
  <si>
    <t>Nargis Jabbar</t>
  </si>
  <si>
    <t>Tahira Jabeen</t>
  </si>
  <si>
    <t xml:space="preserve">Saqina </t>
  </si>
  <si>
    <t xml:space="preserve">Amna Bibi </t>
  </si>
  <si>
    <t>Shazia Akbar</t>
  </si>
  <si>
    <t>Rehana Kausar</t>
  </si>
  <si>
    <t>Tahira Muneer</t>
  </si>
  <si>
    <t>Kosar Parveen</t>
  </si>
  <si>
    <t>Shahnaz Begum</t>
  </si>
  <si>
    <t>Zeba Bibi</t>
  </si>
  <si>
    <t>Misbah Sultana</t>
  </si>
  <si>
    <t>Naseeba BiBi</t>
  </si>
  <si>
    <t>Motya Begum</t>
  </si>
  <si>
    <t>Khalida Sakhi</t>
  </si>
  <si>
    <t>Shakooran Bibi</t>
  </si>
  <si>
    <t>Sabira Begum</t>
  </si>
  <si>
    <t>Kora Mai</t>
  </si>
  <si>
    <t>Ajmal Meesa</t>
  </si>
  <si>
    <t>Azmat bibi</t>
  </si>
  <si>
    <t>Bashira BiBi</t>
  </si>
  <si>
    <t>Irshad Elahi</t>
  </si>
  <si>
    <t>Manwar Bibi</t>
  </si>
  <si>
    <t>Razia Sultana Habib</t>
  </si>
  <si>
    <t>Nusrat Bibi</t>
  </si>
  <si>
    <t>Bilquis Bibi</t>
  </si>
  <si>
    <t>Rani Javeed</t>
  </si>
  <si>
    <t>Shagufta Bano</t>
  </si>
  <si>
    <t>Muzamal Bibi</t>
  </si>
  <si>
    <t>Muqsood Elahi</t>
  </si>
  <si>
    <t>Kausar</t>
  </si>
  <si>
    <t>Rabia Bibi</t>
  </si>
  <si>
    <t>Raeesa Begum</t>
  </si>
  <si>
    <t>Zubada Bibi</t>
  </si>
  <si>
    <t>Asgari Bibi</t>
  </si>
  <si>
    <t>Afsha Bibi</t>
  </si>
  <si>
    <t xml:space="preserve">Rehana </t>
  </si>
  <si>
    <t>Irshad Parveen</t>
  </si>
  <si>
    <t>Zab-Un-Nisa</t>
  </si>
  <si>
    <t>Najma BiBi</t>
  </si>
  <si>
    <t>Shazia</t>
  </si>
  <si>
    <t>Saira Shabeer</t>
  </si>
  <si>
    <t>Amna Bibi</t>
  </si>
  <si>
    <t>Aliya Hassan</t>
  </si>
  <si>
    <t>Shareen Zahra</t>
  </si>
  <si>
    <t>Balquees Bibi</t>
  </si>
  <si>
    <t>Ruqaiyya Bano</t>
  </si>
  <si>
    <t xml:space="preserve">Shabana Bibi </t>
  </si>
  <si>
    <t>Sameena Kussar</t>
  </si>
  <si>
    <t>Zahida Mehboob</t>
  </si>
  <si>
    <t>Aslam Khatoon</t>
  </si>
  <si>
    <t>Khrshid Bibi</t>
  </si>
  <si>
    <t>Lal Bibi</t>
  </si>
  <si>
    <t xml:space="preserve">Sakina </t>
  </si>
  <si>
    <t>Azra Parveen</t>
  </si>
  <si>
    <t>Gul-E-Rana</t>
  </si>
  <si>
    <t>Tahira Naseem</t>
  </si>
  <si>
    <t>Riazia Bibi</t>
  </si>
  <si>
    <t>Rabia Biwi</t>
  </si>
  <si>
    <t>Abida Bewi</t>
  </si>
  <si>
    <t xml:space="preserve">Sabra </t>
  </si>
  <si>
    <t>Samina Kasur</t>
  </si>
  <si>
    <t>Khatoon Akhtar Urf Razia</t>
  </si>
  <si>
    <t>Aqeela Begam</t>
  </si>
  <si>
    <t>Naita Bibi</t>
  </si>
  <si>
    <t>Shazia Bibi</t>
  </si>
  <si>
    <t>Sobia Bibi</t>
  </si>
  <si>
    <t>Kiran Habib</t>
  </si>
  <si>
    <t>Rabeena Bibi</t>
  </si>
  <si>
    <t xml:space="preserve">Shazia </t>
  </si>
  <si>
    <t>Kalsoom bibi</t>
  </si>
  <si>
    <t>Razia Munir</t>
  </si>
  <si>
    <t>Farzana Masih</t>
  </si>
  <si>
    <t>Ameera Bibi</t>
  </si>
  <si>
    <t>Wazeeran Mai</t>
  </si>
  <si>
    <t>Asiya Rubab</t>
  </si>
  <si>
    <t>Hameed Begum</t>
  </si>
  <si>
    <t>Emna Bibi</t>
  </si>
  <si>
    <t>Ishrat  Bibi</t>
  </si>
  <si>
    <t>Murtaza Bibi</t>
  </si>
  <si>
    <t>Rukhsana Shafi</t>
  </si>
  <si>
    <t>Khehkshan Bano</t>
  </si>
  <si>
    <t>Rasheeda Bibi</t>
  </si>
  <si>
    <t>Rukhsana</t>
  </si>
  <si>
    <t>Wazeera Mai</t>
  </si>
  <si>
    <t>Suryia Begum</t>
  </si>
  <si>
    <t>Zeenat Elahi</t>
  </si>
  <si>
    <t xml:space="preserve">Misbah </t>
  </si>
  <si>
    <t>Samina Wajid</t>
  </si>
  <si>
    <t>Najma Kausar</t>
  </si>
  <si>
    <t>Suraya Begum</t>
  </si>
  <si>
    <t>Zarina Arshad</t>
  </si>
  <si>
    <t>Mureed Fatima</t>
  </si>
  <si>
    <t>Uzma Kousar</t>
  </si>
  <si>
    <t>Mondan Bibi</t>
  </si>
  <si>
    <t>Karam Bibi</t>
  </si>
  <si>
    <t>Irshard Bagham</t>
  </si>
  <si>
    <t>Ghulam Fiza</t>
  </si>
  <si>
    <t>Fazeelat Ul Kubra</t>
  </si>
  <si>
    <t>Surayaa Bibi</t>
  </si>
  <si>
    <t>Zahoora Bibi</t>
  </si>
  <si>
    <t>Shameem Ahatar</t>
  </si>
  <si>
    <t>Kafia Fazal</t>
  </si>
  <si>
    <t>Sumaira Sabir</t>
  </si>
  <si>
    <t>Maryam Asif</t>
  </si>
  <si>
    <t>Shameem</t>
  </si>
  <si>
    <t>Rukaya Bibi</t>
  </si>
  <si>
    <t>Rimna Bibi</t>
  </si>
  <si>
    <t>Aliya Bibi</t>
  </si>
  <si>
    <t>Farah Anjum</t>
  </si>
  <si>
    <t xml:space="preserve">Razia </t>
  </si>
  <si>
    <t>Ashraf Bibi</t>
  </si>
  <si>
    <t>Robina Ibrahim</t>
  </si>
  <si>
    <t>Kalsoom Bano</t>
  </si>
  <si>
    <t>Wazeran Mai</t>
  </si>
  <si>
    <t>Hashmi Begam</t>
  </si>
  <si>
    <t xml:space="preserve">Anwar Mai </t>
  </si>
  <si>
    <t>Aqsa</t>
  </si>
  <si>
    <t>Rasheed Fatima</t>
  </si>
  <si>
    <t>Asifa Rana</t>
  </si>
  <si>
    <t>Abida Shaheen</t>
  </si>
  <si>
    <t>Khurshaid Bibi</t>
  </si>
  <si>
    <t>Nazeera Mai</t>
  </si>
  <si>
    <t>Najma Qamar</t>
  </si>
  <si>
    <t>Ishrat Jahan</t>
  </si>
  <si>
    <t xml:space="preserve">Humaira </t>
  </si>
  <si>
    <t>Asiya Saqib</t>
  </si>
  <si>
    <t>Khursheda Bibi</t>
  </si>
  <si>
    <t xml:space="preserve">Kousar Parveen </t>
  </si>
  <si>
    <t>0325-4033707</t>
  </si>
  <si>
    <t>Bahawalpur one unit (Sahulat on the Go)</t>
  </si>
  <si>
    <t xml:space="preserve">Minchinabad </t>
  </si>
  <si>
    <t>Samundri</t>
  </si>
  <si>
    <t>Nishtar Town (Sahulat on the GO)</t>
  </si>
  <si>
    <t>DG khan</t>
  </si>
  <si>
    <t xml:space="preserve">China Scheme </t>
  </si>
  <si>
    <t>Mader e Millat (Sahulat on the Go)</t>
  </si>
  <si>
    <t>Pasrur</t>
  </si>
  <si>
    <t>Khatam-e-Nabuwat (Sahulat on the Go)</t>
  </si>
  <si>
    <t>0304-5527569</t>
  </si>
  <si>
    <t>0326-1455939</t>
  </si>
  <si>
    <t>Shabana kausar</t>
  </si>
  <si>
    <t>0327-8599785</t>
  </si>
  <si>
    <t>0300-6084005</t>
  </si>
  <si>
    <t>0300-6562900
0311-6562900</t>
  </si>
  <si>
    <t>0300-7664898</t>
  </si>
  <si>
    <t>0322-5507733
0305-4994990</t>
  </si>
  <si>
    <t>0343-7666905
0309-0251320</t>
  </si>
  <si>
    <t>0323-4295659
0309-4666639</t>
  </si>
  <si>
    <t>0333-6482093</t>
  </si>
  <si>
    <t>0302-5157253</t>
  </si>
  <si>
    <t>0305-1536931</t>
  </si>
  <si>
    <t>0307-1857244</t>
  </si>
  <si>
    <t>0312-7554587</t>
  </si>
  <si>
    <t>0315-4457894</t>
  </si>
  <si>
    <t>0317-7554207</t>
  </si>
  <si>
    <t>0346-0744066</t>
  </si>
  <si>
    <t>0321-5225007</t>
  </si>
  <si>
    <t>0339-4138014</t>
  </si>
  <si>
    <t>0328-9193700</t>
  </si>
  <si>
    <t>0348-1848703</t>
  </si>
  <si>
    <t>0301-6245008</t>
  </si>
  <si>
    <t>0332-6439871</t>
  </si>
  <si>
    <t>0348-4975392</t>
  </si>
  <si>
    <t>0347-4286173</t>
  </si>
  <si>
    <t>0302-1161765</t>
  </si>
  <si>
    <t>0310-7524783</t>
  </si>
  <si>
    <t>0324-8096134</t>
  </si>
  <si>
    <t>0300-3170436</t>
  </si>
  <si>
    <t>0329-6910626</t>
  </si>
  <si>
    <t>0336-4338636</t>
  </si>
  <si>
    <t>0306-6842236</t>
  </si>
  <si>
    <t>0305-4930392</t>
  </si>
  <si>
    <t>0322-5999655
0346-7926235</t>
  </si>
  <si>
    <t>0343-6115550
0304-8910048
0347-6158760</t>
  </si>
  <si>
    <t>0341-6022676
0329-0622676</t>
  </si>
  <si>
    <t>0334-8209980</t>
  </si>
  <si>
    <t>0306-4272651</t>
  </si>
  <si>
    <t>zahidimran11@gmail.com</t>
  </si>
  <si>
    <t>libraian900@gmail.com</t>
  </si>
  <si>
    <t>alirazanekokara211@gmail.com</t>
  </si>
  <si>
    <t>binghazi95@gmail.com</t>
  </si>
  <si>
    <t>qasimsyou@gmail.com</t>
  </si>
  <si>
    <t>javadzaheer@gmail.com</t>
  </si>
  <si>
    <t>ahmadbutt.lhr55@gmail.com</t>
  </si>
  <si>
    <t>umersanghera4412@gmail.com</t>
  </si>
  <si>
    <t>shafiqrah9440@gmail.com</t>
  </si>
  <si>
    <t>rali73981@gmail.com</t>
  </si>
  <si>
    <t>Malikziaawan8737@gmail.com</t>
  </si>
  <si>
    <t>mramzan2me@gmail.com</t>
  </si>
  <si>
    <t>mfarooqchuhan@gmail.com</t>
  </si>
  <si>
    <t>mahmoodbara72@gmail.com</t>
  </si>
  <si>
    <t>khurram.pmbmc@gmail.com</t>
  </si>
  <si>
    <t>Iftikhariqbal320@gmail.com</t>
  </si>
  <si>
    <t>raonaveed152@gmail.com</t>
  </si>
  <si>
    <t>mmaliksaleem064@Gmail.com</t>
  </si>
  <si>
    <t>Falakkokhar17@gmail.com</t>
  </si>
  <si>
    <t>allahnawaz762@gmail.com</t>
  </si>
  <si>
    <t>alidoger866@gmail.com</t>
  </si>
  <si>
    <t>adilsajjad424@gmail.com</t>
  </si>
  <si>
    <t>buttsaad135142@gmail.com</t>
  </si>
  <si>
    <t>nadeemabbas4002@gmail.com</t>
  </si>
  <si>
    <t>zohaibkhokhar70@gmail.com</t>
  </si>
  <si>
    <t>mq094099@gmail.com</t>
  </si>
  <si>
    <t>eejaz.mbwo@gmail.com</t>
  </si>
  <si>
    <t>ayaz.sales18@gmail.com</t>
  </si>
  <si>
    <t>aneesahmad6262@gmail.com</t>
  </si>
  <si>
    <t>niaziubaidkhan744@gmail.com</t>
  </si>
  <si>
    <t>tayyabayasmin.pmbmc@gmail.com</t>
  </si>
  <si>
    <t>ranasuleman420@gmail.com</t>
  </si>
  <si>
    <t>shokatalishokat008@gmail.com</t>
  </si>
  <si>
    <t>samranoreen7788@gmail.com</t>
  </si>
  <si>
    <t>saeedwarraich78613@gmail.com</t>
  </si>
  <si>
    <t>manzoorrizwan43@gmail.com</t>
  </si>
  <si>
    <t>riazhussainp43@gmail.com</t>
  </si>
  <si>
    <t>razankhalid330@gmail.com</t>
  </si>
  <si>
    <t>Rashidiqalkhan360@gmail.com</t>
  </si>
  <si>
    <t>abdullah4486904@gmail.com</t>
  </si>
  <si>
    <t>ranazabi700@gmail.com</t>
  </si>
  <si>
    <t>ali.asad.alvi1@gmail.com</t>
  </si>
  <si>
    <t>nk3037873@gmail.com</t>
  </si>
  <si>
    <t>naeemcheema36@gmail.com</t>
  </si>
  <si>
    <t>nabeelkazim1@gmail.com</t>
  </si>
  <si>
    <t>nabeelgujjar085@gmail.com</t>
  </si>
  <si>
    <t>khanbhutta1747@gmail.com</t>
  </si>
  <si>
    <t>muhammadtehseen211@gmail.com</t>
  </si>
  <si>
    <t>sohail.9009@gmail.com</t>
  </si>
  <si>
    <t>buzdarsb@gmail.com</t>
  </si>
  <si>
    <t>shamladoit@gmail.com</t>
  </si>
  <si>
    <t>Shahzaibmalikk23@gmail.com</t>
  </si>
  <si>
    <t>shahzadwd92@gmail.com</t>
  </si>
  <si>
    <t>shafqatleghari555@gmail.com</t>
  </si>
  <si>
    <t>chnisarsial30133@gmail.com</t>
  </si>
  <si>
    <t>malikmehboobkhokhar648@gmail.com</t>
  </si>
  <si>
    <t>kashee.rana@gmail.com</t>
  </si>
  <si>
    <t>kasho2852@gmail.com</t>
  </si>
  <si>
    <t>iqbalmbwo@gmail.com</t>
  </si>
  <si>
    <t>hafizikram2525@gmail.com</t>
  </si>
  <si>
    <t>ijazkhokhar94@gmail.com</t>
  </si>
  <si>
    <t>ht1704575@gmail.com</t>
  </si>
  <si>
    <t>aligujjar88889@gmail.com</t>
  </si>
  <si>
    <t>afaq12382@gmail.com</t>
  </si>
  <si>
    <t>Adeel.ashrafggl@gmail.com</t>
  </si>
  <si>
    <t>abubakar78908321@gmail.com</t>
  </si>
  <si>
    <t>momina.asif9692@gmail.com</t>
  </si>
  <si>
    <t>meesamraza7812@gmail.com</t>
  </si>
  <si>
    <t>hussainmalik8933@gmail.com</t>
  </si>
  <si>
    <t>buttmahnoor400@gmail.com</t>
  </si>
  <si>
    <t>ssmbgrw@gmail.com</t>
  </si>
  <si>
    <t>kanwlshah826@gmail.com</t>
  </si>
  <si>
    <t>jaweriasherazi2314@gmail.com</t>
  </si>
  <si>
    <t>javeediqbal3339@gmail.com</t>
  </si>
  <si>
    <t>iahmadkb@gmail.com</t>
  </si>
  <si>
    <t>haiderhadrm@gmail.com</t>
  </si>
  <si>
    <t>ghulamqadir6517@gmail.com</t>
  </si>
  <si>
    <t>khantaimoor2111@gmail.com</t>
  </si>
  <si>
    <t>faisalrafiq7474@gmail.com</t>
  </si>
  <si>
    <t>Faisal.aziz4722@gmail.com</t>
  </si>
  <si>
    <t>fahadali45762@gmail.com</t>
  </si>
  <si>
    <t>azizchughtai15786@gmail.com</t>
  </si>
  <si>
    <t>abidmalic4047@gmail.com</t>
  </si>
  <si>
    <t>alihussnain.naqvi592@gmail.com</t>
  </si>
  <si>
    <t>ahmeddogar332277@gmail.com</t>
  </si>
  <si>
    <t>abdulmutlabpk@gmail.com</t>
  </si>
  <si>
    <t>abbasalisani777@gmail.com</t>
  </si>
  <si>
    <t>usamamalikusama10@gmail.com</t>
  </si>
  <si>
    <t>umerjutt4055@gmail.com</t>
  </si>
  <si>
    <t>umarmoavia64@gmail.com</t>
  </si>
  <si>
    <t>taimoorchughtai66@gmail.com</t>
  </si>
  <si>
    <t>tahreemsaeed723@gmail.com</t>
  </si>
  <si>
    <t>dogarsohail0123@gmail.com</t>
  </si>
  <si>
    <t>Shahshouqat74@gmail.com</t>
  </si>
  <si>
    <t>raosamiullah786pk@gmail.com</t>
  </si>
  <si>
    <t>ghorir619@gmail.com</t>
  </si>
  <si>
    <t>nisarahmedfsd005@gmail.com</t>
  </si>
  <si>
    <t>nawazmushtaq786@gmail.com</t>
  </si>
  <si>
    <t>muzamalali3077@gmail.com</t>
  </si>
  <si>
    <t>muneebulrehman0029@gmail.com</t>
  </si>
  <si>
    <t>waqarali3520@gmail.com</t>
  </si>
  <si>
    <t>ajjuamir1528@gmail.com</t>
  </si>
  <si>
    <t>ua8075903@gmail.com</t>
  </si>
  <si>
    <t>sandhuusama60@gmail.com</t>
  </si>
  <si>
    <t>uawan2597@gmail.com</t>
  </si>
  <si>
    <t>touqeermuhammadtouqeer5@gmail.com</t>
  </si>
  <si>
    <t>shabirkhokharswl@gamil.com</t>
  </si>
  <si>
    <t>razaaqali882@gmail.com</t>
  </si>
  <si>
    <t>mnaveed3898367@gmail.com</t>
  </si>
  <si>
    <t>habibishaq27@gmail.com</t>
  </si>
  <si>
    <t>azeem.saim143@gmail.com</t>
  </si>
  <si>
    <t>anassaeed56@gmail.com</t>
  </si>
  <si>
    <t>Almassultani123@gmail.com</t>
  </si>
  <si>
    <t>aj214702@gmail.com</t>
  </si>
  <si>
    <t>ranasbfb1122@gmail.com</t>
  </si>
  <si>
    <t>Sulemanadil40@gmail.com</t>
  </si>
  <si>
    <t>abubakerriaz@gmail.com</t>
  </si>
  <si>
    <t>m24560855@gmail.com</t>
  </si>
  <si>
    <t>khalidhussain028g@gmail.com</t>
  </si>
  <si>
    <t>virkkamal246@gmail.com</t>
  </si>
  <si>
    <t>eemaanbaba@gmail.com</t>
  </si>
  <si>
    <t>harisasif9988@gmail.com</t>
  </si>
  <si>
    <t>hamzatailb@gmail.com</t>
  </si>
  <si>
    <t>gulfamarain717@gmail.com</t>
  </si>
  <si>
    <t>ghulamhaider7377@gmail.com</t>
  </si>
  <si>
    <t>amanleghari869@gmail.com</t>
  </si>
  <si>
    <t>ar7587230@gmail,com</t>
  </si>
  <si>
    <t>aliraza034019@gmail.com</t>
  </si>
  <si>
    <t>ahjaffre283@gmail.com</t>
  </si>
  <si>
    <t>ah871817@gmail.com</t>
  </si>
  <si>
    <t>ah3037032@gmail.com</t>
  </si>
  <si>
    <t>alihamzahamzagujjar45@gmail.com</t>
  </si>
  <si>
    <t>Aliakbar210140@gmail.com</t>
  </si>
  <si>
    <t>ahsanawan6813@gmail.com</t>
  </si>
  <si>
    <t>ranaahmad2829@gmail.com</t>
  </si>
  <si>
    <t>As1982927@gamil.com</t>
  </si>
  <si>
    <t>shahzaibmbwo@gmail.com</t>
  </si>
  <si>
    <t>ramzanch134@gmail.com</t>
  </si>
  <si>
    <t>zm2250080@gmail.com</t>
  </si>
  <si>
    <t>meharusmananwar9@gmail.com</t>
  </si>
  <si>
    <t>tayyabali5967@gmail.com</t>
  </si>
  <si>
    <t>fakharsherazi9@gmail.com</t>
  </si>
  <si>
    <t>khanshoukatullah0@gmail.com</t>
  </si>
  <si>
    <t>sr2675693@gmail.com</t>
  </si>
  <si>
    <t>rrafaqatmanj@gmail.com</t>
  </si>
  <si>
    <t>pervaizmalik1313@gmail.com</t>
  </si>
  <si>
    <t>hassankhokhar5151@gmail.com</t>
  </si>
  <si>
    <t>ru1784449@gmail.com</t>
  </si>
  <si>
    <t>Mian.qasim52@gmail.com</t>
  </si>
  <si>
    <t>kaifsheikh.8093@gmail.com</t>
  </si>
  <si>
    <t>U66zad@gmail.com</t>
  </si>
  <si>
    <t>bhullarmohsin126@gmail.com</t>
  </si>
  <si>
    <t>moizzahid09@gmail.com</t>
  </si>
  <si>
    <t>aleemmirz627@gmail.com</t>
  </si>
  <si>
    <t>jawadg0987@gmail.com</t>
  </si>
  <si>
    <t>shaheenfaiqa750@gmail.com</t>
  </si>
  <si>
    <t>bilalahmadbilalahmad262@gmail.com</t>
  </si>
  <si>
    <t>amirjuttj21@gmail.com</t>
  </si>
  <si>
    <t>alimuhammad231@gmail.com</t>
  </si>
  <si>
    <t>ahsaanbutt0063@gmail.com</t>
  </si>
  <si>
    <t>malikahmer420302@gmail.com</t>
  </si>
  <si>
    <t>zuabirking79@gmail.com</t>
  </si>
  <si>
    <t>zia670123009@gmail.com</t>
  </si>
  <si>
    <t>Zeeshan.haider.4756@gmail.com</t>
  </si>
  <si>
    <t>saithzakaullah669@gmail.com</t>
  </si>
  <si>
    <t>zahoorrehman786786@gmail.com</t>
  </si>
  <si>
    <t>zahidmehmoodali789@gmail.com</t>
  </si>
  <si>
    <t>zaheerkhansb793@gmail.com</t>
  </si>
  <si>
    <t>za9452833@gmail.com</t>
  </si>
  <si>
    <t>zaheerabbas1900@gmail.com</t>
  </si>
  <si>
    <t>ranaysony@gmail.com</t>
  </si>
  <si>
    <t>karavengamichal@gmail.com</t>
  </si>
  <si>
    <t>malikwazira0@gmail.com</t>
  </si>
  <si>
    <t>wk9395656@gmail.com</t>
  </si>
  <si>
    <t>w81793695@gmail.com</t>
  </si>
  <si>
    <t>ug34400@gmail.com</t>
  </si>
  <si>
    <t>usamatahir6976@gmail.com</t>
  </si>
  <si>
    <t>ijazusama727@gmail.com</t>
  </si>
  <si>
    <t>honeymughal310@gmail.com</t>
  </si>
  <si>
    <t>rumarrana0@gmail.com</t>
  </si>
  <si>
    <t>tariqmanzoor899l@gmail.com</t>
  </si>
  <si>
    <t>maliktariq8456@gmail.com</t>
  </si>
  <si>
    <t>tanveergujjar100112@gmail.com</t>
  </si>
  <si>
    <t>mahitalha309@gmail.com</t>
  </si>
  <si>
    <t>ta1049647@gmail.com</t>
  </si>
  <si>
    <t>tabishkhokhar98@gmail.com</t>
  </si>
  <si>
    <t>zaheerbawa745@gmail.com</t>
  </si>
  <si>
    <t>tafseermehdi25@gmail.com</t>
  </si>
  <si>
    <t>syedqamarrazashah1@gmail.com</t>
  </si>
  <si>
    <t>Sulemanyousaf342@gmail.com</t>
  </si>
  <si>
    <t>aiumar038@gmail.com</t>
  </si>
  <si>
    <t>mshoukatkhan1255@gmail.com</t>
  </si>
  <si>
    <t>msharaftmsharafat7@gmail,com</t>
  </si>
  <si>
    <t>shanali70702hh@gmail.com</t>
  </si>
  <si>
    <t>sshahzaibg871@gmal.com</t>
  </si>
  <si>
    <t>ranashaheer4567@gmail.com</t>
  </si>
  <si>
    <t>shahbazkhokhargrt@gmail.com</t>
  </si>
  <si>
    <t>shahbazmehar05@gmail.com</t>
  </si>
  <si>
    <t>shafqatbhatti930@gmail.com</t>
  </si>
  <si>
    <t>sarfrazahmed6986@gmail.com</t>
  </si>
  <si>
    <t>rubinaghaffarrubi@gmail.com</t>
  </si>
  <si>
    <t>sanaullahuhmilk@gmail.com</t>
  </si>
  <si>
    <t>sagheeriqbal@gmail.com</t>
  </si>
  <si>
    <t>sabirgill336@gmail.com</t>
  </si>
  <si>
    <t>sabarhussain940@gmail.com</t>
  </si>
  <si>
    <t>rahatalijuttr@gmail.com</t>
  </si>
  <si>
    <t>Qasimaliqadriqasim@gmail.com</t>
  </si>
  <si>
    <t>qn5451635@gmail.com</t>
  </si>
  <si>
    <t>qa9532812@gmail.com</t>
  </si>
  <si>
    <t>nomannb9333@gmail.com</t>
  </si>
  <si>
    <t>naveedmurshad3355@gmail.com</t>
  </si>
  <si>
    <t>nazirnadeem616@gmail.com</t>
  </si>
  <si>
    <t>nadeembhati56908@gmail,com</t>
  </si>
  <si>
    <t>nabeelmian527@gmail.com</t>
  </si>
  <si>
    <t>muzamilkhan23as@gmail.com</t>
  </si>
  <si>
    <t>mujeebrajut@gmail.com</t>
  </si>
  <si>
    <t>ah957910@gmail.com</t>
  </si>
  <si>
    <t>lajpalarian@gmail.com</t>
  </si>
  <si>
    <t>malikyounasmcb@gmail.com</t>
  </si>
  <si>
    <t>usman5760087@gmail.com</t>
  </si>
  <si>
    <t>mirzasagar912@gmail.com</t>
  </si>
  <si>
    <t>musamajani94@gmail.com</t>
  </si>
  <si>
    <t>m67017293@gmail.com</t>
  </si>
  <si>
    <t>malikshoaibkhokhar5152@gmail.com</t>
  </si>
  <si>
    <t>shahid1813390@gmail.com</t>
  </si>
  <si>
    <t>malikshahbaz1896@gmail.com</t>
  </si>
  <si>
    <t>sarfrazal833@gmail.com</t>
  </si>
  <si>
    <t>Saleem4543322@gmail.com</t>
  </si>
  <si>
    <t>ahsanahsanah85@gmail.com</t>
  </si>
  <si>
    <t>sadamch883@gmail.com</t>
  </si>
  <si>
    <t>buttrizwan193@gmail.com</t>
  </si>
  <si>
    <t>riazbhai12374@gmail.com</t>
  </si>
  <si>
    <t>juttmramzan135@gmail.com</t>
  </si>
  <si>
    <t>kn91397@gmail.com</t>
  </si>
  <si>
    <t>naseemjan2203@gmail.com</t>
  </si>
  <si>
    <t>hafiznaeem656566@gmail.com</t>
  </si>
  <si>
    <t>mn4612385gmail</t>
  </si>
  <si>
    <t>maliknadeem03164142@gmail.com</t>
  </si>
  <si>
    <t>ak7325307@gmail.com</t>
  </si>
  <si>
    <t>chimtiazgadirajput@gmail.com</t>
  </si>
  <si>
    <t>mimrankhan1255@gmail.com</t>
  </si>
  <si>
    <t>mimranadvocate7@gmail.com</t>
  </si>
  <si>
    <t>zzoni625@gmail.com</t>
  </si>
  <si>
    <t>hb20372@gmail.com</t>
  </si>
  <si>
    <t>hb4760262@gmail.com</t>
  </si>
  <si>
    <t>hamidnaseer12346@gmial.com</t>
  </si>
  <si>
    <t>f99844@gmail.com</t>
  </si>
  <si>
    <t>gillbrothers723@gmail.com</t>
  </si>
  <si>
    <t>muhammaddilshad8101@gmail.com</t>
  </si>
  <si>
    <t>Muhammadatiq660@gmail.com</t>
  </si>
  <si>
    <t>asifkhokhar80486@gmail.com</t>
  </si>
  <si>
    <t>ariafjan5678@gmail.com</t>
  </si>
  <si>
    <t>maqibb6565@gmail.com</t>
  </si>
  <si>
    <t>muhammadamjid1057@gmail.com</t>
  </si>
  <si>
    <t>ranaamjad2421@gmail.com</t>
  </si>
  <si>
    <t>amirilyaskhokhar0@gmail.com</t>
  </si>
  <si>
    <t>adninmirza@gmail.com</t>
  </si>
  <si>
    <t>muhammadadnan464566@gmail.com</t>
  </si>
  <si>
    <t>madeelbhutta9820@gmail.com</t>
  </si>
  <si>
    <t>abdullahsheikh8200@gmail.com</t>
  </si>
  <si>
    <t>mrg981006@gmail.com</t>
  </si>
  <si>
    <t>mudasirmughal3231@gmail.com</t>
  </si>
  <si>
    <t>mouzamriaz57@gmail.com</t>
  </si>
  <si>
    <t>mohsinmajeedmalik@gmail.com</t>
  </si>
  <si>
    <t>76sheikhmohsin@gmail.com</t>
  </si>
  <si>
    <t>anasrao86@gmail.com</t>
  </si>
  <si>
    <t>sialmanzar434@gmail.com</t>
  </si>
  <si>
    <t>khursheedimranimran46@gmail.com</t>
  </si>
  <si>
    <t>khurumjan47@gmail.com</t>
  </si>
  <si>
    <t>KhawarMahmoodkhan@gmail.com</t>
  </si>
  <si>
    <t>razajamal744@gmail.com.</t>
  </si>
  <si>
    <t>ja4794476@gmail.com</t>
  </si>
  <si>
    <t>jamalguru089@gmail.com</t>
  </si>
  <si>
    <t>intzaarkhan6479@gmail.com</t>
  </si>
  <si>
    <t>mllikimtiaz5505@gmail.com</t>
  </si>
  <si>
    <t>armanmangat476@gmail.com</t>
  </si>
  <si>
    <t>hussain57567567@gmail.com</t>
  </si>
  <si>
    <t>hb995066@gmail.com</t>
  </si>
  <si>
    <t>haidermirza6223@gmail.com</t>
  </si>
  <si>
    <t>Ahsaniqbal0008@gmail.com</t>
  </si>
  <si>
    <t>gullhammed31@gmail.com</t>
  </si>
  <si>
    <t>mustafaleghari279@gmail.com</t>
  </si>
  <si>
    <t>mustafabhattivr@gmail.com</t>
  </si>
  <si>
    <t>gabbas512@gmail.com</t>
  </si>
  <si>
    <t>ghazanfarhusnain88@gmail.com</t>
  </si>
  <si>
    <t>Fazalurrehman422@gmil.com</t>
  </si>
  <si>
    <t>faisal5060637@gmail.com</t>
  </si>
  <si>
    <t>daimmatu651@gmail.com</t>
  </si>
  <si>
    <t>nawazbilal544@gmail.com</t>
  </si>
  <si>
    <t>azadmubarakkhan786@gmail.com</t>
  </si>
  <si>
    <t>Kamalawais06@gmail.com</t>
  </si>
  <si>
    <t>awaisbawa@gmail.com</t>
  </si>
  <si>
    <t>asmi74344@gmail.com</t>
  </si>
  <si>
    <t>asadshah18999@gmail.com</t>
  </si>
  <si>
    <t>badshahmughal286@gmail.com</t>
  </si>
  <si>
    <t>ansarali78@gmail.com</t>
  </si>
  <si>
    <t>anjummato803@gmail.com</t>
  </si>
  <si>
    <t>nacy.aamir@gmail.com</t>
  </si>
  <si>
    <t>www.comrehanbaloch456@gmail.com</t>
  </si>
  <si>
    <t>ar186132@gmail.com</t>
  </si>
  <si>
    <t>alihassanjutt2234@gmail.com</t>
  </si>
  <si>
    <t>Aliveys40@gmail.com</t>
  </si>
  <si>
    <t>aliabbascompk981@gmail.com</t>
  </si>
  <si>
    <t>zidijutt8797@gmail.com</t>
  </si>
  <si>
    <t>ahmadkhan431982@gmail.com</t>
  </si>
  <si>
    <t>adnansummar45@gmail.com</t>
  </si>
  <si>
    <t>bmota7695@gmail.com</t>
  </si>
  <si>
    <t>adnanbhatti21955@gmail.com</t>
  </si>
  <si>
    <t>Adnangondal.SGD@gmail.com</t>
  </si>
  <si>
    <t>Adillgill891@gmail.com</t>
  </si>
  <si>
    <t>abidabidmasih805@gmail.com</t>
  </si>
  <si>
    <t>mominabid4082132@gmail.com</t>
  </si>
  <si>
    <t>rauf57280@gmail.com</t>
  </si>
  <si>
    <t>majeed4041ak@gmail.com</t>
  </si>
  <si>
    <t>q0039421@gmail,com</t>
  </si>
  <si>
    <t>raokashif 0787@gmail.com</t>
  </si>
  <si>
    <t>abdulmajidrao786@gmail.com</t>
  </si>
  <si>
    <t>qureshi03017482918@gmail.com</t>
  </si>
  <si>
    <t>zabisahotra8@gmail.com</t>
  </si>
  <si>
    <t>zeeshanch1360@gmail.com</t>
  </si>
  <si>
    <t>asjidali362@gmail.com</t>
  </si>
  <si>
    <t>gill86116@gmail.com</t>
  </si>
  <si>
    <t>zk9109185@gmail.com</t>
  </si>
  <si>
    <t>mirzazahid562@gmail.com</t>
  </si>
  <si>
    <t>chudary89466272@gmail.com</t>
  </si>
  <si>
    <t>wb48376@gmail.com</t>
  </si>
  <si>
    <t>fukrach@gmail.com</t>
  </si>
  <si>
    <t>hussainrai343@gmail.com</t>
  </si>
  <si>
    <t>wb253195@gmail.com</t>
  </si>
  <si>
    <t>alkhalilevents@gmail.com</t>
  </si>
  <si>
    <t>Wbaig5977@gmail.com</t>
  </si>
  <si>
    <t>waleedahmadtariq003@gmail.com</t>
  </si>
  <si>
    <t>vishalsaab536@gmail.com</t>
  </si>
  <si>
    <t>hiscalesohnipandiyal@gmail.com</t>
  </si>
  <si>
    <t>vickyjaveed15@gmail.com</t>
  </si>
  <si>
    <t>usmanch9377@gmail.com</t>
  </si>
  <si>
    <t>usmanali4351757@gmail.com</t>
  </si>
  <si>
    <t>usamarafique47t@gmail.com</t>
  </si>
  <si>
    <t>umarsandhu0380@gmail.com</t>
  </si>
  <si>
    <t>umaisc619@gmail.com</t>
  </si>
  <si>
    <t>ubaidaslamubaidaslam14@gmail.com</t>
  </si>
  <si>
    <t>ubaidullah290398@gmail.com</t>
  </si>
  <si>
    <t>momalpanwar97@gmail.com</t>
  </si>
  <si>
    <t>tayyabbhullar177@gmail.com</t>
  </si>
  <si>
    <t>marral51214@gmail.com</t>
  </si>
  <si>
    <t>usmanhadir500600@gmail.com</t>
  </si>
  <si>
    <t>taqweemzahra21@gmail.com</t>
  </si>
  <si>
    <t>tanvveraslam924@gmail.com</t>
  </si>
  <si>
    <t>tanvermalikbp123@gmail.com</t>
  </si>
  <si>
    <t>tajamalgadi@gmail.com</t>
  </si>
  <si>
    <t>syedshahzadhaider617@gmail.com</t>
  </si>
  <si>
    <t>syedhaiders051@gmail.com</t>
  </si>
  <si>
    <t>syedaizazshah917@gmail.com</t>
  </si>
  <si>
    <t>zada95943@gmail.com</t>
  </si>
  <si>
    <t>syedfarhanalishahi512@gmail.com</t>
  </si>
  <si>
    <t>subhanahmai786@gmail.com</t>
  </si>
  <si>
    <t>gulf.mlabe@gmail.com</t>
  </si>
  <si>
    <t>sibghatullah7806@gmail.com</t>
  </si>
  <si>
    <t>sharafatbhatti487@gmail.com</t>
  </si>
  <si>
    <t>sadaqshaan@gmail.com</t>
  </si>
  <si>
    <t>Shanhaider429@gmail.com</t>
  </si>
  <si>
    <t>www.shahzaibulhassan56@gmail.com</t>
  </si>
  <si>
    <t>syedashahzab@gmail.com</t>
  </si>
  <si>
    <t>shahid.hussain@tajir-app.com</t>
  </si>
  <si>
    <t>shaharyarzaidi2@gmail.com</t>
  </si>
  <si>
    <t>shafqatalishafqatali4455@gmail.com</t>
  </si>
  <si>
    <t>seemabliaqat2222@gmail.com</t>
  </si>
  <si>
    <t>gsaud511@gmail.com</t>
  </si>
  <si>
    <t>z05328889@gmail.com</t>
  </si>
  <si>
    <t>saqibsheikh992@gmail.com</t>
  </si>
  <si>
    <t>Samina22446677@gmail.com</t>
  </si>
  <si>
    <t>sameetali68@gmail.com</t>
  </si>
  <si>
    <t>sulmanjuttsulman097@gmail,com</t>
  </si>
  <si>
    <t>abid2221121@gmail.com</t>
  </si>
  <si>
    <t>maliksaif6063@gmail.com</t>
  </si>
  <si>
    <t>hussainsagheer673@gmail.com</t>
  </si>
  <si>
    <t>mishfaqarain2649@gmail.com</t>
  </si>
  <si>
    <t>babarsohail650@gmail.com</t>
  </si>
  <si>
    <t>sadafdin8291@gmail.com</t>
  </si>
  <si>
    <t>s93624947@gmail.com</t>
  </si>
  <si>
    <t>saadu4302@gmail.com</t>
  </si>
  <si>
    <t>shakeelmasi7@gmail.com</t>
  </si>
  <si>
    <t>freelanceronupwork1214@gmail.com</t>
  </si>
  <si>
    <t>ranamoeezahmad04@gmail.com</t>
  </si>
  <si>
    <t>rhasan0300@gmail.com</t>
  </si>
  <si>
    <t>Hariszia106@gmail.com</t>
  </si>
  <si>
    <t>ranahanan3223@gmail.com</t>
  </si>
  <si>
    <t>raisbilalahmad328@gmail.com</t>
  </si>
  <si>
    <t>bzjsvsushsv@gmail.com</t>
  </si>
  <si>
    <t>j2227379@gmail.com</t>
  </si>
  <si>
    <t>qamarqmrabs@gmail.com</t>
  </si>
  <si>
    <t>q57176872@gmail.com</t>
  </si>
  <si>
    <t>mirzaomersaab@gmail.com</t>
  </si>
  <si>
    <t>nomannekokara26@gmail.com</t>
  </si>
  <si>
    <t>nomi16254000@gmail.com</t>
  </si>
  <si>
    <t>Naveedmukhtar299@gmail.com</t>
  </si>
  <si>
    <t>n90877216@gmail.com</t>
  </si>
  <si>
    <t>naveedgill74225@gmail.com</t>
  </si>
  <si>
    <t>nicework.63@gmail.com</t>
  </si>
  <si>
    <t>babarkhanjamlera@gmail.com</t>
  </si>
  <si>
    <t>nasir.kg@gmail.com</t>
  </si>
  <si>
    <t>shahzadnadir765@gmail.com</t>
  </si>
  <si>
    <t>nadeemmasihhnadeem5@gmail.com</t>
  </si>
  <si>
    <t>nabeel7857@gmail.com</t>
  </si>
  <si>
    <t>nabeel4411119@gmail.com</t>
  </si>
  <si>
    <t>fizaumer89@gmail.com</t>
  </si>
  <si>
    <t>chandiamuzammil988@gmail.com</t>
  </si>
  <si>
    <t>muzamilislam45@gmail.com</t>
  </si>
  <si>
    <t>mushtaq4173@gmail.com</t>
  </si>
  <si>
    <t>Mosag2412@gmail.com</t>
  </si>
  <si>
    <t>m.mureedhussain010@gmail.com</t>
  </si>
  <si>
    <t>mmunawarsokhal92@gmail.com</t>
  </si>
  <si>
    <t>fatimamukhafia@gmail.com</t>
  </si>
  <si>
    <t>drsunny592@gmail.com</t>
  </si>
  <si>
    <t>zohaibkhan6479@gmail.com</t>
  </si>
  <si>
    <t>zaim66444@gmail.com</t>
  </si>
  <si>
    <t>za2293120@gmail.com</t>
  </si>
  <si>
    <t>likenice264@gmail.com</t>
  </si>
  <si>
    <t>muhammadwaqaskhalid31@gmail.com</t>
  </si>
  <si>
    <t>muzairmalik7861@gmail.com</t>
  </si>
  <si>
    <t>usamakamboh123789@gmail.com</t>
  </si>
  <si>
    <t>umarklasra2568@gmail.com</t>
  </si>
  <si>
    <t>umarmughal555568@gmail.com</t>
  </si>
  <si>
    <t>mumair01247@gmail.com</t>
  </si>
  <si>
    <t>umairabid418@gmail.com</t>
  </si>
  <si>
    <t>Mehartanveer@gmail.com</t>
  </si>
  <si>
    <t>talhachoudhary164@gmail.com</t>
  </si>
  <si>
    <t>mtalhakamboh1985@gmail.com</t>
  </si>
  <si>
    <t>tahir.store.100@gmail.com</t>
  </si>
  <si>
    <t>muhammadtaha6977@gmail.com</t>
  </si>
  <si>
    <t>mshoaibmshoaib352@gmail.com</t>
  </si>
  <si>
    <t>hhafizshehryar@gmail.com</t>
  </si>
  <si>
    <t>Shahzad.malik02277@gmail.com</t>
  </si>
  <si>
    <t>shahidjani4546s@gmail.com</t>
  </si>
  <si>
    <t>jameelshahid0077@gmail.com</t>
  </si>
  <si>
    <t>shahbazsandhu209@gmail.com</t>
  </si>
  <si>
    <t>muhammadshafiq147@gmail.com</t>
  </si>
  <si>
    <t>muhammadshabanshakirqadri@gmail.com</t>
  </si>
  <si>
    <t>muhammadsarfrazsarfraz594@gmail.com</t>
  </si>
  <si>
    <t>khanniaziniazi962@gmail.com</t>
  </si>
  <si>
    <t>sajidkhanlashari7700@gmail.com</t>
  </si>
  <si>
    <t>saifdogar438@gmail.com</t>
  </si>
  <si>
    <t>sunnyrouf9@gmail.com</t>
  </si>
  <si>
    <t>Muhammadramzan03065305670@gmail.com</t>
  </si>
  <si>
    <t>naseerraheem175@gmail.com</t>
  </si>
  <si>
    <t>ar2697019@gmail.com</t>
  </si>
  <si>
    <t>numanrao1137@gmail.com</t>
  </si>
  <si>
    <t>numanarshadnihung@gmail.com</t>
  </si>
  <si>
    <t>naeembhachar9@gmail.com</t>
  </si>
  <si>
    <t>rmuzamil@345gmail.com</t>
  </si>
  <si>
    <t>mushtaqsahiwal123@gmail.com</t>
  </si>
  <si>
    <t>musaddaqsaleem3@gmail.com</t>
  </si>
  <si>
    <t>ra3416337987@gmail.com</t>
  </si>
  <si>
    <t>mujahidmunirkhan@gmail.com</t>
  </si>
  <si>
    <t>miraj34@gmail.com</t>
  </si>
  <si>
    <t>muhammadlatif454546462@gmail.com</t>
  </si>
  <si>
    <t>khalidasim3131@gmail.com</t>
  </si>
  <si>
    <t>sardarlog095@gmail.com</t>
  </si>
  <si>
    <t>kk0675327@gmail.com</t>
  </si>
  <si>
    <t>shahrukhbaloch3538@gmail.com</t>
  </si>
  <si>
    <t>Malikjunaidbhachar2272@gmail.com</t>
  </si>
  <si>
    <t>imailbalochbb@gmail.com</t>
  </si>
  <si>
    <t>irtazamalik110@gmail.com</t>
  </si>
  <si>
    <t>muhammadirfanafzal46@gmail.com</t>
  </si>
  <si>
    <t>sajdaamjad848@gmail.com</t>
  </si>
  <si>
    <t>imrankhan58ar@gmail.com</t>
  </si>
  <si>
    <t>u6022927@gmail.com</t>
  </si>
  <si>
    <t>blouchi184@gmail.com</t>
  </si>
  <si>
    <t>ibrahimgujjar@gmail.com</t>
  </si>
  <si>
    <t>Ibrihimthaheem74@gmail.com</t>
  </si>
  <si>
    <t>hassnainnumberdar6@gmail.com</t>
  </si>
  <si>
    <t>mianhamzage@gmail.com</t>
  </si>
  <si>
    <t>ch5777226@gmail.com</t>
  </si>
  <si>
    <t>Fayazilyas9@gmail.com</t>
  </si>
  <si>
    <t>muhammad.faizan12398@gmail.com</t>
  </si>
  <si>
    <t>amjadjnab080@gmail.com</t>
  </si>
  <si>
    <t>faisalmnaxir307@gmail.com</t>
  </si>
  <si>
    <t>hamzafaisal859@gmail.com</t>
  </si>
  <si>
    <t>ranacomputercenter@gmail.com</t>
  </si>
  <si>
    <t>muhammaddilnawaz621@gmail.com</t>
  </si>
  <si>
    <t>muhammaddanyal0066@gmail.com</t>
  </si>
  <si>
    <t>amuhammaddanish33@gmail.com</t>
  </si>
  <si>
    <t>sardarbilal7200@gmail.com</t>
  </si>
  <si>
    <t>55baber90@gmail.com</t>
  </si>
  <si>
    <t>azharashiq78@gamil.com</t>
  </si>
  <si>
    <t>mianazm420@gmail.com</t>
  </si>
  <si>
    <t>muhammadayyaz151@gmail.com</t>
  </si>
  <si>
    <t>ayazkamyana46@gmail.com</t>
  </si>
  <si>
    <t>awaisgfari007@gmail.com</t>
  </si>
  <si>
    <t>zakiraslamshah7@gmail.com</t>
  </si>
  <si>
    <t>asadhans1133@gmail.com</t>
  </si>
  <si>
    <t>malik030794@gmail.com</t>
  </si>
  <si>
    <t>marslan0771493@gmail.com</t>
  </si>
  <si>
    <t>arslansherazi540@gmail.com</t>
  </si>
  <si>
    <t>arslanarslan637@gmail.com</t>
  </si>
  <si>
    <t>archohan6767@gmail.com</t>
  </si>
  <si>
    <t>muhammadarshad53211@gmail.com</t>
  </si>
  <si>
    <t>muhammadansarammar068@gmail.com</t>
  </si>
  <si>
    <t>ammarjaved915@gmail.com</t>
  </si>
  <si>
    <t>ammarmalik7031608@gmail.com</t>
  </si>
  <si>
    <t>ameenbaloch1552525@gmail.com</t>
  </si>
  <si>
    <t>raoahsan153ebarifwala@gmail.com</t>
  </si>
  <si>
    <t>ahsanjarola677@gmail.com</t>
  </si>
  <si>
    <t>ahmadsheikh307@yahoo.com</t>
  </si>
  <si>
    <t>ma4019610@gmail.com</t>
  </si>
  <si>
    <t>ahadzafar074@gmail.com</t>
  </si>
  <si>
    <t>adilch2094@gmail.com</t>
  </si>
  <si>
    <t>abdurr188@gmail.com</t>
  </si>
  <si>
    <t>syedabbasnaqvi779@gmail.com</t>
  </si>
  <si>
    <t>mufasarghori8@gmail.com</t>
  </si>
  <si>
    <t>mianmudassar842@gmail.com</t>
  </si>
  <si>
    <t>Mharmubashirsial@gmail.com</t>
  </si>
  <si>
    <t>mobashir.dss@gmail.com</t>
  </si>
  <si>
    <t>mmohsinkhokhar172@gmail.com</t>
  </si>
  <si>
    <t>Mohsainalijutt393@gmail.com</t>
  </si>
  <si>
    <t>moinmunir092@gmail.com</t>
  </si>
  <si>
    <t>mirzahasnat53@gmail.com</t>
  </si>
  <si>
    <t>mianwaleed115@gmail.com</t>
  </si>
  <si>
    <t>mehsamnazeer786@gmail.com</t>
  </si>
  <si>
    <t>mazharmuhmood@gmail.com</t>
  </si>
  <si>
    <t>amaqsood269@gmail.com</t>
  </si>
  <si>
    <t>khokharmoazam2565@gmail.com</t>
  </si>
  <si>
    <t>Kabirahmadkhokhar9@gmail.com</t>
  </si>
  <si>
    <t>Id727585@gmail.com</t>
  </si>
  <si>
    <t>uh06561@gmail.com</t>
  </si>
  <si>
    <t>laibabenishlaiba@gmail.com</t>
  </si>
  <si>
    <t>haiderkumail94@gmail.com</t>
  </si>
  <si>
    <t>razakhurram937@gmail.com</t>
  </si>
  <si>
    <t>khizar34212@gmail.com</t>
  </si>
  <si>
    <t>khawarali12141516@gmail.com</t>
  </si>
  <si>
    <t>kha030120800@gmail.com</t>
  </si>
  <si>
    <t>malikkhalid68645@gmail.com</t>
  </si>
  <si>
    <t>kalashbhatti730@gmail.com</t>
  </si>
  <si>
    <t>junaidsarwar193@gmail.com</t>
  </si>
  <si>
    <t>mjunaid8640@gmail.com</t>
  </si>
  <si>
    <t>jameelrahamamrahaman@gmail.com</t>
  </si>
  <si>
    <t>Jahanzaibrana748@gmail.com</t>
  </si>
  <si>
    <t>don312676@gmail.com</t>
  </si>
  <si>
    <t>ch8686462@gmail,com</t>
  </si>
  <si>
    <t>imranyaseen.rao1@gmail.com</t>
  </si>
  <si>
    <t>aryankhokhar788@gmail.com</t>
  </si>
  <si>
    <t>ranaamna5959@gmail.com</t>
  </si>
  <si>
    <t>ifraheemkarel4@gmail.com</t>
  </si>
  <si>
    <t>ibrarmunawar45@gmail.com</t>
  </si>
  <si>
    <t>ha9635541@gmail.com</t>
  </si>
  <si>
    <t>hassanshehrozkhan786@gmail.com</t>
  </si>
  <si>
    <t>khassanjutt@gmail.com</t>
  </si>
  <si>
    <t>hm6328553@gmail.com</t>
  </si>
  <si>
    <t>hashimasghar01@gmail.com</t>
  </si>
  <si>
    <t>haroonmaichle04@gmail.com</t>
  </si>
  <si>
    <t>h65761438@gmail.com</t>
  </si>
  <si>
    <t>abbasshahhaider1@gmail.com</t>
  </si>
  <si>
    <t>us223344s.66@gmail.com</t>
  </si>
  <si>
    <t>ahsansuleman840@gmail.com</t>
  </si>
  <si>
    <t>gs2131615@gmail.com</t>
  </si>
  <si>
    <t>ghulammutafa5322@gmail.com</t>
  </si>
  <si>
    <t>zunairrajput176@gmail.com</t>
  </si>
  <si>
    <t>ghulamghous4450@gmail.com</t>
  </si>
  <si>
    <t>abuzarvirk51214@gmail.com</t>
  </si>
  <si>
    <t>sabir.abid@yahoo.com</t>
  </si>
  <si>
    <t>abbasgondal2002@gmail.com</t>
  </si>
  <si>
    <t>Fizzabatool833@gmail.com</t>
  </si>
  <si>
    <t>fazelellahi638@gmail.com</t>
  </si>
  <si>
    <t>FAYYAZAHMAD4499@GMAIL.COM</t>
  </si>
  <si>
    <t>khssn339@gmail.com</t>
  </si>
  <si>
    <t>Faisalgujjar2244@gmail.com</t>
  </si>
  <si>
    <t>shanqureshi939@gmail.com</t>
  </si>
  <si>
    <t>dilawerbhatti625@gmail.com</t>
  </si>
  <si>
    <t>dawoodhabib85@gmail.com</t>
  </si>
  <si>
    <t>daleepsharif0@gmail.com</t>
  </si>
  <si>
    <t>Sahilashu0313@icloud</t>
  </si>
  <si>
    <t>Bilalilyas6688@gmail.com</t>
  </si>
  <si>
    <t>bilalasghar1123@gmail.com</t>
  </si>
  <si>
    <t>balajm433@gmail.com</t>
  </si>
  <si>
    <t>wwwazhargujjar1233@gmail.com</t>
  </si>
  <si>
    <t>maharazharalisindhar@gmail.com</t>
  </si>
  <si>
    <t>aonraza359@gmail.com</t>
  </si>
  <si>
    <t>malikasifrazamalikasifraza665@gmail.com</t>
  </si>
  <si>
    <t>maherasifsab08@gmail.com</t>
  </si>
  <si>
    <t>iammalikasadali@gmail.com</t>
  </si>
  <si>
    <t>aarslanali346@gmail.com</t>
  </si>
  <si>
    <t>arslanshahlayyah@gmail.com</t>
  </si>
  <si>
    <t>ranaarqam@gmail.com</t>
  </si>
  <si>
    <t>alikhan88100000@gmail.com</t>
  </si>
  <si>
    <t>anoshsando2@gmail.com</t>
  </si>
  <si>
    <t>mahwishaneel940@gmail.com</t>
  </si>
  <si>
    <t>amjadhussain87456@gmail.com</t>
  </si>
  <si>
    <t>amirsanghera70@gmail.com</t>
  </si>
  <si>
    <t>aabdulamanda@gmail.com</t>
  </si>
  <si>
    <t>amirnawazasgharali804@gmail.com</t>
  </si>
  <si>
    <t>amirmasih0124@gmail.com</t>
  </si>
  <si>
    <t>amirkhan677king@gmail.com</t>
  </si>
  <si>
    <t>aliabatool119@gmail.com</t>
  </si>
  <si>
    <t>alirazaawan02@gmail.com</t>
  </si>
  <si>
    <t>aliejan0034@gmail.com</t>
  </si>
  <si>
    <t>husnaingujjar540380@gmail.com</t>
  </si>
  <si>
    <t>ra3258390@gmail.com</t>
  </si>
  <si>
    <t>aliahmad03338816761@gmail.com</t>
  </si>
  <si>
    <t>alirafya786@gmail.com</t>
  </si>
  <si>
    <t>akaasmasih55@gmail.com</t>
  </si>
  <si>
    <t>ahmersaeed1133@gmail.com</t>
  </si>
  <si>
    <t>ahmadchacharahmadchachar@gmail.com</t>
  </si>
  <si>
    <t>Ahmadgujjarna134@gmail.com</t>
  </si>
  <si>
    <t>alishairsabir@gmail.com</t>
  </si>
  <si>
    <t>sameerkhang88456@gmail.com</t>
  </si>
  <si>
    <t>afaqgill2000@gmail.com</t>
  </si>
  <si>
    <t>kshwradnan@gmail.com</t>
  </si>
  <si>
    <t>adeelmashai6@gmail.com</t>
  </si>
  <si>
    <t>adeelmasii318@mail.com</t>
  </si>
  <si>
    <t>abubakarsadaqat@gmail.com</t>
  </si>
  <si>
    <t>baryarsufyan39@gmail.com</t>
  </si>
  <si>
    <t>sufuan518@gmail.com</t>
  </si>
  <si>
    <t>abusafyan67@gmail.com</t>
  </si>
  <si>
    <t>rehansanjrani@gmail.com</t>
  </si>
  <si>
    <t>meharabuhurira157@gmail.com</t>
  </si>
  <si>
    <t>kharal.abrarbuble@gmail.com</t>
  </si>
  <si>
    <t>an8666564@gmail.com</t>
  </si>
  <si>
    <t>chabida106@gmail.com</t>
  </si>
  <si>
    <t>abihaila7@gmail.com</t>
  </si>
  <si>
    <t>abdullah_tabassum@yahoo.com</t>
  </si>
  <si>
    <t>abdullahmukhtar930@gmail.com</t>
  </si>
  <si>
    <t>Abdullahharoon1812@gmail.com</t>
  </si>
  <si>
    <t>aw9969353@gmail.com</t>
  </si>
  <si>
    <t>mshakoorali128@gmail.com</t>
  </si>
  <si>
    <t>marslanqwe824@gmail.com</t>
  </si>
  <si>
    <t>abfulrahman03119580205@gmail.com</t>
  </si>
  <si>
    <t>abdulrehman256532@gmail.com</t>
  </si>
  <si>
    <t>abdulrazzaqk117@gmail.com</t>
  </si>
  <si>
    <t>abdulraufrajpoot29@gmail.com</t>
  </si>
  <si>
    <t>abdulmominam36@gmail.com</t>
  </si>
  <si>
    <t>abdulmajid7169@gmail.com</t>
  </si>
  <si>
    <t>abdulhannan6438@gmail.com</t>
  </si>
  <si>
    <t>abaidullah1329@gmail.com</t>
  </si>
  <si>
    <t>chamir8821@gmail.com</t>
  </si>
  <si>
    <t>0325-0200027</t>
  </si>
  <si>
    <t>Haneefan Bibi</t>
  </si>
  <si>
    <t>Kalsoom Zafar</t>
  </si>
  <si>
    <t>Fozia Younas</t>
  </si>
  <si>
    <t>Nasreen Kosar</t>
  </si>
  <si>
    <t>Nabeel Jamil</t>
  </si>
  <si>
    <t>House no. 325, street no. 42, Muhalla Kareem Park Chah Meeran, Lahore</t>
  </si>
  <si>
    <t>0304-0426764</t>
  </si>
  <si>
    <t>Moonjutt307@gmail.com</t>
  </si>
  <si>
    <t>Mudassar Hussain</t>
  </si>
  <si>
    <t>Sheraz Ali</t>
  </si>
  <si>
    <t>Zarena bibi</t>
  </si>
  <si>
    <t>0304-1232427</t>
  </si>
  <si>
    <t>Ali Arij</t>
  </si>
  <si>
    <t>Qaiser Abbas Qureshi</t>
  </si>
  <si>
    <t>Muhammad Zubair Bilal</t>
  </si>
  <si>
    <t>Sikandar Hussain</t>
  </si>
  <si>
    <t>Karnal Hussain</t>
  </si>
  <si>
    <t xml:space="preserve">Muhammad Shoaib  </t>
  </si>
  <si>
    <t>Muhammad Abdullah Muzamal</t>
  </si>
  <si>
    <t>Sharjeel Masih</t>
  </si>
  <si>
    <t>Aden Nadeem</t>
  </si>
  <si>
    <t>Abdul Hye</t>
  </si>
  <si>
    <t>Muhammad Asghar Qureshi</t>
  </si>
  <si>
    <t>Muhammad Bilal Malik</t>
  </si>
  <si>
    <t>Raees Khando</t>
  </si>
  <si>
    <t>Hussain Bakhsh</t>
  </si>
  <si>
    <t>Muhammad Gulzar</t>
  </si>
  <si>
    <t>Muzamal Hussain</t>
  </si>
  <si>
    <t>Faryad Ali</t>
  </si>
  <si>
    <t>Manzoor Masih</t>
  </si>
  <si>
    <t>Muhammad Nadeem Afzal</t>
  </si>
  <si>
    <t>BS In Human Resource Continue</t>
  </si>
  <si>
    <t>House No. 172, Street No. 6, Mohalla Muzaffarabad, Arifwala, District Pakpattan</t>
  </si>
  <si>
    <t>House No. 147-VII B, Mohalla Basti Kot Noor, Near New Central Jail Bahawalpur</t>
  </si>
  <si>
    <t>House No. 13-D, Street No. 9, Chaudhry  Park, Lahore</t>
  </si>
  <si>
    <t>Dak Khana Basti Shadi, Muhammad Nawaz Wassa, Tehsil Sadiqabad, District Rahim Yar Khan</t>
  </si>
  <si>
    <t>Basti Bhatti Koh, Muhammad Nawaz Wassa, Tehsil Sadiqabad, District Rahim Yar Khan</t>
  </si>
  <si>
    <t>Dak Khana Bohar, Tehsil Taunsa, District DG Khan</t>
  </si>
  <si>
    <t>Bonga Balochan Post Office Phool Nagar, Tehsil Pattoki, District Kasur</t>
  </si>
  <si>
    <t>Present: Kala Khatai Road, Mohalla Haji Kot Shahdara Lahore
Permanent: Natho Kot Dak Khana Shahdara Ferozwala District Sheikhupura</t>
  </si>
  <si>
    <t>Sango Wali Dak Khana Gakhar Mandi, Tehsil Wazirabad, District Gujranwala</t>
  </si>
  <si>
    <t>Street No. 6, Mohalla Rasool Nagar Colorabadi, Gujranwala</t>
  </si>
  <si>
    <t>House No. 82, Sector Jasmeen, Mohalla Bahria Town Lahore</t>
  </si>
  <si>
    <t>0335-6115629</t>
  </si>
  <si>
    <t>0300-9686876</t>
  </si>
  <si>
    <t>0329-4340766</t>
  </si>
  <si>
    <t>0317-4297143</t>
  </si>
  <si>
    <t>0307-7626739</t>
  </si>
  <si>
    <t>0340-1529742</t>
  </si>
  <si>
    <t>0319-0612472</t>
  </si>
  <si>
    <t>0327-8789313</t>
  </si>
  <si>
    <t>0332-4952047</t>
  </si>
  <si>
    <t>0306-1395003</t>
  </si>
  <si>
    <t>Assistant Director Establishment</t>
  </si>
  <si>
    <t>Allied Bank</t>
  </si>
  <si>
    <t>Already Uploaded</t>
  </si>
  <si>
    <t>New for Upload</t>
  </si>
  <si>
    <t>Staff Details</t>
  </si>
  <si>
    <t>Haris</t>
  </si>
  <si>
    <t>Khadija Nadeem</t>
  </si>
  <si>
    <t>Husband: Muhammad Nadeem</t>
  </si>
  <si>
    <t>Malik Anayat Ali</t>
  </si>
  <si>
    <t>Moeen Dawood</t>
  </si>
  <si>
    <t>Dawood Khan</t>
  </si>
  <si>
    <t>Mian Muhammad Hassan Raza</t>
  </si>
  <si>
    <t>Ayesha Jazib</t>
  </si>
  <si>
    <t>Husband: Jazib Ali</t>
  </si>
  <si>
    <t>Sadia Ishaq</t>
  </si>
  <si>
    <t>Muhammad Qadeer Iftikhar</t>
  </si>
  <si>
    <t>Chaudhry Muhammad Iftikhar</t>
  </si>
  <si>
    <t>Areeba Shahzadi</t>
  </si>
  <si>
    <t>Husband: Hamza Tahir</t>
  </si>
  <si>
    <t>Ahmad Ashfaq</t>
  </si>
  <si>
    <t>Usman Rasheed</t>
  </si>
  <si>
    <t>Mirza Kabeer Baig</t>
  </si>
  <si>
    <t>Waliyat Baig</t>
  </si>
  <si>
    <t>Fazal Karim</t>
  </si>
  <si>
    <t>Muhammad Danial</t>
  </si>
  <si>
    <t>Mian Muhammad Abubakar</t>
  </si>
  <si>
    <t>Khalil ur Rehman</t>
  </si>
  <si>
    <t>Amanat Ali</t>
  </si>
  <si>
    <t>Muhammad Usman Tariq</t>
  </si>
  <si>
    <t>Muhammad Tariq Javaid</t>
  </si>
  <si>
    <t>Muhammad Ahsan Mushtaq</t>
  </si>
  <si>
    <t>Chaudhary Muhammad Abuzar</t>
  </si>
  <si>
    <t>Chaudhary Muhammad Siddique</t>
  </si>
  <si>
    <t xml:space="preserve">Muhammad Waqas  </t>
  </si>
  <si>
    <t>Rana Abdullah Junaid</t>
  </si>
  <si>
    <t>Yousaf Javed Asghar</t>
  </si>
  <si>
    <t>Nasir Mustafa</t>
  </si>
  <si>
    <t>Syed Khurram Shaheer Ali</t>
  </si>
  <si>
    <t>Syed Zafar Abbad Sajid</t>
  </si>
  <si>
    <t>Hamid Hussain</t>
  </si>
  <si>
    <t>Zohaib Ali</t>
  </si>
  <si>
    <t>Shahid Mahmood</t>
  </si>
  <si>
    <t>Shahroz Tariq</t>
  </si>
  <si>
    <t xml:space="preserve">Muhammad Tariq  </t>
  </si>
  <si>
    <t>Anser Ajaz</t>
  </si>
  <si>
    <t>Rasib Ali</t>
  </si>
  <si>
    <t>Ameer Ali</t>
  </si>
  <si>
    <t>Shahid Ali Khan</t>
  </si>
  <si>
    <t>Azhar Iqbal</t>
  </si>
  <si>
    <t>Raees Abbas</t>
  </si>
  <si>
    <t>Muhammad Zain Akram</t>
  </si>
  <si>
    <t>Rida Fatima</t>
  </si>
  <si>
    <t>Sue-e-Asal SOTG</t>
  </si>
  <si>
    <t>Shershah</t>
  </si>
  <si>
    <t>Madar-e-Millat SOTG</t>
  </si>
  <si>
    <t>Kharak Naala SOTG</t>
  </si>
  <si>
    <t>Awan Town SOTG</t>
  </si>
  <si>
    <t>Gulshan-e-Ravi SOTG</t>
  </si>
  <si>
    <t>Nishter Colony</t>
  </si>
  <si>
    <t>Shadman SOTG</t>
  </si>
  <si>
    <t>Madina Market Township SOTG</t>
  </si>
  <si>
    <t>Shahdara SOTG</t>
  </si>
  <si>
    <t>MA In Pakistan Studies</t>
  </si>
  <si>
    <t>Associate Degree in Commerce</t>
  </si>
  <si>
    <t>Pitras Block, Mohalla Babu Mehr Town, Bediyan Road Lahore Cantt</t>
  </si>
  <si>
    <t>House No. 42, Mohalla Township, Block 3 Sector A-2, Lahore</t>
  </si>
  <si>
    <t xml:space="preserve">Present: Near Masjid Tarkhana Wali, Mohalla Patti Banda, Raja Jang, Tehsil &amp; District Kasur
Permanent: Kasur Road, Mohalla Islamabad Raiwind, District Lahore </t>
  </si>
  <si>
    <t>Mohalla Chand House Raiwind Khurd, Raiwind, Tehsil &amp; District Lahore</t>
  </si>
  <si>
    <t>Mohalla Qilla Kasoka, Manga Mandi Lahore</t>
  </si>
  <si>
    <t>House No. 129-E, Near Bahria Town Mohalla Sukh chain Garden, Lahore
Mohalla Sheikhan, Dak Khana Khas, Saeed Wala, Tehsil &amp; District Nankana Sahib</t>
  </si>
  <si>
    <t>Mohalla Qilla Daud Ka, Manga Otar, Dak Khana Khas, Tehsil &amp; District Lahore</t>
  </si>
  <si>
    <t>Multan Road, Dak Khana Khas, Shamky Bhatti, Tehsil Raiwind, District Lahore
Lot No. 5, Dak Khana Khas, Chak No. 146 EB, Tehsil Burewala, District Vehari</t>
  </si>
  <si>
    <t>Mohalla Galla Mandi Raiwind, Tehsil &amp; District Lahore</t>
  </si>
  <si>
    <t>Dera Athwal Bashmula Ali Hussainabad, Dak Khana Maraka, Lahore</t>
  </si>
  <si>
    <t>Raiwind Road, Dak Khana Ram Kot,Tarogill, Tehsil &amp; District Lahore</t>
  </si>
  <si>
    <t>Nano Dogar Barast Manga Mandi, Post Office Khas, Tehsil &amp; District lahore</t>
  </si>
  <si>
    <t>Babliyana Utar, Dak Khana Khas, Raiwind District Lahore</t>
  </si>
  <si>
    <t>Janjaty Dak  Khana Thokar Niaz Baig, Lahore</t>
  </si>
  <si>
    <t>Present: Adda Talab Sarae, Dak Khana Khas, Manga Otar, Tehsil Raiwind, District Lahore
Dak Khana Chochak, Chak No 9 GD,Tehsil Renala Khurd, District Okara</t>
  </si>
  <si>
    <t>Dak Khana Khas, Ghoowind, Tehsil &amp; District Lahore</t>
  </si>
  <si>
    <t>Tarray Manga Otar, Tehsil Raiwind, District Lahore</t>
  </si>
  <si>
    <t>Present: Kasoki Dak Khana Manga Mandi, Manga Otar, Tehsil &amp; District Lahore
Permanent: Dak Khana Nathay Khalsa, Nothay Jageer, Tehsil Pattoki, District Kasur</t>
  </si>
  <si>
    <t>House No. 170-A, Block Nizam, Mohalla Bhekeywal, Allama Iqbal Town Lahore</t>
  </si>
  <si>
    <t>Dak Khana Khas, Kamasky, Tehsil &amp; District Lahore</t>
  </si>
  <si>
    <t>Qilla Nawan, Dak Khana Khas, Manga Otar, Tehsil Raiwind, District Lahore</t>
  </si>
  <si>
    <t>Qilla Tarray, Manga Otar, Dak Khana Khas, Tehsil &amp; District Lahore</t>
  </si>
  <si>
    <t>Present: House No. 281/1-S-72-SXV, Mohalla Noor Ullah Colony, Zubaida Park Lahore
Permanent: Dak Khana Khas, Mohalla Qilla Daud Ka, Manga Otar, Lahore</t>
  </si>
  <si>
    <t>House No. 12, Dak Khana Khas, Madina Colony, Multan Road Chung, Tehsil Raiwind, District Lahore</t>
  </si>
  <si>
    <t>Imam Bargah Street, Mohalla Kot Khazan Singh Raiwind, Tehsil &amp; District Lahore</t>
  </si>
  <si>
    <t>Present: Khokhar Palace, Mohalla Ayub Chowk Johar Town, Lahore
Permanent: Dak Khana Khas, Jamar Ghali, Tehsil &amp; District Jhelum</t>
  </si>
  <si>
    <t>Jogi Peer Darbar, Multan Road Chung Dak Khana Thokhar Niaz Baig Lahore</t>
  </si>
  <si>
    <t>Johar Town Samsani Khoi, Lahore</t>
  </si>
  <si>
    <t>Present: Ali Park Thokar Niaz Baig, Lahore
Permanent: Hanjarwal Chak No. 31 Dak Khana Changa Manga, Pattoki, District Kasur</t>
  </si>
  <si>
    <t>House No. 72 A/22, Block Umar, Mohalla Fort Road Allama Iqbal Town, Lahore</t>
  </si>
  <si>
    <t>House  No. 317, Kocha Usmania, Mohalla Gumti Bazaar Lohari Mandi, Lahore</t>
  </si>
  <si>
    <t>Present: Street No. 7, Bediyan Road, Mohalla Ismailpura, Mana Wala, Lahore
Permanent: Rajputa, Dak Khana Khas, Ghaskoriyan, Tehsil &amp; District Okara</t>
  </si>
  <si>
    <t>Present: House No. 4, Street No. 1, Block Y, Mohalla Satellite Town Chiniot
Permanent: Jodhi Sultan, Dak Khana Khas, Kanobin Wala, Tehsil Laliyan, District Chiniot</t>
  </si>
  <si>
    <t>Manowal Multan Road, Dak Khana Khas, Chung Tehsil Raiwind, District Lahore</t>
  </si>
  <si>
    <t>Present: House No. 103/1, Mohalla Labour Colony Defence Road, Zone B, Lahore
Permanent: Rehan Dak Khana Lakhnwal, Tehsil &amp; District Gujrat</t>
  </si>
  <si>
    <t>Samsani Khoi Dak Khana Ali Razabad, Lahore</t>
  </si>
  <si>
    <t>Johar Town Main Bazaar, Ajhoodyapur Beer Dak Khana Township, Lahore</t>
  </si>
  <si>
    <t>0308-1251576</t>
  </si>
  <si>
    <t>0301-4857639</t>
  </si>
  <si>
    <t>0300-4219549</t>
  </si>
  <si>
    <t>0300-8433381</t>
  </si>
  <si>
    <t>0300-9437499</t>
  </si>
  <si>
    <t>0301-8441268</t>
  </si>
  <si>
    <t>0305-5738601</t>
  </si>
  <si>
    <t>0309-2196460</t>
  </si>
  <si>
    <t>0324-4478523</t>
  </si>
  <si>
    <t>0314-4242840</t>
  </si>
  <si>
    <t>0333-4345101</t>
  </si>
  <si>
    <t>0302-8465322</t>
  </si>
  <si>
    <t>0310-4328401</t>
  </si>
  <si>
    <t>0325-6542364</t>
  </si>
  <si>
    <t>0324-6600511
0301-4524083</t>
  </si>
  <si>
    <t>0302-1108865</t>
  </si>
  <si>
    <t>0309-1846135</t>
  </si>
  <si>
    <t>0300-2632977</t>
  </si>
  <si>
    <t>0303-9140108</t>
  </si>
  <si>
    <t>0309-4647738</t>
  </si>
  <si>
    <t>0325-9494944</t>
  </si>
  <si>
    <t>0321-8073121</t>
  </si>
  <si>
    <t>0300-3951722</t>
  </si>
  <si>
    <t>0326-4000294</t>
  </si>
  <si>
    <t>0305-4469509
0301-4469915</t>
  </si>
  <si>
    <t>0309-5065540</t>
  </si>
  <si>
    <t>0308-8697382</t>
  </si>
  <si>
    <t>0322-5774943</t>
  </si>
  <si>
    <t>0321-4140333</t>
  </si>
  <si>
    <t>0309-5078090</t>
  </si>
  <si>
    <t>0324-4843378</t>
  </si>
  <si>
    <t>0310-4115640</t>
  </si>
  <si>
    <t>0325-6160839</t>
  </si>
  <si>
    <t>0306-5551793</t>
  </si>
  <si>
    <t>0301-3112049</t>
  </si>
  <si>
    <t>0302-6366183</t>
  </si>
  <si>
    <t>0342-4850716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</si>
</sst>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/mmm/yy;@"/>
    <numFmt numFmtId="165" formatCode="[$-409]d\-mmm\-yy;@"/>
    <numFmt numFmtId="166" formatCode="00000000000"/>
    <numFmt numFmtId="167" formatCode="#####\-#######\-#"/>
    <numFmt numFmtId="168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9" fontId="2" fillId="2" borderId="1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3" borderId="4" xfId="0" applyFont="1" applyFill="1" applyBorder="1" applyAlignment="1">
      <alignment horizontal="left" vertical="center" wrapText="1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165" fontId="3" fillId="0" borderId="4" xfId="0" applyNumberFormat="1" applyFont="1" applyBorder="1" applyAlignment="1">
      <alignment horizontal="center" vertical="center"/>
    </xf>
    <xf numFmtId="168" fontId="3" fillId="0" borderId="4" xfId="4" applyNumberFormat="1" applyFont="1" applyFill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2" fontId="3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166" fontId="5" fillId="0" borderId="4" xfId="2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2" fontId="3" fillId="0" borderId="4" xfId="0" quotePrefix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165" fontId="3" fillId="0" borderId="4" xfId="0" applyNumberFormat="1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167" fontId="10" fillId="0" borderId="4" xfId="3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wrapText="1"/>
    </xf>
    <xf numFmtId="1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/>
    </xf>
    <xf numFmtId="9" fontId="2" fillId="4" borderId="2" xfId="1" applyFont="1" applyFill="1" applyBorder="1" applyAlignment="1">
      <alignment horizontal="center" vertical="center" wrapText="1"/>
    </xf>
  </cellXfs>
  <cellStyles count="5">
    <cellStyle name="Comma" xfId="4" builtinId="3"/>
    <cellStyle name="Normal" xfId="0" builtinId="0"/>
    <cellStyle name="Normal 2" xfId="3" xr:uid="{D155CAD3-A877-46B4-94EE-9989A4F0A2F1}"/>
    <cellStyle name="Normal 5" xfId="2" xr:uid="{E2721003-AC41-428A-AAD9-DB204981B05A}"/>
    <cellStyle name="Percent" xfId="1" builtinId="5"/>
  </cellStyles>
  <dxfs count="3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H%20Drive/OLD%20D%20Drive/Data%20from%20July%202019/Salaries%20Slip/Salary%20Sheets/2026/Jun-2026/June-26%20Salary.xlsx" TargetMode="External"/><Relationship Id="rId1" Type="http://schemas.openxmlformats.org/officeDocument/2006/relationships/externalLinkPath" Target="file:///E:/H%20Drive/OLD%20D%20Drive/Data%20from%20July%202019/Salaries%20Slip/Salary%20Sheets/2026/Jun-2026/June-26%20Sal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H%20Drive/OLD%20D%20Drive/Data%20from%20July%202019/Desktop%20Data%2006-11-19/Desktop%20Data%2027-8-24copy%20from%20Dsktop))24-10-22%20to%204-2-24/Work%20Details%20for%20Leaves27-8-24/For%20Manager%20HR/Bazaars%20Staff%20Details%2018-07-26%20V12.xlsx" TargetMode="External"/><Relationship Id="rId1" Type="http://schemas.openxmlformats.org/officeDocument/2006/relationships/externalLinkPath" Target="file:///E:/H%20Drive/OLD%20D%20Drive/Data%20from%20July%202019/Desktop%20Data%2006-11-19/Desktop%20Data%2027-8-24copy%20from%20Dsktop))24-10-22%20to%204-2-24/Work%20Details%20for%20Leaves27-8-24/For%20Manager%20HR/Bazaars%20Staff%20Details%2018-07-26%20V1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H%20Drive/OLD%20D%20Drive/Data%20from%20July%202019/Salaries%20Slip/Salary%20Sheets/2026/Jun-2026/Trainee%20Employees%20June-26.xlsx" TargetMode="External"/><Relationship Id="rId1" Type="http://schemas.openxmlformats.org/officeDocument/2006/relationships/externalLinkPath" Target="file:///E:/H%20Drive/OLD%20D%20Drive/Data%20from%20July%202019/Salaries%20Slip/Salary%20Sheets/2026/Jun-2026/Trainee%20Employees%20June-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H%20Drive/OLD%20D%20Drive/Data%20from%20July%202019/Salaries%20Slip/Salary%20Sheets/2026/Jun-2026/Daily%20Wages%20%20June-26.xlsx" TargetMode="External"/><Relationship Id="rId1" Type="http://schemas.openxmlformats.org/officeDocument/2006/relationships/externalLinkPath" Target="file:///E:/H%20Drive/OLD%20D%20Drive/Data%20from%20July%202019/Salaries%20Slip/Salary%20Sheets/2026/Jun-2026/Daily%20Wages%20%20June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zaar Salary"/>
      <sheetName val="Head Office "/>
      <sheetName val="Salary Atpar"/>
      <sheetName val="Minorties"/>
      <sheetName val="Head Office  (2)"/>
      <sheetName val="Minorities 30 Jun-26"/>
    </sheetNames>
    <sheetDataSet>
      <sheetData sheetId="0">
        <row r="6">
          <cell r="B6">
            <v>3840478286727</v>
          </cell>
          <cell r="C6" t="str">
            <v>Muslim</v>
          </cell>
          <cell r="D6" t="str">
            <v>BS-14</v>
          </cell>
          <cell r="E6" t="str">
            <v>HO</v>
          </cell>
          <cell r="F6" t="str">
            <v>Head Office</v>
          </cell>
          <cell r="G6" t="str">
            <v>3rd Tranche</v>
          </cell>
          <cell r="H6">
            <v>1</v>
          </cell>
          <cell r="I6" t="str">
            <v>Zeeshan Haider Awan</v>
          </cell>
          <cell r="J6" t="str">
            <v>Project Coordinator</v>
          </cell>
        </row>
        <row r="7">
          <cell r="B7">
            <v>3520252460451</v>
          </cell>
          <cell r="C7" t="str">
            <v>Muslim</v>
          </cell>
          <cell r="D7" t="str">
            <v>BS-16</v>
          </cell>
          <cell r="E7" t="e">
            <v>#REF!</v>
          </cell>
          <cell r="G7" t="str">
            <v>3rd Tranche</v>
          </cell>
          <cell r="H7">
            <v>2</v>
          </cell>
          <cell r="I7" t="str">
            <v>Muhammad Usman</v>
          </cell>
          <cell r="J7" t="str">
            <v>Divisional Incharge</v>
          </cell>
        </row>
        <row r="8">
          <cell r="B8">
            <v>3420162534671</v>
          </cell>
          <cell r="C8" t="str">
            <v>Muslim</v>
          </cell>
          <cell r="D8" t="str">
            <v>BS-16</v>
          </cell>
          <cell r="E8" t="str">
            <v>Suspended 11-06-26</v>
          </cell>
          <cell r="F8" t="str">
            <v>Suspended</v>
          </cell>
          <cell r="G8" t="str">
            <v>Suspended 11-06-26</v>
          </cell>
          <cell r="H8">
            <v>3</v>
          </cell>
          <cell r="I8" t="str">
            <v>Raheel Anwar</v>
          </cell>
          <cell r="J8" t="str">
            <v>Sahulat Bazaar Incharge</v>
          </cell>
        </row>
        <row r="9">
          <cell r="B9">
            <v>3520299929445</v>
          </cell>
          <cell r="C9" t="str">
            <v>Muslim</v>
          </cell>
          <cell r="D9" t="str">
            <v>BS-14</v>
          </cell>
          <cell r="E9" t="e">
            <v>#REF!</v>
          </cell>
          <cell r="G9" t="str">
            <v>3rd Tranche</v>
          </cell>
          <cell r="H9">
            <v>4</v>
          </cell>
          <cell r="I9" t="str">
            <v>Malik Asim</v>
          </cell>
          <cell r="J9" t="str">
            <v>Sahulat Bazaar Incharge</v>
          </cell>
        </row>
        <row r="10">
          <cell r="B10">
            <v>3320255554173</v>
          </cell>
          <cell r="C10" t="str">
            <v>Muslim</v>
          </cell>
          <cell r="D10" t="str">
            <v>BS-14</v>
          </cell>
          <cell r="E10" t="e">
            <v>#REF!</v>
          </cell>
          <cell r="G10" t="str">
            <v>3rd Tranche</v>
          </cell>
          <cell r="H10">
            <v>5</v>
          </cell>
          <cell r="I10" t="str">
            <v>Iftikhar Iqbal</v>
          </cell>
          <cell r="J10" t="str">
            <v>Sahulat Bazaar Incharge</v>
          </cell>
        </row>
        <row r="11">
          <cell r="B11">
            <v>3520222176083</v>
          </cell>
          <cell r="C11" t="str">
            <v>Muslim</v>
          </cell>
          <cell r="D11" t="str">
            <v>BS-14</v>
          </cell>
          <cell r="E11" t="str">
            <v>Suspended 12-12-25</v>
          </cell>
          <cell r="F11" t="str">
            <v>Suspended</v>
          </cell>
          <cell r="G11" t="str">
            <v>Suspended 12-12-25</v>
          </cell>
          <cell r="H11">
            <v>6</v>
          </cell>
          <cell r="I11" t="str">
            <v>Ahmad Ali Hashmi</v>
          </cell>
          <cell r="J11" t="str">
            <v>Sahulat Bazaar Incharge</v>
          </cell>
        </row>
        <row r="12">
          <cell r="B12">
            <v>3520292336747</v>
          </cell>
          <cell r="C12" t="str">
            <v>Muslim</v>
          </cell>
          <cell r="D12" t="str">
            <v>BS-16</v>
          </cell>
          <cell r="E12" t="e">
            <v>#REF!</v>
          </cell>
          <cell r="G12" t="str">
            <v>3rd Tranche</v>
          </cell>
          <cell r="H12">
            <v>7</v>
          </cell>
          <cell r="I12" t="str">
            <v>Umar Faraz</v>
          </cell>
          <cell r="J12" t="str">
            <v>Sahulat Bazaar Incharge</v>
          </cell>
        </row>
        <row r="13">
          <cell r="B13">
            <v>3220250595479</v>
          </cell>
          <cell r="C13" t="str">
            <v>Muslim</v>
          </cell>
          <cell r="D13" t="str">
            <v>BS-16</v>
          </cell>
          <cell r="E13" t="e">
            <v>#REF!</v>
          </cell>
          <cell r="G13" t="str">
            <v>3rd Tranche</v>
          </cell>
          <cell r="H13">
            <v>8</v>
          </cell>
          <cell r="I13" t="str">
            <v>Jawad Zaheer</v>
          </cell>
          <cell r="J13" t="str">
            <v>Sahulat Bazaar Incharge</v>
          </cell>
        </row>
        <row r="14">
          <cell r="B14">
            <v>3520202739219</v>
          </cell>
          <cell r="C14" t="str">
            <v>Muslim</v>
          </cell>
          <cell r="D14" t="str">
            <v>BS-14</v>
          </cell>
          <cell r="E14" t="e">
            <v>#REF!</v>
          </cell>
          <cell r="G14" t="str">
            <v>3rd Tranche</v>
          </cell>
          <cell r="H14">
            <v>9</v>
          </cell>
          <cell r="I14" t="str">
            <v>Tahir Mahmood</v>
          </cell>
          <cell r="J14" t="str">
            <v>Sahulat Bazaar Incharge</v>
          </cell>
        </row>
        <row r="15">
          <cell r="B15">
            <v>3120299285327</v>
          </cell>
          <cell r="C15" t="str">
            <v>Muslim</v>
          </cell>
          <cell r="D15" t="str">
            <v>BS-16</v>
          </cell>
          <cell r="E15" t="e">
            <v>#REF!</v>
          </cell>
          <cell r="G15" t="str">
            <v>3rd Tranche</v>
          </cell>
          <cell r="H15">
            <v>10</v>
          </cell>
          <cell r="I15" t="str">
            <v>Qasim Hussain</v>
          </cell>
          <cell r="J15" t="str">
            <v>Sahulat Bazaar Incharge</v>
          </cell>
        </row>
        <row r="16">
          <cell r="B16">
            <v>3520221351139</v>
          </cell>
          <cell r="C16" t="str">
            <v>Muslim</v>
          </cell>
          <cell r="D16" t="str">
            <v>BS-14</v>
          </cell>
          <cell r="E16" t="e">
            <v>#REF!</v>
          </cell>
          <cell r="G16" t="str">
            <v>3rd Tranche</v>
          </cell>
          <cell r="H16">
            <v>11</v>
          </cell>
          <cell r="I16" t="str">
            <v>Falak Sher</v>
          </cell>
          <cell r="J16" t="str">
            <v>Sahulat Bazaar Incharge</v>
          </cell>
        </row>
        <row r="17">
          <cell r="B17">
            <v>3310087519217</v>
          </cell>
          <cell r="C17" t="str">
            <v>Muslim</v>
          </cell>
          <cell r="D17" t="str">
            <v>BS-16</v>
          </cell>
          <cell r="E17" t="e">
            <v>#REF!</v>
          </cell>
          <cell r="G17" t="str">
            <v>3rd Tranche</v>
          </cell>
          <cell r="H17">
            <v>12</v>
          </cell>
          <cell r="I17" t="str">
            <v xml:space="preserve">Zahid Imran </v>
          </cell>
          <cell r="J17" t="str">
            <v>Divisional Incharge</v>
          </cell>
        </row>
        <row r="18">
          <cell r="B18">
            <v>3520230474337</v>
          </cell>
          <cell r="C18" t="str">
            <v>Muslim</v>
          </cell>
          <cell r="D18" t="str">
            <v>BS-14</v>
          </cell>
          <cell r="E18" t="e">
            <v>#REF!</v>
          </cell>
          <cell r="G18" t="str">
            <v>3rd Tranche</v>
          </cell>
          <cell r="H18">
            <v>13</v>
          </cell>
          <cell r="I18" t="str">
            <v>Muhammad Usman</v>
          </cell>
          <cell r="J18" t="str">
            <v>Divisional Incharge</v>
          </cell>
        </row>
        <row r="19">
          <cell r="B19">
            <v>3330321980343</v>
          </cell>
          <cell r="C19" t="str">
            <v>Muslim</v>
          </cell>
          <cell r="D19" t="str">
            <v>BS-16</v>
          </cell>
          <cell r="E19" t="e">
            <v>#REF!</v>
          </cell>
          <cell r="G19" t="str">
            <v>3rd Tranche</v>
          </cell>
          <cell r="H19">
            <v>14</v>
          </cell>
          <cell r="I19" t="str">
            <v>Saqib Shehzad</v>
          </cell>
          <cell r="J19" t="str">
            <v>Divisional Incharge</v>
          </cell>
        </row>
        <row r="20">
          <cell r="B20">
            <v>3520210306269</v>
          </cell>
          <cell r="C20" t="str">
            <v>Muslim</v>
          </cell>
          <cell r="D20" t="str">
            <v>BS-14</v>
          </cell>
          <cell r="E20" t="e">
            <v>#REF!</v>
          </cell>
          <cell r="G20" t="str">
            <v>3rd Tranche</v>
          </cell>
          <cell r="H20">
            <v>15</v>
          </cell>
          <cell r="I20" t="str">
            <v>Mahmood Ahmad</v>
          </cell>
          <cell r="J20" t="str">
            <v>Sahulat Bazaar Incharge</v>
          </cell>
        </row>
        <row r="21">
          <cell r="B21">
            <v>3410120751211</v>
          </cell>
          <cell r="C21" t="str">
            <v>Muslim</v>
          </cell>
          <cell r="D21" t="str">
            <v>BS-14</v>
          </cell>
          <cell r="E21" t="e">
            <v>#REF!</v>
          </cell>
          <cell r="G21" t="str">
            <v>3rd Tranche</v>
          </cell>
          <cell r="H21">
            <v>16</v>
          </cell>
          <cell r="I21" t="str">
            <v>M. Farooq Chohan</v>
          </cell>
          <cell r="J21" t="str">
            <v>Divisional Incharge</v>
          </cell>
        </row>
        <row r="22">
          <cell r="B22">
            <v>3520218380405</v>
          </cell>
          <cell r="C22" t="str">
            <v>Muslim</v>
          </cell>
          <cell r="D22" t="str">
            <v>BS-16</v>
          </cell>
          <cell r="E22" t="e">
            <v>#REF!</v>
          </cell>
          <cell r="G22" t="str">
            <v>3rd Tranche</v>
          </cell>
          <cell r="H22">
            <v>17</v>
          </cell>
          <cell r="I22" t="str">
            <v>Ahmad Mahi-ud-din</v>
          </cell>
          <cell r="J22" t="str">
            <v>Sahulat Bazaar Incharge</v>
          </cell>
        </row>
        <row r="23">
          <cell r="B23">
            <v>3460403926377</v>
          </cell>
          <cell r="C23" t="str">
            <v>Muslim</v>
          </cell>
          <cell r="D23" t="str">
            <v>BS-14</v>
          </cell>
          <cell r="E23" t="e">
            <v>#REF!</v>
          </cell>
          <cell r="G23" t="str">
            <v>3rd Tranche</v>
          </cell>
          <cell r="H23">
            <v>18</v>
          </cell>
          <cell r="I23" t="str">
            <v>Adil Sajjad Mureed</v>
          </cell>
          <cell r="J23" t="str">
            <v>Divisional Incharge</v>
          </cell>
        </row>
        <row r="24">
          <cell r="B24">
            <v>3430103839123</v>
          </cell>
          <cell r="C24" t="str">
            <v>Muslim</v>
          </cell>
          <cell r="D24" t="str">
            <v>BS-16</v>
          </cell>
          <cell r="E24" t="e">
            <v>#REF!</v>
          </cell>
          <cell r="G24" t="str">
            <v>3rd Tranche</v>
          </cell>
          <cell r="H24">
            <v>19</v>
          </cell>
          <cell r="I24" t="str">
            <v>Raza Hussain</v>
          </cell>
          <cell r="J24" t="str">
            <v>Divisional Incharge</v>
          </cell>
        </row>
        <row r="25">
          <cell r="B25">
            <v>3840339778763</v>
          </cell>
          <cell r="C25" t="str">
            <v>Muslim</v>
          </cell>
          <cell r="D25" t="str">
            <v>BS-14</v>
          </cell>
          <cell r="E25" t="e">
            <v>#REF!</v>
          </cell>
          <cell r="G25" t="str">
            <v>3rd Tranche</v>
          </cell>
          <cell r="H25">
            <v>20</v>
          </cell>
          <cell r="I25" t="str">
            <v>Muhammad Zia</v>
          </cell>
          <cell r="J25" t="str">
            <v>Sahulat Bazaar Incharge</v>
          </cell>
        </row>
        <row r="26">
          <cell r="B26">
            <v>3220326994451</v>
          </cell>
          <cell r="C26" t="str">
            <v>Muslim</v>
          </cell>
          <cell r="D26" t="str">
            <v>BS-14</v>
          </cell>
          <cell r="E26" t="e">
            <v>#REF!</v>
          </cell>
          <cell r="G26" t="str">
            <v>5th Tranche</v>
          </cell>
          <cell r="H26">
            <v>21</v>
          </cell>
          <cell r="I26" t="str">
            <v>Muhammad Ramzan</v>
          </cell>
          <cell r="J26" t="str">
            <v>Sahulat Bazaar Incharge</v>
          </cell>
        </row>
        <row r="27">
          <cell r="B27">
            <v>3110266573759</v>
          </cell>
          <cell r="C27" t="str">
            <v>Muslim</v>
          </cell>
          <cell r="D27" t="str">
            <v>BS-14</v>
          </cell>
          <cell r="E27" t="e">
            <v>#REF!</v>
          </cell>
          <cell r="G27" t="str">
            <v>3rd Tranche</v>
          </cell>
          <cell r="H27">
            <v>22</v>
          </cell>
          <cell r="I27" t="str">
            <v>Muhammad Afzaal</v>
          </cell>
          <cell r="J27" t="str">
            <v>Sahulat Bazaar Incharge</v>
          </cell>
        </row>
        <row r="28">
          <cell r="B28">
            <v>3840138854381</v>
          </cell>
          <cell r="C28" t="str">
            <v>Muslim</v>
          </cell>
          <cell r="D28" t="str">
            <v>BS-14</v>
          </cell>
          <cell r="E28" t="e">
            <v>#REF!</v>
          </cell>
          <cell r="G28" t="str">
            <v>3rd Tranche</v>
          </cell>
          <cell r="H28">
            <v>23</v>
          </cell>
          <cell r="I28" t="str">
            <v>Hafiz Muhamad Saleem Ullah</v>
          </cell>
          <cell r="J28" t="str">
            <v>Sahulat Bazaar Incharge</v>
          </cell>
        </row>
        <row r="29">
          <cell r="B29">
            <v>3520289876563</v>
          </cell>
          <cell r="C29" t="str">
            <v>Muslim</v>
          </cell>
          <cell r="D29" t="str">
            <v>BS-12</v>
          </cell>
          <cell r="E29" t="e">
            <v>#REF!</v>
          </cell>
          <cell r="G29" t="str">
            <v>3rd Tranche</v>
          </cell>
          <cell r="H29">
            <v>24</v>
          </cell>
          <cell r="I29" t="str">
            <v>Muhammad Zohaib Aslam</v>
          </cell>
          <cell r="J29" t="str">
            <v>Sahulat Bazaar Supervisor</v>
          </cell>
        </row>
        <row r="30">
          <cell r="B30">
            <v>3520140793937</v>
          </cell>
          <cell r="C30" t="str">
            <v>Muslim</v>
          </cell>
          <cell r="D30" t="str">
            <v>BS-11</v>
          </cell>
          <cell r="E30" t="str">
            <v>HO</v>
          </cell>
          <cell r="F30" t="str">
            <v>Head Office</v>
          </cell>
          <cell r="G30" t="str">
            <v>4th Tranche</v>
          </cell>
          <cell r="H30">
            <v>25</v>
          </cell>
          <cell r="I30" t="str">
            <v>Farhan khan</v>
          </cell>
          <cell r="J30" t="str">
            <v>Monitoring Supervisor</v>
          </cell>
        </row>
        <row r="31">
          <cell r="B31">
            <v>3520290494201</v>
          </cell>
          <cell r="C31" t="str">
            <v>Muslim</v>
          </cell>
          <cell r="D31" t="str">
            <v>BS-07</v>
          </cell>
          <cell r="E31" t="e">
            <v>#REF!</v>
          </cell>
          <cell r="G31" t="str">
            <v>3rd Tranche</v>
          </cell>
          <cell r="H31">
            <v>26</v>
          </cell>
          <cell r="I31" t="str">
            <v>Maqsood Hyat</v>
          </cell>
          <cell r="J31" t="str">
            <v>Sahulat Bazaar Supervisor</v>
          </cell>
        </row>
        <row r="32">
          <cell r="B32">
            <v>3110438232361</v>
          </cell>
          <cell r="C32" t="str">
            <v>Muslim</v>
          </cell>
          <cell r="D32" t="str">
            <v>BS-11</v>
          </cell>
          <cell r="E32" t="str">
            <v>HO</v>
          </cell>
          <cell r="F32" t="str">
            <v>Head Office</v>
          </cell>
          <cell r="G32" t="str">
            <v>3rd Tranche</v>
          </cell>
          <cell r="H32">
            <v>27</v>
          </cell>
          <cell r="I32" t="str">
            <v>Shabbir Hussain</v>
          </cell>
          <cell r="J32" t="str">
            <v>Office Supervisor</v>
          </cell>
        </row>
        <row r="33">
          <cell r="B33">
            <v>3410145220243</v>
          </cell>
          <cell r="C33" t="str">
            <v>Muslim</v>
          </cell>
          <cell r="D33" t="str">
            <v>BS-12</v>
          </cell>
          <cell r="E33" t="e">
            <v>#REF!</v>
          </cell>
          <cell r="G33" t="str">
            <v>3rd Tranche</v>
          </cell>
          <cell r="H33">
            <v>28</v>
          </cell>
          <cell r="I33" t="str">
            <v>Muhammad Qasim</v>
          </cell>
          <cell r="J33" t="str">
            <v>Sahulat Bazaar Supervisor</v>
          </cell>
        </row>
        <row r="34">
          <cell r="B34">
            <v>3520172865263</v>
          </cell>
          <cell r="C34" t="str">
            <v>Muslim</v>
          </cell>
          <cell r="D34" t="str">
            <v>BS-11</v>
          </cell>
          <cell r="E34" t="str">
            <v>Suspended 17-02-26</v>
          </cell>
          <cell r="F34" t="str">
            <v>Suspended</v>
          </cell>
          <cell r="G34" t="str">
            <v>Suspended 17-02-26</v>
          </cell>
          <cell r="H34">
            <v>29</v>
          </cell>
          <cell r="I34" t="str">
            <v>Jahangeer Shafique</v>
          </cell>
          <cell r="J34" t="str">
            <v>Sahulat Bazaar Supervisor</v>
          </cell>
        </row>
        <row r="35">
          <cell r="B35">
            <v>3520182963623</v>
          </cell>
          <cell r="C35" t="str">
            <v>Muslim</v>
          </cell>
          <cell r="D35" t="str">
            <v>BS-07</v>
          </cell>
          <cell r="E35" t="e">
            <v>#REF!</v>
          </cell>
          <cell r="G35" t="str">
            <v>3rd Tranche</v>
          </cell>
          <cell r="H35">
            <v>30</v>
          </cell>
          <cell r="I35" t="str">
            <v>Muhammad Usman Arif</v>
          </cell>
          <cell r="J35" t="str">
            <v>Sahulat Bazaar Supervisor</v>
          </cell>
        </row>
        <row r="36">
          <cell r="B36">
            <v>3520255540089</v>
          </cell>
          <cell r="C36" t="str">
            <v>Muslim</v>
          </cell>
          <cell r="D36" t="str">
            <v>BS-12</v>
          </cell>
          <cell r="E36" t="str">
            <v>Suspended 22-02-26</v>
          </cell>
          <cell r="F36" t="str">
            <v>Suspended</v>
          </cell>
          <cell r="G36" t="str">
            <v>Suspended 22-02-26</v>
          </cell>
          <cell r="H36">
            <v>31</v>
          </cell>
          <cell r="I36" t="str">
            <v>Hamid Bashir</v>
          </cell>
          <cell r="J36" t="str">
            <v>Sahulat Bazaar Supervisor</v>
          </cell>
        </row>
        <row r="37">
          <cell r="B37">
            <v>3520233314109</v>
          </cell>
          <cell r="C37" t="str">
            <v>Muslim</v>
          </cell>
          <cell r="D37" t="str">
            <v>BS-12</v>
          </cell>
          <cell r="E37" t="e">
            <v>#REF!</v>
          </cell>
          <cell r="H37">
            <v>32</v>
          </cell>
          <cell r="I37" t="str">
            <v>Ayaz Ashfaq</v>
          </cell>
          <cell r="J37" t="str">
            <v>Sahulat Bazaar Supervisor</v>
          </cell>
        </row>
        <row r="38">
          <cell r="B38">
            <v>3240250312139</v>
          </cell>
          <cell r="C38" t="str">
            <v>Muslim</v>
          </cell>
          <cell r="D38" t="str">
            <v>BS-11</v>
          </cell>
          <cell r="E38" t="e">
            <v>#REF!</v>
          </cell>
          <cell r="G38" t="str">
            <v>3rd Tranche</v>
          </cell>
          <cell r="H38">
            <v>33</v>
          </cell>
          <cell r="I38" t="str">
            <v>Muhammad Shamla</v>
          </cell>
          <cell r="J38" t="str">
            <v>Sahulat Bazaar Supervisor (Look After charge of Incharge)</v>
          </cell>
        </row>
        <row r="39">
          <cell r="B39">
            <v>3620375100139</v>
          </cell>
          <cell r="C39" t="str">
            <v>Muslim</v>
          </cell>
          <cell r="D39" t="str">
            <v>BS-14</v>
          </cell>
          <cell r="E39" t="e">
            <v>#REF!</v>
          </cell>
          <cell r="G39" t="str">
            <v>3rd Tranche</v>
          </cell>
          <cell r="H39">
            <v>34</v>
          </cell>
          <cell r="I39" t="str">
            <v>Rao Muzaffar Zulfiqar</v>
          </cell>
          <cell r="J39" t="str">
            <v>Divisional Incharge</v>
          </cell>
        </row>
        <row r="40">
          <cell r="B40">
            <v>3320230379961</v>
          </cell>
          <cell r="C40" t="str">
            <v>Muslim</v>
          </cell>
          <cell r="D40" t="str">
            <v>BS-11</v>
          </cell>
          <cell r="E40" t="e">
            <v>#REF!</v>
          </cell>
          <cell r="G40" t="str">
            <v>3rd Tranche</v>
          </cell>
          <cell r="H40">
            <v>35</v>
          </cell>
          <cell r="I40" t="str">
            <v>Rizwan Manzoor</v>
          </cell>
          <cell r="J40" t="str">
            <v>Sahulat Bazaar Supervisor</v>
          </cell>
        </row>
        <row r="41">
          <cell r="B41">
            <v>3310205060665</v>
          </cell>
          <cell r="C41" t="str">
            <v>Muslim</v>
          </cell>
          <cell r="D41" t="str">
            <v>BS-11</v>
          </cell>
          <cell r="E41" t="e">
            <v>#REF!</v>
          </cell>
          <cell r="G41" t="str">
            <v>3rd Tranche</v>
          </cell>
          <cell r="H41">
            <v>36</v>
          </cell>
          <cell r="I41" t="str">
            <v xml:space="preserve">Faisal Rafique </v>
          </cell>
          <cell r="J41" t="str">
            <v>Sahulat Bazaar Supervisor</v>
          </cell>
        </row>
        <row r="42">
          <cell r="B42">
            <v>3520247395435</v>
          </cell>
          <cell r="C42" t="str">
            <v>Muslim</v>
          </cell>
          <cell r="D42" t="str">
            <v>BS-12</v>
          </cell>
          <cell r="E42" t="e">
            <v>#REF!</v>
          </cell>
          <cell r="H42">
            <v>37</v>
          </cell>
          <cell r="I42" t="str">
            <v>Anees Ahmad</v>
          </cell>
          <cell r="J42" t="str">
            <v>Sahulat Bazaar Supervisor</v>
          </cell>
        </row>
        <row r="43">
          <cell r="B43">
            <v>3510377418599</v>
          </cell>
          <cell r="C43" t="str">
            <v>Muslim</v>
          </cell>
          <cell r="D43" t="str">
            <v>BS-11</v>
          </cell>
          <cell r="E43" t="e">
            <v>#REF!</v>
          </cell>
          <cell r="G43" t="str">
            <v>3rd Tranche</v>
          </cell>
          <cell r="H43">
            <v>38</v>
          </cell>
          <cell r="I43" t="str">
            <v>Muhammad Iqbal</v>
          </cell>
          <cell r="J43" t="str">
            <v>Sahulat Bazaar Supervisor (Look After charge of Incharge)</v>
          </cell>
        </row>
        <row r="44">
          <cell r="B44">
            <v>3520285698727</v>
          </cell>
          <cell r="C44" t="e">
            <v>#N/A</v>
          </cell>
          <cell r="D44" t="e">
            <v>#N/A</v>
          </cell>
          <cell r="E44" t="str">
            <v>Leaver</v>
          </cell>
          <cell r="F44" t="e">
            <v>#N/A</v>
          </cell>
          <cell r="G44" t="str">
            <v>3rd Tranche</v>
          </cell>
          <cell r="H44">
            <v>39</v>
          </cell>
          <cell r="I44" t="str">
            <v>Nabeel Jameel</v>
          </cell>
          <cell r="J44" t="str">
            <v>Network Support Associate</v>
          </cell>
        </row>
        <row r="45">
          <cell r="B45">
            <v>3510257029431</v>
          </cell>
          <cell r="C45" t="str">
            <v>Muslim</v>
          </cell>
          <cell r="D45" t="str">
            <v>BS-12</v>
          </cell>
          <cell r="E45" t="e">
            <v>#REF!</v>
          </cell>
          <cell r="G45" t="str">
            <v>3rd Tranche</v>
          </cell>
          <cell r="H45">
            <v>40</v>
          </cell>
          <cell r="I45" t="str">
            <v xml:space="preserve">Kashif Ali </v>
          </cell>
          <cell r="J45" t="str">
            <v>Sahulat Bazaar Supervisor</v>
          </cell>
        </row>
        <row r="46">
          <cell r="B46">
            <v>3510279508419</v>
          </cell>
          <cell r="C46" t="str">
            <v>Muslim</v>
          </cell>
          <cell r="D46" t="str">
            <v>BS-12</v>
          </cell>
          <cell r="E46" t="e">
            <v>#REF!</v>
          </cell>
          <cell r="G46" t="str">
            <v>3rd Tranche</v>
          </cell>
          <cell r="H46">
            <v>41</v>
          </cell>
          <cell r="I46" t="str">
            <v xml:space="preserve">Naqqash Abd-ul-razaq </v>
          </cell>
          <cell r="J46" t="str">
            <v>Sahulat Bazaar Supervisor</v>
          </cell>
        </row>
        <row r="47">
          <cell r="B47">
            <v>3820190911287</v>
          </cell>
          <cell r="C47" t="str">
            <v>Muslim</v>
          </cell>
          <cell r="D47" t="str">
            <v>BS-14</v>
          </cell>
          <cell r="E47" t="e">
            <v>#REF!</v>
          </cell>
          <cell r="G47" t="str">
            <v>3rd Tranche</v>
          </cell>
          <cell r="H47">
            <v>42</v>
          </cell>
          <cell r="I47" t="str">
            <v>Shafique-ur-Rehman</v>
          </cell>
          <cell r="J47" t="str">
            <v>Sahulat Bazaar Incharge</v>
          </cell>
        </row>
        <row r="48">
          <cell r="B48">
            <v>3130435395841</v>
          </cell>
          <cell r="C48" t="str">
            <v>Muslim</v>
          </cell>
          <cell r="D48" t="str">
            <v>BS-11</v>
          </cell>
          <cell r="E48" t="e">
            <v>#REF!</v>
          </cell>
          <cell r="G48" t="str">
            <v>3rd Tranche</v>
          </cell>
          <cell r="H48">
            <v>43</v>
          </cell>
          <cell r="I48" t="str">
            <v>Ubaid-Ullah-Khan</v>
          </cell>
          <cell r="J48" t="str">
            <v>Sahulat Bazaar Supervisor</v>
          </cell>
        </row>
        <row r="49">
          <cell r="B49">
            <v>3810261106323</v>
          </cell>
          <cell r="C49" t="str">
            <v>Muslim</v>
          </cell>
          <cell r="D49" t="str">
            <v>BS-16</v>
          </cell>
          <cell r="E49" t="e">
            <v>#REF!</v>
          </cell>
          <cell r="G49" t="str">
            <v>3rd Tranche</v>
          </cell>
          <cell r="H49">
            <v>44</v>
          </cell>
          <cell r="I49" t="str">
            <v>Sheikh Muhammad Zohaib Hassan</v>
          </cell>
          <cell r="J49" t="str">
            <v>Sahulat Bazaar Incharge</v>
          </cell>
        </row>
        <row r="50">
          <cell r="B50">
            <v>3110339206089</v>
          </cell>
          <cell r="C50" t="str">
            <v>Muslim</v>
          </cell>
          <cell r="D50" t="str">
            <v>BS-11</v>
          </cell>
          <cell r="E50" t="e">
            <v>#REF!</v>
          </cell>
          <cell r="G50" t="str">
            <v>3rd Tranche</v>
          </cell>
          <cell r="H50">
            <v>45</v>
          </cell>
          <cell r="I50" t="str">
            <v>Muhammad Tehseen</v>
          </cell>
          <cell r="J50" t="str">
            <v>Sahulat Bazaar Supervisor</v>
          </cell>
        </row>
        <row r="51">
          <cell r="B51">
            <v>3310066696303</v>
          </cell>
          <cell r="C51" t="str">
            <v>Muslim</v>
          </cell>
          <cell r="D51" t="str">
            <v>BS-11</v>
          </cell>
          <cell r="E51" t="str">
            <v xml:space="preserve">Salary Stop </v>
          </cell>
          <cell r="F51" t="str">
            <v>Suspended</v>
          </cell>
          <cell r="G51" t="str">
            <v xml:space="preserve">Salary Stop </v>
          </cell>
          <cell r="H51">
            <v>46</v>
          </cell>
          <cell r="I51" t="str">
            <v>Kashif Akram</v>
          </cell>
          <cell r="J51" t="str">
            <v>Sahulat Bazaar Supervisor</v>
          </cell>
        </row>
        <row r="52">
          <cell r="B52">
            <v>3520278757531</v>
          </cell>
          <cell r="C52" t="str">
            <v>Muslim</v>
          </cell>
          <cell r="D52" t="str">
            <v>BS-11</v>
          </cell>
          <cell r="E52" t="e">
            <v>#REF!</v>
          </cell>
          <cell r="G52" t="str">
            <v>3rd Tranche</v>
          </cell>
          <cell r="H52">
            <v>47</v>
          </cell>
          <cell r="I52" t="str">
            <v>Riaz Hussain</v>
          </cell>
          <cell r="J52" t="str">
            <v>Sahulat Bazaar Supervisor (Look After charge of Incharge)</v>
          </cell>
        </row>
        <row r="53">
          <cell r="B53">
            <v>3510288037173</v>
          </cell>
          <cell r="C53" t="str">
            <v>Muslim</v>
          </cell>
          <cell r="D53" t="str">
            <v>BS-11</v>
          </cell>
          <cell r="E53" t="e">
            <v>#REF!</v>
          </cell>
          <cell r="G53" t="str">
            <v>3rd Tranche</v>
          </cell>
          <cell r="H53">
            <v>48</v>
          </cell>
          <cell r="I53" t="str">
            <v>Shaukat Ali</v>
          </cell>
          <cell r="J53" t="str">
            <v>Sahulat Bazaar Supervisor</v>
          </cell>
        </row>
        <row r="54">
          <cell r="B54">
            <v>3510283669737</v>
          </cell>
          <cell r="C54" t="str">
            <v>Muslim</v>
          </cell>
          <cell r="D54" t="str">
            <v>BS-11</v>
          </cell>
          <cell r="E54" t="e">
            <v>#REF!</v>
          </cell>
          <cell r="G54" t="str">
            <v>3rd Tranche</v>
          </cell>
          <cell r="H54">
            <v>49</v>
          </cell>
          <cell r="I54" t="str">
            <v>Tanveer Hussain</v>
          </cell>
          <cell r="J54" t="str">
            <v>Sahulat Bazaar Supervisor</v>
          </cell>
        </row>
        <row r="55">
          <cell r="B55">
            <v>3650188177203</v>
          </cell>
          <cell r="C55" t="str">
            <v>Muslim</v>
          </cell>
          <cell r="D55" t="str">
            <v>BS-14</v>
          </cell>
          <cell r="E55" t="e">
            <v>#REF!</v>
          </cell>
          <cell r="G55" t="str">
            <v>3rd Tranche</v>
          </cell>
          <cell r="H55">
            <v>50</v>
          </cell>
          <cell r="I55" t="str">
            <v>Umer Munir</v>
          </cell>
          <cell r="J55" t="str">
            <v>Sahulat Bazaar Incharge</v>
          </cell>
        </row>
        <row r="56">
          <cell r="B56">
            <v>3840182779815</v>
          </cell>
          <cell r="C56" t="str">
            <v>Muslim</v>
          </cell>
          <cell r="D56" t="str">
            <v>BS-12</v>
          </cell>
          <cell r="E56" t="str">
            <v>Suspended 29-01-26</v>
          </cell>
          <cell r="F56" t="str">
            <v>Suspended</v>
          </cell>
          <cell r="G56" t="str">
            <v>Suspended 29-01-26</v>
          </cell>
          <cell r="H56">
            <v>51</v>
          </cell>
          <cell r="I56" t="str">
            <v>Muhammad Ishtiaq</v>
          </cell>
          <cell r="J56" t="str">
            <v>Sahulat Bazaar Supervisor</v>
          </cell>
        </row>
        <row r="57">
          <cell r="B57">
            <v>3520216185519</v>
          </cell>
          <cell r="C57" t="str">
            <v>Muslim</v>
          </cell>
          <cell r="D57" t="str">
            <v>BS-14</v>
          </cell>
          <cell r="E57" t="e">
            <v>#REF!</v>
          </cell>
          <cell r="G57" t="str">
            <v>3rd Tranche</v>
          </cell>
          <cell r="H57">
            <v>52</v>
          </cell>
          <cell r="I57" t="str">
            <v>Ali Raza</v>
          </cell>
          <cell r="J57" t="str">
            <v>Divisional Incharge</v>
          </cell>
        </row>
        <row r="58">
          <cell r="B58">
            <v>3520253228137</v>
          </cell>
          <cell r="C58" t="str">
            <v>Muslim</v>
          </cell>
          <cell r="D58" t="str">
            <v>BS-07</v>
          </cell>
          <cell r="E58" t="e">
            <v>#REF!</v>
          </cell>
          <cell r="G58" t="str">
            <v>3rd Tranche</v>
          </cell>
          <cell r="H58">
            <v>53</v>
          </cell>
          <cell r="I58" t="str">
            <v>Nawaz Mushtaq</v>
          </cell>
          <cell r="J58" t="str">
            <v>Sahulat Bazaar Supervisor</v>
          </cell>
        </row>
        <row r="59">
          <cell r="B59">
            <v>3520297741107</v>
          </cell>
          <cell r="C59" t="str">
            <v>Muslim</v>
          </cell>
          <cell r="D59" t="str">
            <v>BS-07</v>
          </cell>
          <cell r="E59" t="e">
            <v>#REF!</v>
          </cell>
          <cell r="G59" t="str">
            <v>3rd Tranche</v>
          </cell>
          <cell r="H59">
            <v>54</v>
          </cell>
          <cell r="I59" t="str">
            <v>Ghulam Farid</v>
          </cell>
          <cell r="J59" t="str">
            <v>Sahulat Bazaar Supervisor</v>
          </cell>
        </row>
        <row r="60">
          <cell r="B60">
            <v>3520230705815</v>
          </cell>
          <cell r="C60" t="str">
            <v>Muslim</v>
          </cell>
          <cell r="D60" t="str">
            <v>BS-11</v>
          </cell>
          <cell r="E60" t="e">
            <v>#REF!</v>
          </cell>
          <cell r="G60" t="str">
            <v>3rd Tranche</v>
          </cell>
          <cell r="H60">
            <v>55</v>
          </cell>
          <cell r="I60" t="str">
            <v>Nabeel Kazim Khan</v>
          </cell>
          <cell r="J60" t="str">
            <v>Sahulat Bazaar Supervisor</v>
          </cell>
        </row>
        <row r="61">
          <cell r="B61">
            <v>3740555801825</v>
          </cell>
          <cell r="C61" t="str">
            <v>Muslim</v>
          </cell>
          <cell r="D61" t="str">
            <v>BS-14</v>
          </cell>
          <cell r="E61" t="e">
            <v>#REF!</v>
          </cell>
          <cell r="G61" t="str">
            <v>3rd Tranche</v>
          </cell>
          <cell r="H61">
            <v>56</v>
          </cell>
          <cell r="I61" t="str">
            <v>Khurram Shehzad</v>
          </cell>
          <cell r="J61" t="str">
            <v>Sahulat Bazaar Incharge</v>
          </cell>
        </row>
        <row r="62">
          <cell r="B62">
            <v>3330356831985</v>
          </cell>
          <cell r="C62" t="str">
            <v>Muslim</v>
          </cell>
          <cell r="D62" t="str">
            <v>BS-12</v>
          </cell>
          <cell r="E62" t="e">
            <v>#REF!</v>
          </cell>
          <cell r="G62" t="str">
            <v>3rd Tranche</v>
          </cell>
          <cell r="H62">
            <v>57</v>
          </cell>
          <cell r="I62" t="str">
            <v>Nadeem Abbas</v>
          </cell>
          <cell r="J62" t="str">
            <v>Sahulat Bazaar Supervisor</v>
          </cell>
        </row>
        <row r="63">
          <cell r="B63">
            <v>3330373560405</v>
          </cell>
          <cell r="C63" t="str">
            <v>Muslim</v>
          </cell>
          <cell r="D63" t="str">
            <v>BS-11</v>
          </cell>
          <cell r="E63" t="e">
            <v>#REF!</v>
          </cell>
          <cell r="G63" t="str">
            <v>Leaves without pay (24-04-26 to 24-10-26)</v>
          </cell>
          <cell r="H63">
            <v>58</v>
          </cell>
          <cell r="I63" t="str">
            <v>Abbas Ali sani</v>
          </cell>
          <cell r="J63" t="str">
            <v>Sahulat Bazaar Supervisor</v>
          </cell>
        </row>
        <row r="64">
          <cell r="B64">
            <v>3520218863115</v>
          </cell>
          <cell r="C64" t="str">
            <v>Muslim</v>
          </cell>
          <cell r="D64" t="str">
            <v>BS-11</v>
          </cell>
          <cell r="E64" t="e">
            <v>#REF!</v>
          </cell>
          <cell r="G64" t="str">
            <v>3rd Tranche</v>
          </cell>
          <cell r="H64">
            <v>59</v>
          </cell>
          <cell r="I64" t="str">
            <v>Muhammad Zia</v>
          </cell>
          <cell r="J64" t="str">
            <v>Sahulat Bazaar Supervisor</v>
          </cell>
        </row>
        <row r="65">
          <cell r="B65">
            <v>3520250513049</v>
          </cell>
          <cell r="C65" t="str">
            <v>Muslim</v>
          </cell>
          <cell r="D65" t="str">
            <v>BS-14</v>
          </cell>
          <cell r="E65" t="e">
            <v>#REF!</v>
          </cell>
          <cell r="H65">
            <v>60</v>
          </cell>
          <cell r="I65" t="str">
            <v>Ahmad Mahmood</v>
          </cell>
          <cell r="J65" t="str">
            <v>Sahulat Bazaar Incharge</v>
          </cell>
        </row>
        <row r="66">
          <cell r="B66">
            <v>3520283162071</v>
          </cell>
          <cell r="C66" t="str">
            <v>Muslim</v>
          </cell>
          <cell r="D66" t="str">
            <v>BS-11</v>
          </cell>
          <cell r="E66" t="str">
            <v>HO</v>
          </cell>
          <cell r="F66" t="str">
            <v>Head Office</v>
          </cell>
          <cell r="G66" t="str">
            <v>3rd Tranche</v>
          </cell>
          <cell r="H66">
            <v>61</v>
          </cell>
          <cell r="I66" t="str">
            <v>Rashid Mahmood</v>
          </cell>
          <cell r="J66" t="str">
            <v>Monitoring Supervisor</v>
          </cell>
        </row>
        <row r="67">
          <cell r="B67">
            <v>3520241663183</v>
          </cell>
          <cell r="C67" t="str">
            <v>Muslim</v>
          </cell>
          <cell r="D67" t="str">
            <v>BS-11</v>
          </cell>
          <cell r="E67" t="str">
            <v>HO</v>
          </cell>
          <cell r="F67" t="str">
            <v>Head Office</v>
          </cell>
          <cell r="G67" t="str">
            <v>3rd Tranche</v>
          </cell>
          <cell r="H67">
            <v>62</v>
          </cell>
          <cell r="I67" t="str">
            <v>Abdul Hameed Nasir</v>
          </cell>
          <cell r="J67" t="str">
            <v>Supervisor FHD</v>
          </cell>
        </row>
        <row r="68">
          <cell r="B68">
            <v>3520235383471</v>
          </cell>
          <cell r="C68" t="str">
            <v>Muslim</v>
          </cell>
          <cell r="D68" t="str">
            <v>BS-11</v>
          </cell>
          <cell r="E68" t="str">
            <v>HO</v>
          </cell>
          <cell r="F68" t="str">
            <v>Head Office</v>
          </cell>
          <cell r="G68" t="str">
            <v>3rd Tranche</v>
          </cell>
          <cell r="H68">
            <v>63</v>
          </cell>
          <cell r="I68" t="str">
            <v>Shamail Manzoor</v>
          </cell>
          <cell r="J68" t="str">
            <v>Supervisor FHD</v>
          </cell>
        </row>
        <row r="69">
          <cell r="B69">
            <v>3520234304283</v>
          </cell>
          <cell r="C69" t="str">
            <v>Muslim</v>
          </cell>
          <cell r="D69" t="str">
            <v>BS-14</v>
          </cell>
          <cell r="E69" t="str">
            <v>HO</v>
          </cell>
          <cell r="F69" t="str">
            <v>Head Office</v>
          </cell>
          <cell r="G69" t="str">
            <v>3rd Tranche</v>
          </cell>
          <cell r="H69">
            <v>64</v>
          </cell>
          <cell r="I69" t="str">
            <v>Abdul Hafeez</v>
          </cell>
          <cell r="J69" t="str">
            <v>Computer Operator</v>
          </cell>
        </row>
        <row r="70">
          <cell r="B70">
            <v>3520278004741</v>
          </cell>
          <cell r="C70" t="str">
            <v>Muslim</v>
          </cell>
          <cell r="D70" t="str">
            <v>BS-12</v>
          </cell>
          <cell r="E70" t="e">
            <v>#REF!</v>
          </cell>
          <cell r="G70" t="str">
            <v>3rd Tranche</v>
          </cell>
          <cell r="H70">
            <v>65</v>
          </cell>
          <cell r="I70" t="str">
            <v>Saad Ibnan</v>
          </cell>
          <cell r="J70" t="str">
            <v>Sahulat Bazaar Supervisor</v>
          </cell>
        </row>
        <row r="71">
          <cell r="B71">
            <v>3520282195837</v>
          </cell>
          <cell r="C71" t="str">
            <v>Muslim</v>
          </cell>
          <cell r="D71" t="str">
            <v>BS-11</v>
          </cell>
          <cell r="E71" t="str">
            <v>HO</v>
          </cell>
          <cell r="F71" t="str">
            <v>Head Office</v>
          </cell>
          <cell r="G71" t="str">
            <v>3rd Tranche</v>
          </cell>
          <cell r="H71">
            <v>66</v>
          </cell>
          <cell r="I71" t="str">
            <v>Abid Munir</v>
          </cell>
          <cell r="J71" t="str">
            <v>Monitoring Supervisor</v>
          </cell>
        </row>
        <row r="72">
          <cell r="B72">
            <v>3450173922885</v>
          </cell>
          <cell r="C72" t="str">
            <v>Muslim</v>
          </cell>
          <cell r="D72" t="str">
            <v>BS-16</v>
          </cell>
          <cell r="E72" t="str">
            <v>HO</v>
          </cell>
          <cell r="F72" t="str">
            <v>Head Office</v>
          </cell>
          <cell r="G72" t="str">
            <v>3rd Tranche</v>
          </cell>
          <cell r="H72">
            <v>67</v>
          </cell>
          <cell r="I72" t="str">
            <v xml:space="preserve">Tahir Majeed </v>
          </cell>
          <cell r="J72" t="str">
            <v>Assistant Electrical Engineer</v>
          </cell>
        </row>
        <row r="73">
          <cell r="B73">
            <v>3520243943553</v>
          </cell>
          <cell r="C73" t="str">
            <v>Muslim</v>
          </cell>
          <cell r="D73" t="str">
            <v>BS-11</v>
          </cell>
          <cell r="E73" t="str">
            <v>HO</v>
          </cell>
          <cell r="F73" t="str">
            <v>Head Office</v>
          </cell>
          <cell r="G73" t="str">
            <v>3rd Tranche</v>
          </cell>
          <cell r="H73">
            <v>68</v>
          </cell>
          <cell r="I73" t="str">
            <v>Muhammad Ahtesham</v>
          </cell>
          <cell r="J73" t="str">
            <v>Sahulat Bazaar Supervisor</v>
          </cell>
        </row>
        <row r="74">
          <cell r="B74">
            <v>3830120284865</v>
          </cell>
          <cell r="C74" t="str">
            <v>Muslim</v>
          </cell>
          <cell r="D74" t="str">
            <v>BS-12</v>
          </cell>
          <cell r="E74" t="e">
            <v>#REF!</v>
          </cell>
          <cell r="G74" t="str">
            <v>3rd Tranche</v>
          </cell>
          <cell r="H74">
            <v>69</v>
          </cell>
          <cell r="I74" t="str">
            <v>Ijaz Ahmed</v>
          </cell>
          <cell r="J74" t="str">
            <v>Sahulat Bazaar Supervisor</v>
          </cell>
        </row>
        <row r="75">
          <cell r="B75">
            <v>3520241202493</v>
          </cell>
          <cell r="C75" t="str">
            <v>Muslim</v>
          </cell>
          <cell r="D75" t="str">
            <v>BS-11</v>
          </cell>
          <cell r="E75" t="e">
            <v>#REF!</v>
          </cell>
          <cell r="G75" t="str">
            <v>3rd Tranche</v>
          </cell>
          <cell r="H75">
            <v>70</v>
          </cell>
          <cell r="I75" t="str">
            <v>Salman Raza</v>
          </cell>
          <cell r="J75" t="str">
            <v>Sahulat Bazaar Supervisor</v>
          </cell>
        </row>
        <row r="76">
          <cell r="B76">
            <v>3110443214567</v>
          </cell>
          <cell r="C76" t="str">
            <v>Muslim</v>
          </cell>
          <cell r="D76" t="str">
            <v>BS-12</v>
          </cell>
          <cell r="E76" t="str">
            <v>HO</v>
          </cell>
          <cell r="F76" t="str">
            <v>Head Office</v>
          </cell>
          <cell r="G76" t="str">
            <v>3rd Tranche</v>
          </cell>
          <cell r="H76">
            <v>71</v>
          </cell>
          <cell r="I76" t="str">
            <v>Kafeel Ahmad</v>
          </cell>
          <cell r="J76" t="str">
            <v>Sahulat Bazaar Supervisor</v>
          </cell>
        </row>
        <row r="77">
          <cell r="B77">
            <v>3520225571403</v>
          </cell>
          <cell r="C77" t="str">
            <v>Muslim</v>
          </cell>
          <cell r="D77" t="str">
            <v>BS-11</v>
          </cell>
          <cell r="E77" t="e">
            <v>#REF!</v>
          </cell>
          <cell r="G77" t="str">
            <v>3rd Tranche</v>
          </cell>
          <cell r="H77">
            <v>72</v>
          </cell>
          <cell r="I77" t="str">
            <v>Syed Azhar Abbas Zaidi</v>
          </cell>
          <cell r="J77" t="str">
            <v>Sahulat Bazaar Supervisor</v>
          </cell>
        </row>
        <row r="78">
          <cell r="B78">
            <v>3540194358245</v>
          </cell>
          <cell r="C78" t="str">
            <v>Muslim</v>
          </cell>
          <cell r="D78" t="str">
            <v>BS-01</v>
          </cell>
          <cell r="E78" t="str">
            <v>HO</v>
          </cell>
          <cell r="F78" t="str">
            <v>Head Office</v>
          </cell>
          <cell r="G78" t="str">
            <v>2nd Tranche</v>
          </cell>
          <cell r="H78">
            <v>73</v>
          </cell>
          <cell r="I78" t="str">
            <v>Rehmat Ali</v>
          </cell>
          <cell r="J78" t="str">
            <v>Security &amp; Parking Attendant</v>
          </cell>
        </row>
        <row r="79">
          <cell r="B79">
            <v>1120103677095</v>
          </cell>
          <cell r="C79" t="str">
            <v>Muslim</v>
          </cell>
          <cell r="D79" t="str">
            <v>BS-05</v>
          </cell>
          <cell r="E79" t="e">
            <v>#REF!</v>
          </cell>
          <cell r="G79" t="str">
            <v>3rd Tranche</v>
          </cell>
          <cell r="H79">
            <v>74</v>
          </cell>
          <cell r="I79" t="str">
            <v>Shaukat Ullah Khan</v>
          </cell>
          <cell r="J79" t="str">
            <v>Record Keeper</v>
          </cell>
        </row>
        <row r="80">
          <cell r="B80">
            <v>3310230362290</v>
          </cell>
          <cell r="C80" t="str">
            <v>Muslim</v>
          </cell>
          <cell r="D80" t="str">
            <v>BS-11</v>
          </cell>
          <cell r="E80" t="e">
            <v>#REF!</v>
          </cell>
          <cell r="G80" t="str">
            <v>3rd Tranche</v>
          </cell>
          <cell r="H80">
            <v>75</v>
          </cell>
          <cell r="I80" t="str">
            <v>Tayyaba Yasmeen</v>
          </cell>
          <cell r="J80" t="str">
            <v>Sahulat Bazaar Supervisor</v>
          </cell>
        </row>
        <row r="81">
          <cell r="B81">
            <v>3840322595515</v>
          </cell>
          <cell r="C81" t="str">
            <v>Muslim</v>
          </cell>
          <cell r="D81" t="str">
            <v>BS-01</v>
          </cell>
          <cell r="E81" t="e">
            <v>#REF!</v>
          </cell>
          <cell r="G81" t="str">
            <v>2nd Tranche</v>
          </cell>
          <cell r="H81">
            <v>76</v>
          </cell>
          <cell r="I81" t="str">
            <v>Hafiz Muhammad Tahir</v>
          </cell>
          <cell r="J81" t="str">
            <v>Security &amp; Parking Attendant</v>
          </cell>
        </row>
        <row r="82">
          <cell r="B82">
            <v>3650105740123</v>
          </cell>
          <cell r="C82" t="str">
            <v>Muslim</v>
          </cell>
          <cell r="D82" t="str">
            <v>BS-11</v>
          </cell>
          <cell r="E82" t="e">
            <v>#REF!</v>
          </cell>
          <cell r="G82" t="str">
            <v>3rd Tranche</v>
          </cell>
          <cell r="H82">
            <v>77</v>
          </cell>
          <cell r="I82" t="str">
            <v>Razan Khalid</v>
          </cell>
          <cell r="J82" t="str">
            <v>Sahulat Bazaar Supervisor (Look After charge of Incharge)</v>
          </cell>
        </row>
        <row r="83">
          <cell r="B83">
            <v>3120202847237</v>
          </cell>
          <cell r="C83" t="str">
            <v>Muslim</v>
          </cell>
          <cell r="D83" t="str">
            <v>BS-06</v>
          </cell>
          <cell r="E83" t="e">
            <v>#REF!</v>
          </cell>
          <cell r="G83" t="str">
            <v>3rd Tranche</v>
          </cell>
          <cell r="H83">
            <v>78</v>
          </cell>
          <cell r="I83" t="str">
            <v>Muhammad Shahzaib</v>
          </cell>
          <cell r="J83" t="str">
            <v>Electrician</v>
          </cell>
        </row>
        <row r="84">
          <cell r="B84">
            <v>3840185402347</v>
          </cell>
          <cell r="C84" t="str">
            <v>Muslim</v>
          </cell>
          <cell r="D84" t="str">
            <v>BS-01</v>
          </cell>
          <cell r="E84" t="e">
            <v>#REF!</v>
          </cell>
          <cell r="G84" t="str">
            <v>2nd Tranche</v>
          </cell>
          <cell r="H84">
            <v>79</v>
          </cell>
          <cell r="I84" t="str">
            <v>Rana Qadir Nawaz</v>
          </cell>
          <cell r="J84" t="str">
            <v>Security &amp; Parking Attendant</v>
          </cell>
        </row>
        <row r="85">
          <cell r="B85">
            <v>3520232223647</v>
          </cell>
          <cell r="C85" t="str">
            <v>Muslim</v>
          </cell>
          <cell r="D85" t="str">
            <v>BS-06</v>
          </cell>
          <cell r="E85" t="e">
            <v>#REF!</v>
          </cell>
          <cell r="G85" t="str">
            <v>3rd Tranche</v>
          </cell>
          <cell r="H85">
            <v>80</v>
          </cell>
          <cell r="I85" t="str">
            <v>Muhammad Azeem Butt</v>
          </cell>
          <cell r="J85" t="str">
            <v>Electrician</v>
          </cell>
        </row>
        <row r="86">
          <cell r="B86">
            <v>3410124517229</v>
          </cell>
          <cell r="C86" t="str">
            <v>Muslim</v>
          </cell>
          <cell r="D86" t="str">
            <v>BS-01</v>
          </cell>
          <cell r="E86" t="e">
            <v>#REF!</v>
          </cell>
          <cell r="G86" t="str">
            <v>2nd Tranche</v>
          </cell>
          <cell r="H86">
            <v>81</v>
          </cell>
          <cell r="I86" t="str">
            <v>Abdul Waheed</v>
          </cell>
          <cell r="J86" t="str">
            <v>Security &amp; Parking Attendant</v>
          </cell>
        </row>
        <row r="87">
          <cell r="B87">
            <v>3520274748097</v>
          </cell>
          <cell r="C87" t="str">
            <v>Muslim</v>
          </cell>
          <cell r="D87" t="str">
            <v>BS-11</v>
          </cell>
          <cell r="E87" t="str">
            <v>ATC</v>
          </cell>
          <cell r="F87" t="str">
            <v>Attachment Employees</v>
          </cell>
          <cell r="G87" t="str">
            <v>3rd Tranche</v>
          </cell>
          <cell r="H87">
            <v>82</v>
          </cell>
          <cell r="I87" t="str">
            <v>Atta Ullah</v>
          </cell>
          <cell r="J87" t="str">
            <v>Sahulat Bazaar Supervisor</v>
          </cell>
        </row>
        <row r="88">
          <cell r="B88">
            <v>3520102060687</v>
          </cell>
          <cell r="C88" t="str">
            <v>Muslim</v>
          </cell>
          <cell r="D88" t="str">
            <v>BS-01</v>
          </cell>
          <cell r="E88" t="e">
            <v>#REF!</v>
          </cell>
          <cell r="G88" t="str">
            <v>2nd Tranche</v>
          </cell>
          <cell r="H88">
            <v>83</v>
          </cell>
          <cell r="I88" t="str">
            <v>Muhammad Imran</v>
          </cell>
          <cell r="J88" t="str">
            <v>Security &amp; Parking Attendant</v>
          </cell>
        </row>
        <row r="89">
          <cell r="B89">
            <v>3320269871297</v>
          </cell>
          <cell r="C89" t="str">
            <v>Muslim</v>
          </cell>
          <cell r="D89" t="str">
            <v>BS-06</v>
          </cell>
          <cell r="E89" t="e">
            <v>#REF!</v>
          </cell>
          <cell r="G89" t="str">
            <v>3rd Tranche</v>
          </cell>
          <cell r="H89">
            <v>84</v>
          </cell>
          <cell r="I89" t="str">
            <v>Umar Daraz</v>
          </cell>
          <cell r="J89" t="str">
            <v>Electrician</v>
          </cell>
        </row>
        <row r="90">
          <cell r="B90">
            <v>3310007365737</v>
          </cell>
          <cell r="C90" t="str">
            <v>Muslim</v>
          </cell>
          <cell r="D90" t="str">
            <v>BS-07</v>
          </cell>
          <cell r="E90" t="e">
            <v>#REF!</v>
          </cell>
          <cell r="G90" t="str">
            <v>3rd Tranche</v>
          </cell>
          <cell r="H90">
            <v>85</v>
          </cell>
          <cell r="I90" t="str">
            <v xml:space="preserve">Nisar Ahmad </v>
          </cell>
          <cell r="J90" t="str">
            <v>Electrician</v>
          </cell>
        </row>
        <row r="91">
          <cell r="B91">
            <v>3510261075203</v>
          </cell>
          <cell r="C91" t="str">
            <v>Muslim</v>
          </cell>
          <cell r="D91" t="str">
            <v>BS-06</v>
          </cell>
          <cell r="E91" t="e">
            <v>#REF!</v>
          </cell>
          <cell r="G91" t="str">
            <v>3rd Tranche</v>
          </cell>
          <cell r="H91">
            <v>86</v>
          </cell>
          <cell r="I91" t="str">
            <v xml:space="preserve">Nawaz Ahmad </v>
          </cell>
          <cell r="J91" t="str">
            <v>Electrician</v>
          </cell>
        </row>
        <row r="92">
          <cell r="B92">
            <v>3520280100181</v>
          </cell>
          <cell r="C92" t="str">
            <v>Muslim</v>
          </cell>
          <cell r="D92" t="str">
            <v>BS-06</v>
          </cell>
          <cell r="E92" t="e">
            <v>#REF!</v>
          </cell>
          <cell r="G92" t="str">
            <v>3rd Tranche</v>
          </cell>
          <cell r="H92">
            <v>87</v>
          </cell>
          <cell r="I92" t="str">
            <v>Riaz-ul-Hassan</v>
          </cell>
          <cell r="J92" t="str">
            <v>Electrician</v>
          </cell>
        </row>
        <row r="93">
          <cell r="B93">
            <v>3650263459165</v>
          </cell>
          <cell r="C93" t="str">
            <v>Muslim</v>
          </cell>
          <cell r="D93" t="str">
            <v>BS-06</v>
          </cell>
          <cell r="E93" t="e">
            <v>#REF!</v>
          </cell>
          <cell r="G93" t="str">
            <v>3rd Tranche</v>
          </cell>
          <cell r="H93">
            <v>88</v>
          </cell>
          <cell r="I93" t="str">
            <v>Muhammad Ramzan Akbar</v>
          </cell>
          <cell r="J93" t="str">
            <v>Electrician</v>
          </cell>
        </row>
        <row r="94">
          <cell r="B94">
            <v>3840393994855</v>
          </cell>
          <cell r="C94" t="str">
            <v>Non Muslim</v>
          </cell>
          <cell r="D94" t="str">
            <v>BS-01</v>
          </cell>
          <cell r="E94" t="e">
            <v>#REF!</v>
          </cell>
          <cell r="G94" t="str">
            <v>2nd Tranche</v>
          </cell>
          <cell r="H94">
            <v>89</v>
          </cell>
          <cell r="I94" t="str">
            <v>Anser Masih</v>
          </cell>
          <cell r="J94" t="str">
            <v>Security &amp; Parking Attendant</v>
          </cell>
        </row>
        <row r="95">
          <cell r="B95">
            <v>3330353934573</v>
          </cell>
          <cell r="C95" t="str">
            <v>Muslim</v>
          </cell>
          <cell r="D95" t="str">
            <v>BS-01</v>
          </cell>
          <cell r="E95" t="e">
            <v>#REF!</v>
          </cell>
          <cell r="G95" t="str">
            <v>2nd Tranche</v>
          </cell>
          <cell r="H95">
            <v>90</v>
          </cell>
          <cell r="I95" t="str">
            <v>Zaheer Abbas</v>
          </cell>
          <cell r="J95" t="str">
            <v>Security &amp; Parking Attendant</v>
          </cell>
        </row>
        <row r="96">
          <cell r="B96">
            <v>3520265263409</v>
          </cell>
          <cell r="C96" t="str">
            <v>Muslim</v>
          </cell>
          <cell r="D96" t="str">
            <v>BS-11</v>
          </cell>
          <cell r="E96" t="str">
            <v>HO</v>
          </cell>
          <cell r="F96" t="str">
            <v>Head Office</v>
          </cell>
          <cell r="G96" t="str">
            <v>3rd Tranche</v>
          </cell>
          <cell r="H96">
            <v>91</v>
          </cell>
          <cell r="I96" t="str">
            <v>Hafiz Muhammad Saleem</v>
          </cell>
          <cell r="J96" t="str">
            <v>Sub Engineer (Electrical)</v>
          </cell>
        </row>
        <row r="97">
          <cell r="B97">
            <v>3640255955373</v>
          </cell>
          <cell r="C97" t="str">
            <v>Muslim</v>
          </cell>
          <cell r="D97" t="str">
            <v>BS-11</v>
          </cell>
          <cell r="E97" t="e">
            <v>#REF!</v>
          </cell>
          <cell r="G97" t="str">
            <v>3rd Tranche</v>
          </cell>
          <cell r="H97">
            <v>92</v>
          </cell>
          <cell r="I97" t="str">
            <v>Abdul Mutlab</v>
          </cell>
          <cell r="J97" t="str">
            <v>Sahulat Bazaar Supervisor (Look After charge of Incharge)</v>
          </cell>
        </row>
        <row r="98">
          <cell r="B98">
            <v>3840124962747</v>
          </cell>
          <cell r="C98" t="str">
            <v>Muslim</v>
          </cell>
          <cell r="D98" t="str">
            <v>BS-01</v>
          </cell>
          <cell r="E98" t="e">
            <v>#REF!</v>
          </cell>
          <cell r="G98" t="str">
            <v>3rd Tranche</v>
          </cell>
          <cell r="H98">
            <v>93</v>
          </cell>
          <cell r="I98" t="str">
            <v>Muhammad Afzal</v>
          </cell>
          <cell r="J98" t="str">
            <v>Gardener</v>
          </cell>
        </row>
        <row r="99">
          <cell r="B99">
            <v>3840189529673</v>
          </cell>
          <cell r="C99" t="str">
            <v>Muslim</v>
          </cell>
          <cell r="D99" t="str">
            <v>BS-01</v>
          </cell>
          <cell r="E99" t="e">
            <v>#REF!</v>
          </cell>
          <cell r="G99" t="str">
            <v>3rd Tranche</v>
          </cell>
          <cell r="H99">
            <v>94</v>
          </cell>
          <cell r="I99" t="str">
            <v>Yousaf Kamal</v>
          </cell>
          <cell r="J99" t="str">
            <v>Gardener</v>
          </cell>
        </row>
        <row r="100">
          <cell r="B100">
            <v>3210226914835</v>
          </cell>
          <cell r="C100" t="str">
            <v>Muslim</v>
          </cell>
          <cell r="D100" t="str">
            <v>BS-01</v>
          </cell>
          <cell r="E100" t="e">
            <v>#REF!</v>
          </cell>
          <cell r="G100" t="str">
            <v>3rd Tranche</v>
          </cell>
          <cell r="H100">
            <v>95</v>
          </cell>
          <cell r="I100" t="str">
            <v xml:space="preserve">Abdul Majeed </v>
          </cell>
          <cell r="J100" t="str">
            <v>Gardener</v>
          </cell>
        </row>
        <row r="101">
          <cell r="B101">
            <v>3210202662993</v>
          </cell>
          <cell r="C101" t="str">
            <v>Muslim</v>
          </cell>
          <cell r="D101" t="str">
            <v>BS-01</v>
          </cell>
          <cell r="E101" t="e">
            <v>#REF!</v>
          </cell>
          <cell r="G101" t="str">
            <v>3rd Tranche</v>
          </cell>
          <cell r="H101">
            <v>96</v>
          </cell>
          <cell r="I101" t="str">
            <v>Farhat Abbas</v>
          </cell>
          <cell r="J101" t="str">
            <v>Gardener</v>
          </cell>
        </row>
        <row r="102">
          <cell r="B102">
            <v>3540408284335</v>
          </cell>
          <cell r="C102" t="str">
            <v>Muslim</v>
          </cell>
          <cell r="D102" t="str">
            <v>BS-01</v>
          </cell>
          <cell r="E102" t="e">
            <v>#REF!</v>
          </cell>
          <cell r="G102" t="str">
            <v>3rd Tranche</v>
          </cell>
          <cell r="H102">
            <v>97</v>
          </cell>
          <cell r="I102" t="str">
            <v xml:space="preserve">Qaisar Nadeem </v>
          </cell>
          <cell r="J102" t="str">
            <v>Gardener</v>
          </cell>
        </row>
        <row r="103">
          <cell r="B103">
            <v>3410204252249</v>
          </cell>
          <cell r="C103" t="str">
            <v>Muslim</v>
          </cell>
          <cell r="D103" t="str">
            <v>BS-01</v>
          </cell>
          <cell r="E103" t="e">
            <v>#REF!</v>
          </cell>
          <cell r="G103" t="str">
            <v>3rd Tranche</v>
          </cell>
          <cell r="H103">
            <v>98</v>
          </cell>
          <cell r="I103" t="str">
            <v>Muhammad Bilal</v>
          </cell>
          <cell r="J103" t="str">
            <v>Gardener</v>
          </cell>
        </row>
        <row r="104">
          <cell r="B104">
            <v>3420164552369</v>
          </cell>
          <cell r="C104" t="str">
            <v>Muslim</v>
          </cell>
          <cell r="D104" t="str">
            <v>BS-01</v>
          </cell>
          <cell r="E104" t="e">
            <v>#REF!</v>
          </cell>
          <cell r="G104" t="str">
            <v>3rd Tranche</v>
          </cell>
          <cell r="H104">
            <v>99</v>
          </cell>
          <cell r="I104" t="str">
            <v>Riaz Ahmad</v>
          </cell>
          <cell r="J104" t="str">
            <v>Gardener</v>
          </cell>
        </row>
        <row r="105">
          <cell r="B105">
            <v>3520125091273</v>
          </cell>
          <cell r="C105" t="str">
            <v>Non Muslim</v>
          </cell>
          <cell r="D105" t="str">
            <v>BS-01</v>
          </cell>
          <cell r="E105" t="e">
            <v>#REF!</v>
          </cell>
          <cell r="G105" t="str">
            <v>7th Tranche</v>
          </cell>
          <cell r="H105">
            <v>100</v>
          </cell>
          <cell r="I105" t="str">
            <v>Sabir Masih</v>
          </cell>
          <cell r="J105" t="str">
            <v>Gardener</v>
          </cell>
        </row>
        <row r="106">
          <cell r="B106">
            <v>3530255412751</v>
          </cell>
          <cell r="C106" t="str">
            <v>Muslim</v>
          </cell>
          <cell r="D106" t="str">
            <v>BS-01</v>
          </cell>
          <cell r="E106" t="e">
            <v>#REF!</v>
          </cell>
          <cell r="G106" t="str">
            <v>3rd Tranche</v>
          </cell>
          <cell r="H106">
            <v>101</v>
          </cell>
          <cell r="I106" t="str">
            <v>Ghafoor Hussain</v>
          </cell>
          <cell r="J106" t="str">
            <v>Gardener</v>
          </cell>
        </row>
        <row r="107">
          <cell r="B107">
            <v>3310263841469</v>
          </cell>
          <cell r="C107" t="str">
            <v>Muslim</v>
          </cell>
          <cell r="D107" t="str">
            <v>BS-01</v>
          </cell>
          <cell r="E107" t="e">
            <v>#REF!</v>
          </cell>
          <cell r="G107" t="str">
            <v>3rd Tranche</v>
          </cell>
          <cell r="H107">
            <v>102</v>
          </cell>
          <cell r="I107" t="str">
            <v xml:space="preserve">Amjad Ali </v>
          </cell>
          <cell r="J107" t="str">
            <v>Gardener</v>
          </cell>
        </row>
        <row r="108">
          <cell r="B108">
            <v>3310007437631</v>
          </cell>
          <cell r="C108" t="str">
            <v>Muslim</v>
          </cell>
          <cell r="D108" t="str">
            <v>BS-01</v>
          </cell>
          <cell r="E108" t="e">
            <v>#REF!</v>
          </cell>
          <cell r="G108" t="str">
            <v>3rd Tranche</v>
          </cell>
          <cell r="H108">
            <v>103</v>
          </cell>
          <cell r="I108" t="str">
            <v xml:space="preserve">Irfan Mehmood </v>
          </cell>
          <cell r="J108" t="str">
            <v>Gardener</v>
          </cell>
        </row>
        <row r="109">
          <cell r="B109">
            <v>3310018116819</v>
          </cell>
          <cell r="C109" t="str">
            <v>Muslim</v>
          </cell>
          <cell r="D109" t="str">
            <v>BS-01</v>
          </cell>
          <cell r="E109" t="e">
            <v>#REF!</v>
          </cell>
          <cell r="G109" t="str">
            <v>3rd Tranche</v>
          </cell>
          <cell r="H109">
            <v>104</v>
          </cell>
          <cell r="I109" t="str">
            <v xml:space="preserve">Asghar Ali </v>
          </cell>
          <cell r="J109" t="str">
            <v>Gardener</v>
          </cell>
        </row>
        <row r="110">
          <cell r="B110">
            <v>3310001464245</v>
          </cell>
          <cell r="C110" t="str">
            <v>Non Muslim</v>
          </cell>
          <cell r="D110" t="str">
            <v>BS-01</v>
          </cell>
          <cell r="E110" t="e">
            <v>#REF!</v>
          </cell>
          <cell r="G110" t="str">
            <v>3rd Tranche</v>
          </cell>
          <cell r="H110">
            <v>105</v>
          </cell>
          <cell r="I110" t="str">
            <v>Awais Masih</v>
          </cell>
          <cell r="J110" t="str">
            <v>Gardener</v>
          </cell>
        </row>
        <row r="111">
          <cell r="B111">
            <v>3520261732831</v>
          </cell>
          <cell r="C111" t="str">
            <v>Muslim</v>
          </cell>
          <cell r="D111" t="str">
            <v>BS-01</v>
          </cell>
          <cell r="E111" t="str">
            <v>HO</v>
          </cell>
          <cell r="F111" t="str">
            <v>Head Office</v>
          </cell>
          <cell r="G111" t="str">
            <v>3rd Tranche</v>
          </cell>
          <cell r="H111">
            <v>106</v>
          </cell>
          <cell r="I111" t="str">
            <v>Manzoor Ahmad</v>
          </cell>
          <cell r="J111" t="str">
            <v>Gardener</v>
          </cell>
        </row>
        <row r="112">
          <cell r="B112">
            <v>3510283684975</v>
          </cell>
          <cell r="C112" t="str">
            <v>Muslim</v>
          </cell>
          <cell r="D112" t="str">
            <v>BS-01</v>
          </cell>
          <cell r="E112" t="e">
            <v>#REF!</v>
          </cell>
          <cell r="G112" t="str">
            <v>3rd Tranche</v>
          </cell>
          <cell r="H112">
            <v>107</v>
          </cell>
          <cell r="I112" t="str">
            <v xml:space="preserve">Muhammad Saleem </v>
          </cell>
          <cell r="J112" t="str">
            <v>Gardener</v>
          </cell>
        </row>
        <row r="113">
          <cell r="B113">
            <v>3820212507561</v>
          </cell>
          <cell r="C113" t="str">
            <v>Muslim</v>
          </cell>
          <cell r="D113" t="str">
            <v>BS-01</v>
          </cell>
          <cell r="E113" t="e">
            <v>#REF!</v>
          </cell>
          <cell r="G113" t="str">
            <v>3rd Tranche</v>
          </cell>
          <cell r="H113">
            <v>108</v>
          </cell>
          <cell r="I113" t="str">
            <v>Jammat Ali Shah</v>
          </cell>
          <cell r="J113" t="str">
            <v>Gardener</v>
          </cell>
        </row>
        <row r="114">
          <cell r="B114">
            <v>3510327009991</v>
          </cell>
          <cell r="C114" t="str">
            <v>Muslim</v>
          </cell>
          <cell r="D114" t="str">
            <v>BS-01</v>
          </cell>
          <cell r="E114" t="e">
            <v>#REF!</v>
          </cell>
          <cell r="G114" t="str">
            <v>3rd Tranche</v>
          </cell>
          <cell r="H114">
            <v>109</v>
          </cell>
          <cell r="I114" t="str">
            <v> Muhammad Alam Sher</v>
          </cell>
          <cell r="J114" t="str">
            <v>Gardener</v>
          </cell>
        </row>
        <row r="115">
          <cell r="B115">
            <v>3520247421985</v>
          </cell>
          <cell r="C115" t="str">
            <v>Muslim</v>
          </cell>
          <cell r="D115" t="str">
            <v>BS-01</v>
          </cell>
          <cell r="E115" t="e">
            <v>#REF!</v>
          </cell>
          <cell r="G115" t="str">
            <v>3rd Tranche</v>
          </cell>
          <cell r="H115">
            <v>110</v>
          </cell>
          <cell r="I115" t="str">
            <v>Muhammad Latif</v>
          </cell>
          <cell r="J115" t="str">
            <v>Gardener</v>
          </cell>
        </row>
        <row r="116">
          <cell r="B116">
            <v>3520299861075</v>
          </cell>
          <cell r="C116" t="str">
            <v>Muslim</v>
          </cell>
          <cell r="D116" t="str">
            <v>BS-01</v>
          </cell>
          <cell r="E116" t="e">
            <v>#REF!</v>
          </cell>
          <cell r="G116" t="str">
            <v>3rd Tranche</v>
          </cell>
          <cell r="H116">
            <v>111</v>
          </cell>
          <cell r="I116" t="str">
            <v>Muhammad Riaz</v>
          </cell>
          <cell r="J116" t="str">
            <v>Gardener</v>
          </cell>
        </row>
        <row r="117">
          <cell r="B117">
            <v>3650298520967</v>
          </cell>
          <cell r="C117" t="str">
            <v>Muslim</v>
          </cell>
          <cell r="D117" t="str">
            <v>BS-01</v>
          </cell>
          <cell r="E117" t="e">
            <v>#REF!</v>
          </cell>
          <cell r="G117" t="str">
            <v>3rd Tranche</v>
          </cell>
          <cell r="H117">
            <v>112</v>
          </cell>
          <cell r="I117" t="str">
            <v>Tariq Manzoor</v>
          </cell>
          <cell r="J117" t="str">
            <v>Gardener</v>
          </cell>
        </row>
        <row r="118">
          <cell r="B118">
            <v>3520202008597</v>
          </cell>
          <cell r="C118" t="str">
            <v>Muslim</v>
          </cell>
          <cell r="D118" t="str">
            <v>BS-01</v>
          </cell>
          <cell r="E118" t="e">
            <v>#REF!</v>
          </cell>
          <cell r="G118" t="str">
            <v>7th Tranche</v>
          </cell>
          <cell r="H118">
            <v>113</v>
          </cell>
          <cell r="I118" t="str">
            <v>Tahir</v>
          </cell>
          <cell r="J118" t="str">
            <v>Gardener</v>
          </cell>
        </row>
        <row r="119">
          <cell r="B119">
            <v>3330391078967</v>
          </cell>
          <cell r="C119" t="str">
            <v>Muslim</v>
          </cell>
          <cell r="D119" t="str">
            <v>BS-01</v>
          </cell>
          <cell r="E119" t="e">
            <v>#REF!</v>
          </cell>
          <cell r="G119" t="str">
            <v>3rd Tranche</v>
          </cell>
          <cell r="H119">
            <v>114</v>
          </cell>
          <cell r="I119" t="str">
            <v>Muazzam Riaz</v>
          </cell>
          <cell r="J119" t="str">
            <v>Gardener</v>
          </cell>
        </row>
        <row r="120">
          <cell r="B120">
            <v>3520277893991</v>
          </cell>
          <cell r="C120" t="str">
            <v>Non Muslim</v>
          </cell>
          <cell r="D120" t="str">
            <v>BS-01</v>
          </cell>
          <cell r="E120" t="e">
            <v>#REF!</v>
          </cell>
          <cell r="G120" t="str">
            <v>3rd Tranche</v>
          </cell>
          <cell r="H120">
            <v>115</v>
          </cell>
          <cell r="I120" t="str">
            <v>Fayaz Masih</v>
          </cell>
          <cell r="J120" t="str">
            <v>Gardener</v>
          </cell>
        </row>
        <row r="121">
          <cell r="B121">
            <v>3520224186449</v>
          </cell>
          <cell r="C121" t="str">
            <v>Muslim</v>
          </cell>
          <cell r="D121" t="str">
            <v>BS-01</v>
          </cell>
          <cell r="E121" t="e">
            <v>#REF!</v>
          </cell>
          <cell r="G121" t="str">
            <v>3rd Tranche</v>
          </cell>
          <cell r="H121">
            <v>116</v>
          </cell>
          <cell r="I121" t="str">
            <v>Adnan</v>
          </cell>
          <cell r="J121" t="str">
            <v>Gardener</v>
          </cell>
        </row>
        <row r="122">
          <cell r="B122">
            <v>3520232591447</v>
          </cell>
          <cell r="C122" t="str">
            <v>Muslim</v>
          </cell>
          <cell r="D122" t="str">
            <v>BS-01</v>
          </cell>
          <cell r="E122" t="e">
            <v>#REF!</v>
          </cell>
          <cell r="G122" t="str">
            <v>3rd Tranche</v>
          </cell>
          <cell r="H122">
            <v>117</v>
          </cell>
          <cell r="I122" t="str">
            <v>Ali Sher</v>
          </cell>
          <cell r="J122" t="str">
            <v>Gardener</v>
          </cell>
        </row>
        <row r="123">
          <cell r="B123">
            <v>3520244228179</v>
          </cell>
          <cell r="C123" t="str">
            <v>Muslim</v>
          </cell>
          <cell r="D123" t="str">
            <v>BS-04</v>
          </cell>
          <cell r="E123" t="str">
            <v>HO</v>
          </cell>
          <cell r="F123" t="str">
            <v>Head Office</v>
          </cell>
          <cell r="G123" t="str">
            <v>3rd Tranche</v>
          </cell>
          <cell r="H123">
            <v>118</v>
          </cell>
          <cell r="I123" t="str">
            <v>Waseem Khalil</v>
          </cell>
          <cell r="J123" t="str">
            <v>Office Attendant</v>
          </cell>
        </row>
        <row r="124">
          <cell r="B124">
            <v>3620117613839</v>
          </cell>
          <cell r="C124" t="str">
            <v>Muslim</v>
          </cell>
          <cell r="D124" t="str">
            <v>BS-01</v>
          </cell>
          <cell r="E124" t="e">
            <v>#REF!</v>
          </cell>
          <cell r="G124" t="str">
            <v>2nd Tranche</v>
          </cell>
          <cell r="H124">
            <v>119</v>
          </cell>
          <cell r="I124" t="str">
            <v>Muhammad Sarfraz</v>
          </cell>
          <cell r="J124" t="str">
            <v>Security &amp; Parking Attendant</v>
          </cell>
        </row>
        <row r="125">
          <cell r="B125">
            <v>3120277075377</v>
          </cell>
          <cell r="C125" t="str">
            <v>Muslim</v>
          </cell>
          <cell r="D125" t="str">
            <v>BS-01</v>
          </cell>
          <cell r="E125" t="e">
            <v>#REF!</v>
          </cell>
          <cell r="G125" t="str">
            <v>2nd Tranche</v>
          </cell>
          <cell r="H125">
            <v>120</v>
          </cell>
          <cell r="I125" t="str">
            <v>Muhammad Khazar Hyat</v>
          </cell>
          <cell r="J125" t="str">
            <v>Security &amp; Parking Attendant</v>
          </cell>
        </row>
        <row r="126">
          <cell r="B126">
            <v>3840145592665</v>
          </cell>
          <cell r="C126" t="str">
            <v>Muslim</v>
          </cell>
          <cell r="D126" t="str">
            <v>BS-01</v>
          </cell>
          <cell r="E126" t="e">
            <v>#REF!</v>
          </cell>
          <cell r="G126" t="str">
            <v>2nd Tranche</v>
          </cell>
          <cell r="H126">
            <v>121</v>
          </cell>
          <cell r="I126" t="str">
            <v>Shahid Imran</v>
          </cell>
          <cell r="J126" t="str">
            <v>Security &amp; Parking Attendant</v>
          </cell>
        </row>
        <row r="127">
          <cell r="B127">
            <v>3840158466257</v>
          </cell>
          <cell r="C127" t="str">
            <v>Muslim</v>
          </cell>
          <cell r="D127" t="str">
            <v>BS-01</v>
          </cell>
          <cell r="E127" t="e">
            <v>#REF!</v>
          </cell>
          <cell r="G127" t="str">
            <v>2nd Tranche</v>
          </cell>
          <cell r="H127">
            <v>122</v>
          </cell>
          <cell r="I127" t="str">
            <v>Abdul Rauf</v>
          </cell>
          <cell r="J127" t="str">
            <v>Security &amp; Parking Attendant</v>
          </cell>
        </row>
        <row r="128">
          <cell r="B128">
            <v>3840110247015</v>
          </cell>
          <cell r="C128" t="str">
            <v>Muslim</v>
          </cell>
          <cell r="D128" t="str">
            <v>BS-01</v>
          </cell>
          <cell r="E128" t="e">
            <v>#REF!</v>
          </cell>
          <cell r="G128" t="str">
            <v>2nd Tranche</v>
          </cell>
          <cell r="H128">
            <v>123</v>
          </cell>
          <cell r="I128" t="str">
            <v>Muhammad Haseeb Amin</v>
          </cell>
          <cell r="J128" t="str">
            <v>Security &amp; Parking Attendant</v>
          </cell>
        </row>
        <row r="129">
          <cell r="B129">
            <v>3840115327759</v>
          </cell>
          <cell r="C129" t="str">
            <v>Muslim</v>
          </cell>
          <cell r="D129" t="str">
            <v>BS-01</v>
          </cell>
          <cell r="E129" t="e">
            <v>#REF!</v>
          </cell>
          <cell r="G129" t="str">
            <v>2nd Tranche</v>
          </cell>
          <cell r="H129">
            <v>124</v>
          </cell>
          <cell r="I129" t="str">
            <v>Khurram Shehzad</v>
          </cell>
          <cell r="J129" t="str">
            <v>Security &amp; Parking Attendant</v>
          </cell>
        </row>
        <row r="130">
          <cell r="B130">
            <v>3840171876235</v>
          </cell>
          <cell r="C130" t="str">
            <v>Muslim</v>
          </cell>
          <cell r="D130" t="str">
            <v>BS-01</v>
          </cell>
          <cell r="E130" t="e">
            <v>#REF!</v>
          </cell>
          <cell r="G130" t="str">
            <v>2nd Tranche</v>
          </cell>
          <cell r="H130">
            <v>125</v>
          </cell>
          <cell r="I130" t="str">
            <v>Muhammad Kamran</v>
          </cell>
          <cell r="J130" t="str">
            <v>Security &amp; Parking Attendant</v>
          </cell>
        </row>
        <row r="131">
          <cell r="B131">
            <v>3840180145179</v>
          </cell>
          <cell r="C131" t="str">
            <v>Muslim</v>
          </cell>
          <cell r="D131" t="str">
            <v>BS-01</v>
          </cell>
          <cell r="E131" t="e">
            <v>#REF!</v>
          </cell>
          <cell r="G131" t="str">
            <v>2nd Tranche</v>
          </cell>
          <cell r="H131">
            <v>126</v>
          </cell>
          <cell r="I131" t="str">
            <v>Malik Sajjad Umar</v>
          </cell>
          <cell r="J131" t="str">
            <v>Security &amp; Parking Attendant</v>
          </cell>
        </row>
        <row r="132">
          <cell r="B132">
            <v>3840150703355</v>
          </cell>
          <cell r="C132" t="str">
            <v>Muslim</v>
          </cell>
          <cell r="D132" t="str">
            <v>BS-01</v>
          </cell>
          <cell r="E132" t="e">
            <v>#REF!</v>
          </cell>
          <cell r="G132" t="str">
            <v>2nd Tranche</v>
          </cell>
          <cell r="H132">
            <v>127</v>
          </cell>
          <cell r="I132" t="str">
            <v xml:space="preserve">Muhammad Yasir </v>
          </cell>
          <cell r="J132" t="str">
            <v>Security &amp; Parking Attendant</v>
          </cell>
        </row>
        <row r="133">
          <cell r="B133">
            <v>3840124055439</v>
          </cell>
          <cell r="C133" t="str">
            <v>Muslim</v>
          </cell>
          <cell r="D133" t="str">
            <v>BS-11</v>
          </cell>
          <cell r="E133" t="e">
            <v>#REF!</v>
          </cell>
          <cell r="G133" t="str">
            <v>3rd Tranche</v>
          </cell>
          <cell r="H133">
            <v>128</v>
          </cell>
          <cell r="I133" t="str">
            <v>Muhammad Sohail Anjum</v>
          </cell>
          <cell r="J133" t="str">
            <v>Sahulat Bazaar Supervisor</v>
          </cell>
        </row>
        <row r="134">
          <cell r="B134">
            <v>3720117880875</v>
          </cell>
          <cell r="C134" t="str">
            <v>Muslim</v>
          </cell>
          <cell r="D134" t="str">
            <v>BS-01</v>
          </cell>
          <cell r="E134" t="e">
            <v>#REF!</v>
          </cell>
          <cell r="G134" t="str">
            <v>2nd Tranche</v>
          </cell>
          <cell r="H134">
            <v>129</v>
          </cell>
          <cell r="I134" t="str">
            <v>Muhammad Rizwan</v>
          </cell>
          <cell r="J134" t="str">
            <v>Security &amp; Parking Attendant</v>
          </cell>
        </row>
        <row r="135">
          <cell r="B135">
            <v>3840148104583</v>
          </cell>
          <cell r="C135" t="str">
            <v>Muslim</v>
          </cell>
          <cell r="D135" t="str">
            <v>BS-01</v>
          </cell>
          <cell r="E135" t="e">
            <v>#REF!</v>
          </cell>
          <cell r="G135" t="str">
            <v>2nd Tranche</v>
          </cell>
          <cell r="H135">
            <v>130</v>
          </cell>
          <cell r="I135" t="str">
            <v>M. Usman Mumtaz</v>
          </cell>
          <cell r="J135" t="str">
            <v>Security &amp; Parking Attendant</v>
          </cell>
        </row>
        <row r="136">
          <cell r="B136">
            <v>3520262488751</v>
          </cell>
          <cell r="C136" t="str">
            <v>Muslim</v>
          </cell>
          <cell r="D136" t="str">
            <v>BS-01</v>
          </cell>
          <cell r="E136" t="str">
            <v>Suspended 20-04-26</v>
          </cell>
          <cell r="F136" t="str">
            <v>Suspended</v>
          </cell>
          <cell r="G136" t="str">
            <v>Suspended 20-04-26</v>
          </cell>
          <cell r="H136">
            <v>131</v>
          </cell>
          <cell r="I136" t="str">
            <v>Kamran</v>
          </cell>
          <cell r="J136" t="str">
            <v>Security &amp; Parking Attendant</v>
          </cell>
        </row>
        <row r="137">
          <cell r="B137">
            <v>3520294525917</v>
          </cell>
          <cell r="C137" t="str">
            <v>Muslim</v>
          </cell>
          <cell r="D137" t="str">
            <v>BS-01</v>
          </cell>
          <cell r="E137" t="str">
            <v>HO</v>
          </cell>
          <cell r="F137" t="str">
            <v>Head Office</v>
          </cell>
          <cell r="G137" t="str">
            <v>4th Tranche</v>
          </cell>
          <cell r="H137">
            <v>132</v>
          </cell>
          <cell r="I137" t="str">
            <v>Muhammad Nawaz</v>
          </cell>
          <cell r="J137" t="str">
            <v>Office Attendant</v>
          </cell>
        </row>
        <row r="138">
          <cell r="B138">
            <v>3520113308163</v>
          </cell>
          <cell r="C138" t="str">
            <v>Muslim</v>
          </cell>
          <cell r="D138" t="str">
            <v>BS-01</v>
          </cell>
          <cell r="E138" t="e">
            <v>#REF!</v>
          </cell>
          <cell r="G138" t="str">
            <v>2nd Tranche</v>
          </cell>
          <cell r="H138">
            <v>133</v>
          </cell>
          <cell r="I138" t="str">
            <v>Muhammad Ramzan S/O  Khair Din</v>
          </cell>
          <cell r="J138" t="str">
            <v>Security &amp; Parking Attendant</v>
          </cell>
        </row>
        <row r="139">
          <cell r="B139">
            <v>3520130295429</v>
          </cell>
          <cell r="C139" t="str">
            <v>Muslim</v>
          </cell>
          <cell r="D139" t="str">
            <v>BS-01</v>
          </cell>
          <cell r="E139" t="e">
            <v>#REF!</v>
          </cell>
          <cell r="G139" t="str">
            <v>2nd Tranche</v>
          </cell>
          <cell r="H139">
            <v>134</v>
          </cell>
          <cell r="I139" t="str">
            <v>Muhammaz Shahbaz</v>
          </cell>
          <cell r="J139" t="str">
            <v>Security &amp; Parking Attendant</v>
          </cell>
        </row>
        <row r="140">
          <cell r="B140">
            <v>3520250736311</v>
          </cell>
          <cell r="C140" t="str">
            <v>Muslim</v>
          </cell>
          <cell r="D140" t="str">
            <v>BS-01</v>
          </cell>
          <cell r="E140" t="e">
            <v>#REF!</v>
          </cell>
          <cell r="G140" t="str">
            <v>2nd Tranche</v>
          </cell>
          <cell r="H140">
            <v>135</v>
          </cell>
          <cell r="I140" t="str">
            <v>Arslan Aslam</v>
          </cell>
          <cell r="J140" t="str">
            <v>Security &amp; Parking Attendant</v>
          </cell>
        </row>
        <row r="141">
          <cell r="B141">
            <v>3520103150553</v>
          </cell>
          <cell r="C141" t="str">
            <v>Muslim</v>
          </cell>
          <cell r="D141" t="str">
            <v>BS-01</v>
          </cell>
          <cell r="E141" t="str">
            <v>HO</v>
          </cell>
          <cell r="F141" t="str">
            <v>Head Office</v>
          </cell>
          <cell r="G141" t="str">
            <v>2nd Tranche</v>
          </cell>
          <cell r="H141">
            <v>136</v>
          </cell>
          <cell r="I141" t="str">
            <v>Muhammad Ishfaq</v>
          </cell>
          <cell r="J141" t="str">
            <v>Security &amp; Parking Attendant</v>
          </cell>
        </row>
        <row r="142">
          <cell r="B142">
            <v>3520228836713</v>
          </cell>
          <cell r="C142" t="str">
            <v>Muslim</v>
          </cell>
          <cell r="D142" t="str">
            <v>BS-01</v>
          </cell>
          <cell r="E142" t="e">
            <v>#REF!</v>
          </cell>
          <cell r="G142" t="str">
            <v>2nd Tranche</v>
          </cell>
          <cell r="H142">
            <v>137</v>
          </cell>
          <cell r="I142" t="str">
            <v xml:space="preserve">Abbas Ali   </v>
          </cell>
          <cell r="J142" t="str">
            <v>Security &amp; Parking Attendant</v>
          </cell>
        </row>
        <row r="143">
          <cell r="B143">
            <v>3520237239953</v>
          </cell>
          <cell r="C143" t="str">
            <v>Muslim</v>
          </cell>
          <cell r="D143" t="str">
            <v>BS-01</v>
          </cell>
          <cell r="E143" t="e">
            <v>#REF!</v>
          </cell>
          <cell r="G143" t="str">
            <v>2nd Tranche</v>
          </cell>
          <cell r="H143">
            <v>138</v>
          </cell>
          <cell r="I143" t="str">
            <v>Ali Ahmed</v>
          </cell>
          <cell r="J143" t="str">
            <v>Security &amp; Parking Attendant</v>
          </cell>
        </row>
        <row r="144">
          <cell r="B144">
            <v>3520252080177</v>
          </cell>
          <cell r="C144" t="str">
            <v>Muslim</v>
          </cell>
          <cell r="D144" t="str">
            <v>BS-01</v>
          </cell>
          <cell r="E144" t="e">
            <v>#REF!</v>
          </cell>
          <cell r="G144" t="str">
            <v>2nd Tranche</v>
          </cell>
          <cell r="H144">
            <v>139</v>
          </cell>
          <cell r="I144" t="str">
            <v>Muhammad Riaz</v>
          </cell>
          <cell r="J144" t="str">
            <v>Security &amp; Parking Attendant</v>
          </cell>
        </row>
        <row r="145">
          <cell r="B145">
            <v>3520257062327</v>
          </cell>
          <cell r="C145" t="str">
            <v>Muslim</v>
          </cell>
          <cell r="D145" t="str">
            <v>BS-01</v>
          </cell>
          <cell r="E145" t="e">
            <v>#REF!</v>
          </cell>
          <cell r="G145" t="str">
            <v>2nd Tranche</v>
          </cell>
          <cell r="H145">
            <v>140</v>
          </cell>
          <cell r="I145" t="str">
            <v>Nadeem Hussain</v>
          </cell>
          <cell r="J145" t="str">
            <v>Security &amp; Parking Attendant</v>
          </cell>
        </row>
        <row r="146">
          <cell r="B146">
            <v>3510328732451</v>
          </cell>
          <cell r="C146" t="str">
            <v>Muslim</v>
          </cell>
          <cell r="D146" t="str">
            <v>BS-01</v>
          </cell>
          <cell r="E146" t="e">
            <v>#REF!</v>
          </cell>
          <cell r="G146" t="str">
            <v>7th Tranche</v>
          </cell>
          <cell r="H146">
            <v>141</v>
          </cell>
          <cell r="I146" t="str">
            <v>M.Shoaib</v>
          </cell>
          <cell r="J146" t="str">
            <v>Security &amp; Parking Attendant</v>
          </cell>
        </row>
        <row r="147">
          <cell r="B147">
            <v>3210403617661</v>
          </cell>
          <cell r="C147" t="str">
            <v>Muslim</v>
          </cell>
          <cell r="D147" t="str">
            <v>BS-14</v>
          </cell>
          <cell r="E147" t="e">
            <v>#REF!</v>
          </cell>
          <cell r="G147" t="str">
            <v>Suspended 30-06-26</v>
          </cell>
          <cell r="H147">
            <v>142</v>
          </cell>
          <cell r="I147" t="str">
            <v>Shahid Aziz</v>
          </cell>
          <cell r="J147" t="str">
            <v>Sahulat Bazaar Incharge</v>
          </cell>
        </row>
        <row r="148">
          <cell r="B148">
            <v>3210225610865</v>
          </cell>
          <cell r="C148" t="str">
            <v>Muslim</v>
          </cell>
          <cell r="D148" t="str">
            <v>BS-01</v>
          </cell>
          <cell r="E148" t="e">
            <v>#REF!</v>
          </cell>
          <cell r="G148" t="str">
            <v>2nd Tranche</v>
          </cell>
          <cell r="H148">
            <v>143</v>
          </cell>
          <cell r="I148" t="str">
            <v>Naimat ullah</v>
          </cell>
          <cell r="J148" t="str">
            <v>Security &amp; Parking Attendant</v>
          </cell>
        </row>
        <row r="149">
          <cell r="B149">
            <v>3220380826167</v>
          </cell>
          <cell r="C149" t="str">
            <v>Muslim</v>
          </cell>
          <cell r="D149" t="str">
            <v>BS-01</v>
          </cell>
          <cell r="E149" t="e">
            <v>#REF!</v>
          </cell>
          <cell r="G149" t="str">
            <v>2nd Tranche</v>
          </cell>
          <cell r="H149">
            <v>144</v>
          </cell>
          <cell r="I149" t="str">
            <v>Shaukat Ali</v>
          </cell>
          <cell r="J149" t="str">
            <v>Security &amp; Parking Attendant</v>
          </cell>
        </row>
        <row r="150">
          <cell r="B150">
            <v>3120283341603</v>
          </cell>
          <cell r="C150" t="str">
            <v>Muslim</v>
          </cell>
          <cell r="D150" t="str">
            <v>BS-01</v>
          </cell>
          <cell r="E150" t="e">
            <v>#REF!</v>
          </cell>
          <cell r="G150" t="str">
            <v>2nd Tranche</v>
          </cell>
          <cell r="H150">
            <v>145</v>
          </cell>
          <cell r="I150" t="str">
            <v>Muhammad Ramzan</v>
          </cell>
          <cell r="J150" t="str">
            <v>Security &amp; Parking Attendant</v>
          </cell>
        </row>
        <row r="151">
          <cell r="B151">
            <v>3210210277205</v>
          </cell>
          <cell r="C151" t="str">
            <v>Muslim</v>
          </cell>
          <cell r="D151" t="str">
            <v>BS-01</v>
          </cell>
          <cell r="E151" t="e">
            <v>#REF!</v>
          </cell>
          <cell r="G151" t="str">
            <v>2nd Tranche</v>
          </cell>
          <cell r="H151">
            <v>146</v>
          </cell>
          <cell r="I151" t="str">
            <v>Mazhar Hassan</v>
          </cell>
          <cell r="J151" t="str">
            <v>Security &amp; Parking Attendant</v>
          </cell>
        </row>
        <row r="152">
          <cell r="B152">
            <v>3210224482597</v>
          </cell>
          <cell r="C152" t="str">
            <v>Muslim</v>
          </cell>
          <cell r="D152" t="str">
            <v>BS-01</v>
          </cell>
          <cell r="E152" t="e">
            <v>#REF!</v>
          </cell>
          <cell r="G152" t="str">
            <v>2nd Tranche</v>
          </cell>
          <cell r="H152">
            <v>147</v>
          </cell>
          <cell r="I152" t="str">
            <v>Abdul Rasheed</v>
          </cell>
          <cell r="J152" t="str">
            <v>Security &amp; Parking Attendant</v>
          </cell>
        </row>
        <row r="153">
          <cell r="B153">
            <v>3210261900949</v>
          </cell>
          <cell r="C153" t="str">
            <v>Muslim</v>
          </cell>
          <cell r="D153" t="str">
            <v>BS-01</v>
          </cell>
          <cell r="E153" t="e">
            <v>#REF!</v>
          </cell>
          <cell r="G153" t="str">
            <v>2nd Tranche</v>
          </cell>
          <cell r="H153">
            <v>148</v>
          </cell>
          <cell r="I153" t="str">
            <v>Ghulam Muhammad</v>
          </cell>
          <cell r="J153" t="str">
            <v>Security &amp; Parking Attendant</v>
          </cell>
        </row>
        <row r="154">
          <cell r="B154">
            <v>3210280646071</v>
          </cell>
          <cell r="C154" t="str">
            <v>Muslim</v>
          </cell>
          <cell r="D154" t="str">
            <v>BS-11</v>
          </cell>
          <cell r="E154" t="e">
            <v>#REF!</v>
          </cell>
          <cell r="G154" t="str">
            <v>3rd Tranche</v>
          </cell>
          <cell r="H154">
            <v>149</v>
          </cell>
          <cell r="I154" t="str">
            <v>Nasir Abas</v>
          </cell>
          <cell r="J154" t="str">
            <v>Sahulat Bazaar Supervisor</v>
          </cell>
        </row>
        <row r="155">
          <cell r="B155">
            <v>3210259736709</v>
          </cell>
          <cell r="C155" t="str">
            <v>Muslim</v>
          </cell>
          <cell r="D155" t="str">
            <v>BS-01</v>
          </cell>
          <cell r="E155" t="e">
            <v>#REF!</v>
          </cell>
          <cell r="G155" t="str">
            <v>2nd Tranche</v>
          </cell>
          <cell r="H155">
            <v>150</v>
          </cell>
          <cell r="I155" t="str">
            <v>Taimoor Tahir</v>
          </cell>
          <cell r="J155" t="str">
            <v>Security &amp; Parking Attendant</v>
          </cell>
        </row>
        <row r="156">
          <cell r="B156">
            <v>3510266725973</v>
          </cell>
          <cell r="C156" t="str">
            <v>Muslim</v>
          </cell>
          <cell r="D156" t="str">
            <v>BS-01</v>
          </cell>
          <cell r="E156" t="e">
            <v>#REF!</v>
          </cell>
          <cell r="G156" t="str">
            <v>2nd Tranche</v>
          </cell>
          <cell r="H156">
            <v>151</v>
          </cell>
          <cell r="I156" t="str">
            <v>Anser Ali</v>
          </cell>
          <cell r="J156" t="str">
            <v>Security &amp; Parking Attendant</v>
          </cell>
        </row>
        <row r="157">
          <cell r="B157">
            <v>3540494630851</v>
          </cell>
          <cell r="C157" t="str">
            <v>Muslim</v>
          </cell>
          <cell r="D157" t="str">
            <v>BS-01</v>
          </cell>
          <cell r="E157" t="e">
            <v>#REF!</v>
          </cell>
          <cell r="G157" t="str">
            <v>2nd Tranche</v>
          </cell>
          <cell r="H157">
            <v>152</v>
          </cell>
          <cell r="I157" t="str">
            <v xml:space="preserve">Yousaf Ali </v>
          </cell>
          <cell r="J157" t="str">
            <v>Security &amp; Parking Attendant</v>
          </cell>
        </row>
        <row r="158">
          <cell r="B158">
            <v>3540424615137</v>
          </cell>
          <cell r="C158" t="str">
            <v>Muslim</v>
          </cell>
          <cell r="D158" t="str">
            <v>BS-01</v>
          </cell>
          <cell r="E158" t="e">
            <v>#REF!</v>
          </cell>
          <cell r="G158" t="str">
            <v>2nd Tranche &amp; 7th Tranche</v>
          </cell>
          <cell r="H158">
            <v>153</v>
          </cell>
          <cell r="I158" t="str">
            <v>Muhammad Imtiaz Shareef</v>
          </cell>
          <cell r="J158" t="str">
            <v>Security &amp; Parking Attendant</v>
          </cell>
        </row>
        <row r="159">
          <cell r="B159">
            <v>3540460285967</v>
          </cell>
          <cell r="C159" t="str">
            <v>Muslim</v>
          </cell>
          <cell r="D159" t="str">
            <v>BS-01</v>
          </cell>
          <cell r="E159" t="e">
            <v>#REF!</v>
          </cell>
          <cell r="G159" t="str">
            <v>2nd Tranche</v>
          </cell>
          <cell r="H159">
            <v>154</v>
          </cell>
          <cell r="I159" t="str">
            <v>Muhammad Usama</v>
          </cell>
          <cell r="J159" t="str">
            <v>Security &amp; Parking Attendant</v>
          </cell>
        </row>
        <row r="160">
          <cell r="B160">
            <v>3540439918841</v>
          </cell>
          <cell r="C160" t="str">
            <v>Muslim</v>
          </cell>
          <cell r="D160" t="str">
            <v>BS-01</v>
          </cell>
          <cell r="E160" t="e">
            <v>#REF!</v>
          </cell>
          <cell r="G160" t="str">
            <v>2nd Tranche</v>
          </cell>
          <cell r="H160">
            <v>155</v>
          </cell>
          <cell r="I160" t="str">
            <v>Muhammad Hamza</v>
          </cell>
          <cell r="J160" t="str">
            <v>Security &amp; Parking Attendant</v>
          </cell>
        </row>
        <row r="161">
          <cell r="B161">
            <v>3410304865923</v>
          </cell>
          <cell r="C161" t="str">
            <v>Muslim</v>
          </cell>
          <cell r="D161" t="str">
            <v>BS-01</v>
          </cell>
          <cell r="E161" t="e">
            <v>#REF!</v>
          </cell>
          <cell r="G161" t="str">
            <v>2nd Tranche</v>
          </cell>
          <cell r="H161">
            <v>156</v>
          </cell>
          <cell r="I161" t="str">
            <v>Muhammad Asif</v>
          </cell>
          <cell r="J161" t="str">
            <v>Security &amp; Parking Attendant</v>
          </cell>
        </row>
        <row r="162">
          <cell r="B162">
            <v>3410125937021</v>
          </cell>
          <cell r="C162" t="str">
            <v>Muslim</v>
          </cell>
          <cell r="D162" t="str">
            <v>BS-01</v>
          </cell>
          <cell r="E162" t="e">
            <v>#REF!</v>
          </cell>
          <cell r="G162" t="str">
            <v>2nd Tranche</v>
          </cell>
          <cell r="H162">
            <v>157</v>
          </cell>
          <cell r="I162" t="str">
            <v>Muhammad Asif</v>
          </cell>
          <cell r="J162" t="str">
            <v>Security &amp; Parking Attendant</v>
          </cell>
        </row>
        <row r="163">
          <cell r="B163">
            <v>3540475738465</v>
          </cell>
          <cell r="C163" t="str">
            <v>Muslim</v>
          </cell>
          <cell r="D163" t="str">
            <v>BS-01</v>
          </cell>
          <cell r="E163" t="e">
            <v>#REF!</v>
          </cell>
          <cell r="G163" t="str">
            <v>2nd Tranche</v>
          </cell>
          <cell r="H163">
            <v>158</v>
          </cell>
          <cell r="I163" t="str">
            <v>Nabeel Ahmed</v>
          </cell>
          <cell r="J163" t="str">
            <v>Security &amp; Parking Attendant</v>
          </cell>
        </row>
        <row r="164">
          <cell r="B164">
            <v>3430117435753</v>
          </cell>
          <cell r="C164" t="str">
            <v>Muslim</v>
          </cell>
          <cell r="D164" t="str">
            <v>BS-01</v>
          </cell>
          <cell r="E164" t="e">
            <v>#REF!</v>
          </cell>
          <cell r="G164" t="str">
            <v>2nd Tranche</v>
          </cell>
          <cell r="H164">
            <v>159</v>
          </cell>
          <cell r="I164" t="str">
            <v>Muhammad Ameen</v>
          </cell>
          <cell r="J164" t="str">
            <v>Security &amp; Parking Attendant</v>
          </cell>
        </row>
        <row r="165">
          <cell r="B165">
            <v>3410333256103</v>
          </cell>
          <cell r="C165" t="str">
            <v>Muslim</v>
          </cell>
          <cell r="D165" t="str">
            <v>BS-01</v>
          </cell>
          <cell r="E165" t="e">
            <v>#REF!</v>
          </cell>
          <cell r="G165" t="str">
            <v>2nd Tranche</v>
          </cell>
          <cell r="H165">
            <v>160</v>
          </cell>
          <cell r="I165" t="str">
            <v>Muhammad Nazir</v>
          </cell>
          <cell r="J165" t="str">
            <v>Security &amp; Parking Attendant</v>
          </cell>
        </row>
        <row r="166">
          <cell r="B166">
            <v>3410126310909</v>
          </cell>
          <cell r="C166" t="str">
            <v>Muslim</v>
          </cell>
          <cell r="D166" t="str">
            <v>BS-01</v>
          </cell>
          <cell r="E166" t="e">
            <v>#REF!</v>
          </cell>
          <cell r="G166" t="str">
            <v>2nd Tranche</v>
          </cell>
          <cell r="H166">
            <v>161</v>
          </cell>
          <cell r="I166" t="str">
            <v>Ashfaq Hussain</v>
          </cell>
          <cell r="J166" t="str">
            <v>Security &amp; Parking Attendant</v>
          </cell>
        </row>
        <row r="167">
          <cell r="B167">
            <v>3410175867815</v>
          </cell>
          <cell r="C167" t="str">
            <v>Muslim</v>
          </cell>
          <cell r="D167" t="str">
            <v>BS-01</v>
          </cell>
          <cell r="E167" t="e">
            <v>#REF!</v>
          </cell>
          <cell r="G167" t="str">
            <v>2nd Tranche</v>
          </cell>
          <cell r="H167">
            <v>162</v>
          </cell>
          <cell r="I167" t="str">
            <v xml:space="preserve">Babar Sohail </v>
          </cell>
          <cell r="J167" t="str">
            <v>Security &amp; Parking Attendant</v>
          </cell>
        </row>
        <row r="168">
          <cell r="B168">
            <v>3320299947511</v>
          </cell>
          <cell r="C168" t="str">
            <v>Muslim</v>
          </cell>
          <cell r="D168" t="str">
            <v>BS-01</v>
          </cell>
          <cell r="E168" t="e">
            <v>#REF!</v>
          </cell>
          <cell r="G168" t="str">
            <v>2nd Tranche</v>
          </cell>
          <cell r="H168">
            <v>163</v>
          </cell>
          <cell r="I168" t="str">
            <v>Muhammad Arif</v>
          </cell>
          <cell r="J168" t="str">
            <v>Security &amp; Parking Attendant</v>
          </cell>
        </row>
        <row r="169">
          <cell r="B169">
            <v>3410392482501</v>
          </cell>
          <cell r="C169" t="str">
            <v>Muslim</v>
          </cell>
          <cell r="D169" t="str">
            <v>BS-01</v>
          </cell>
          <cell r="E169" t="e">
            <v>#REF!</v>
          </cell>
          <cell r="G169" t="str">
            <v>2nd Tranche</v>
          </cell>
          <cell r="H169">
            <v>164</v>
          </cell>
          <cell r="I169" t="str">
            <v>Asad Ali Shah</v>
          </cell>
          <cell r="J169" t="str">
            <v>Security &amp; Parking Attendant</v>
          </cell>
        </row>
        <row r="170">
          <cell r="B170">
            <v>3840105282839</v>
          </cell>
          <cell r="C170" t="str">
            <v>Muslim</v>
          </cell>
          <cell r="D170" t="str">
            <v>BS-01</v>
          </cell>
          <cell r="E170" t="e">
            <v>#REF!</v>
          </cell>
          <cell r="G170" t="str">
            <v>2nd Tranche</v>
          </cell>
          <cell r="H170">
            <v>165</v>
          </cell>
          <cell r="I170" t="str">
            <v>Muhammad Ibrar</v>
          </cell>
          <cell r="J170" t="str">
            <v>Security &amp; Parking Attendant</v>
          </cell>
        </row>
        <row r="171">
          <cell r="B171">
            <v>3430116983419</v>
          </cell>
          <cell r="C171" t="str">
            <v>Muslim</v>
          </cell>
          <cell r="D171" t="str">
            <v>BS-01</v>
          </cell>
          <cell r="E171" t="e">
            <v>#REF!</v>
          </cell>
          <cell r="G171" t="str">
            <v>2nd Tranche</v>
          </cell>
          <cell r="H171">
            <v>166</v>
          </cell>
          <cell r="I171" t="str">
            <v>Qadeer Ahmad</v>
          </cell>
          <cell r="J171" t="str">
            <v>Security &amp; Parking Attendant</v>
          </cell>
        </row>
        <row r="172">
          <cell r="B172">
            <v>3430173334537</v>
          </cell>
          <cell r="C172" t="str">
            <v>Muslim</v>
          </cell>
          <cell r="D172" t="str">
            <v>BS-01</v>
          </cell>
          <cell r="E172" t="e">
            <v>#REF!</v>
          </cell>
          <cell r="G172" t="str">
            <v>2nd Tranche</v>
          </cell>
          <cell r="H172">
            <v>167</v>
          </cell>
          <cell r="I172" t="str">
            <v>Zaheer Abbas</v>
          </cell>
          <cell r="J172" t="str">
            <v>Security &amp; Parking Attendant</v>
          </cell>
        </row>
        <row r="173">
          <cell r="B173">
            <v>3430144342123</v>
          </cell>
          <cell r="C173" t="str">
            <v>Muslim</v>
          </cell>
          <cell r="D173" t="str">
            <v>BS-01</v>
          </cell>
          <cell r="E173" t="e">
            <v>#REF!</v>
          </cell>
          <cell r="G173" t="str">
            <v>2nd Tranche</v>
          </cell>
          <cell r="H173">
            <v>168</v>
          </cell>
          <cell r="I173" t="str">
            <v>Zaheer Ahmad</v>
          </cell>
          <cell r="J173" t="str">
            <v>Security &amp; Parking Attendant</v>
          </cell>
        </row>
        <row r="174">
          <cell r="B174">
            <v>3430177583001</v>
          </cell>
          <cell r="C174" t="str">
            <v>Muslim</v>
          </cell>
          <cell r="D174" t="str">
            <v>BS-01</v>
          </cell>
          <cell r="E174" t="e">
            <v>#REF!</v>
          </cell>
          <cell r="G174" t="str">
            <v>2nd Tranche</v>
          </cell>
          <cell r="H174">
            <v>169</v>
          </cell>
          <cell r="I174" t="str">
            <v>Zaka Ullah</v>
          </cell>
          <cell r="J174" t="str">
            <v>Security &amp; Parking Attendant</v>
          </cell>
        </row>
        <row r="175">
          <cell r="B175">
            <v>3430187544043</v>
          </cell>
          <cell r="C175" t="str">
            <v>Muslim</v>
          </cell>
          <cell r="D175" t="str">
            <v>BS-01</v>
          </cell>
          <cell r="E175" t="e">
            <v>#REF!</v>
          </cell>
          <cell r="G175" t="str">
            <v>2nd Tranche</v>
          </cell>
          <cell r="H175">
            <v>170</v>
          </cell>
          <cell r="I175" t="str">
            <v xml:space="preserve">Iftikhar Ahmad </v>
          </cell>
          <cell r="J175" t="str">
            <v>Security &amp; Parking Attendant</v>
          </cell>
        </row>
        <row r="176">
          <cell r="B176">
            <v>3520250350453</v>
          </cell>
          <cell r="C176" t="str">
            <v>Muslim</v>
          </cell>
          <cell r="D176" t="str">
            <v>BS-01</v>
          </cell>
          <cell r="E176" t="e">
            <v>#REF!</v>
          </cell>
          <cell r="G176" t="str">
            <v>7th Tranche</v>
          </cell>
          <cell r="H176">
            <v>171</v>
          </cell>
          <cell r="I176" t="str">
            <v>Usman Shahzad</v>
          </cell>
          <cell r="J176" t="str">
            <v>Security &amp; Parking Attendant</v>
          </cell>
        </row>
        <row r="177">
          <cell r="B177">
            <v>3450229600399</v>
          </cell>
          <cell r="C177" t="str">
            <v>Muslim</v>
          </cell>
          <cell r="D177" t="str">
            <v>BS-01</v>
          </cell>
          <cell r="E177" t="e">
            <v>#REF!</v>
          </cell>
          <cell r="G177" t="str">
            <v>2nd Tranche</v>
          </cell>
          <cell r="H177">
            <v>172</v>
          </cell>
          <cell r="I177" t="str">
            <v>Muhammad Naveed</v>
          </cell>
          <cell r="J177" t="str">
            <v>Security &amp; Parking Attendant</v>
          </cell>
        </row>
        <row r="178">
          <cell r="B178">
            <v>3410312157957</v>
          </cell>
          <cell r="C178" t="str">
            <v>Muslim</v>
          </cell>
          <cell r="D178" t="str">
            <v>BS-01</v>
          </cell>
          <cell r="E178" t="e">
            <v>#REF!</v>
          </cell>
          <cell r="G178" t="str">
            <v>2nd Tranche</v>
          </cell>
          <cell r="H178">
            <v>173</v>
          </cell>
          <cell r="I178" t="str">
            <v>Muhammad Ishaq</v>
          </cell>
          <cell r="J178" t="str">
            <v>Security &amp; Parking Attendant</v>
          </cell>
        </row>
        <row r="179">
          <cell r="B179">
            <v>3520153060483</v>
          </cell>
          <cell r="C179" t="str">
            <v>Muslim</v>
          </cell>
          <cell r="D179" t="str">
            <v>BS-01</v>
          </cell>
          <cell r="E179" t="e">
            <v>#REF!</v>
          </cell>
          <cell r="G179" t="str">
            <v>2nd Tranche</v>
          </cell>
          <cell r="H179">
            <v>174</v>
          </cell>
          <cell r="I179" t="str">
            <v>Umer Zareen</v>
          </cell>
          <cell r="J179" t="str">
            <v>Security &amp; Parking Attendant</v>
          </cell>
        </row>
        <row r="180">
          <cell r="B180">
            <v>3520150152439</v>
          </cell>
          <cell r="C180" t="str">
            <v>Muslim</v>
          </cell>
          <cell r="D180" t="str">
            <v>BS-01</v>
          </cell>
          <cell r="E180" t="e">
            <v>#REF!</v>
          </cell>
          <cell r="G180" t="str">
            <v>2nd Tranche</v>
          </cell>
          <cell r="H180">
            <v>175</v>
          </cell>
          <cell r="I180" t="str">
            <v>Muhammad Khalid</v>
          </cell>
          <cell r="J180" t="str">
            <v>Security &amp; Parking Attendant</v>
          </cell>
        </row>
        <row r="181">
          <cell r="B181">
            <v>3520229446841</v>
          </cell>
          <cell r="C181" t="str">
            <v>Muslim</v>
          </cell>
          <cell r="D181" t="str">
            <v>BS-01</v>
          </cell>
          <cell r="E181" t="e">
            <v>#REF!</v>
          </cell>
          <cell r="G181" t="str">
            <v>2nd Tranche</v>
          </cell>
          <cell r="H181">
            <v>176</v>
          </cell>
          <cell r="I181" t="str">
            <v>Muhammad Amir</v>
          </cell>
          <cell r="J181" t="str">
            <v>Security &amp; Parking Attendant</v>
          </cell>
        </row>
        <row r="182">
          <cell r="B182">
            <v>3520210374682</v>
          </cell>
          <cell r="C182" t="str">
            <v>Muslim</v>
          </cell>
          <cell r="D182" t="str">
            <v>BS-01</v>
          </cell>
          <cell r="E182" t="e">
            <v>#REF!</v>
          </cell>
          <cell r="G182" t="str">
            <v>2nd Tranche</v>
          </cell>
          <cell r="H182">
            <v>177</v>
          </cell>
          <cell r="I182" t="str">
            <v>Robina Anwar</v>
          </cell>
          <cell r="J182" t="str">
            <v>Security &amp; Parking Attendant</v>
          </cell>
        </row>
        <row r="183">
          <cell r="B183">
            <v>3240214423533</v>
          </cell>
          <cell r="C183" t="str">
            <v>Muslim</v>
          </cell>
          <cell r="D183" t="str">
            <v>BS-01</v>
          </cell>
          <cell r="E183" t="e">
            <v>#REF!</v>
          </cell>
          <cell r="G183" t="str">
            <v>2nd Tranche</v>
          </cell>
          <cell r="H183">
            <v>178</v>
          </cell>
          <cell r="I183" t="str">
            <v>Tariq Mustafa</v>
          </cell>
          <cell r="J183" t="str">
            <v>Security &amp; Parking Attendant</v>
          </cell>
        </row>
        <row r="184">
          <cell r="B184">
            <v>3240260541111</v>
          </cell>
          <cell r="C184" t="str">
            <v>Muslim</v>
          </cell>
          <cell r="D184" t="str">
            <v>BS-01</v>
          </cell>
          <cell r="E184" t="e">
            <v>#REF!</v>
          </cell>
          <cell r="G184" t="str">
            <v>2nd Tranche</v>
          </cell>
          <cell r="H184">
            <v>179</v>
          </cell>
          <cell r="I184" t="str">
            <v>Imran Haider</v>
          </cell>
          <cell r="J184" t="str">
            <v>Security &amp; Parking Attendant</v>
          </cell>
        </row>
        <row r="185">
          <cell r="B185">
            <v>3240214376069</v>
          </cell>
          <cell r="C185" t="str">
            <v>Muslim</v>
          </cell>
          <cell r="D185" t="str">
            <v>BS-01</v>
          </cell>
          <cell r="E185" t="e">
            <v>#REF!</v>
          </cell>
          <cell r="G185" t="str">
            <v>2nd Tranche</v>
          </cell>
          <cell r="H185">
            <v>180</v>
          </cell>
          <cell r="I185" t="str">
            <v>Muhammad Amir</v>
          </cell>
          <cell r="J185" t="str">
            <v>Security &amp; Parking Attendant</v>
          </cell>
        </row>
        <row r="186">
          <cell r="B186">
            <v>3240250984451</v>
          </cell>
          <cell r="C186" t="str">
            <v>Muslim</v>
          </cell>
          <cell r="D186" t="str">
            <v>BS-01</v>
          </cell>
          <cell r="E186" t="e">
            <v>#REF!</v>
          </cell>
          <cell r="G186" t="str">
            <v>2nd Tranche</v>
          </cell>
          <cell r="H186">
            <v>181</v>
          </cell>
          <cell r="I186" t="str">
            <v>Zafar Iqbal</v>
          </cell>
          <cell r="J186" t="str">
            <v>Security &amp; Parking Attendant</v>
          </cell>
        </row>
        <row r="187">
          <cell r="B187">
            <v>3240227172721</v>
          </cell>
          <cell r="C187" t="str">
            <v>Muslim</v>
          </cell>
          <cell r="D187" t="str">
            <v>BS-01</v>
          </cell>
          <cell r="E187" t="e">
            <v>#REF!</v>
          </cell>
          <cell r="G187" t="str">
            <v>2nd Tranche</v>
          </cell>
          <cell r="H187">
            <v>182</v>
          </cell>
          <cell r="I187" t="str">
            <v>Sadaqat Ali</v>
          </cell>
          <cell r="J187" t="str">
            <v>Security &amp; Parking Attendant</v>
          </cell>
        </row>
        <row r="188">
          <cell r="B188">
            <v>3240228818949</v>
          </cell>
          <cell r="C188" t="str">
            <v>Muslim</v>
          </cell>
          <cell r="D188" t="str">
            <v>BS-01</v>
          </cell>
          <cell r="E188" t="e">
            <v>#REF!</v>
          </cell>
          <cell r="G188" t="str">
            <v>2nd Tranche</v>
          </cell>
          <cell r="H188">
            <v>183</v>
          </cell>
          <cell r="I188" t="str">
            <v>Muhammad Asif</v>
          </cell>
          <cell r="J188" t="str">
            <v>Security &amp; Parking Attendant</v>
          </cell>
        </row>
        <row r="189">
          <cell r="B189">
            <v>3240229012523</v>
          </cell>
          <cell r="C189" t="str">
            <v>Muslim</v>
          </cell>
          <cell r="D189" t="str">
            <v>BS-01</v>
          </cell>
          <cell r="E189" t="e">
            <v>#REF!</v>
          </cell>
          <cell r="G189" t="str">
            <v>2nd Tranche</v>
          </cell>
          <cell r="H189">
            <v>184</v>
          </cell>
          <cell r="I189" t="str">
            <v>Zeeshan Haider</v>
          </cell>
          <cell r="J189" t="str">
            <v>Security &amp; Parking Attendant</v>
          </cell>
        </row>
        <row r="190">
          <cell r="B190">
            <v>3240214165621</v>
          </cell>
          <cell r="C190" t="str">
            <v>Muslim</v>
          </cell>
          <cell r="D190" t="str">
            <v>BS-01</v>
          </cell>
          <cell r="E190" t="e">
            <v>#REF!</v>
          </cell>
          <cell r="G190" t="str">
            <v>2nd Tranche</v>
          </cell>
          <cell r="H190">
            <v>185</v>
          </cell>
          <cell r="I190" t="str">
            <v>Nadeem Iqbal</v>
          </cell>
          <cell r="J190" t="str">
            <v>Security &amp; Parking Attendant</v>
          </cell>
        </row>
        <row r="191">
          <cell r="B191">
            <v>3240214484733</v>
          </cell>
          <cell r="C191" t="str">
            <v>Muslim</v>
          </cell>
          <cell r="D191" t="str">
            <v>BS-01</v>
          </cell>
          <cell r="E191" t="e">
            <v>#REF!</v>
          </cell>
          <cell r="G191" t="str">
            <v>2nd Tranche</v>
          </cell>
          <cell r="H191">
            <v>186</v>
          </cell>
          <cell r="I191" t="str">
            <v>Jammal Khan</v>
          </cell>
          <cell r="J191" t="str">
            <v>Security &amp; Parking Attendant</v>
          </cell>
        </row>
        <row r="192">
          <cell r="B192">
            <v>3320217849571</v>
          </cell>
          <cell r="C192" t="str">
            <v>Muslim</v>
          </cell>
          <cell r="D192" t="str">
            <v>BS-01</v>
          </cell>
          <cell r="E192" t="e">
            <v>#REF!</v>
          </cell>
          <cell r="G192" t="str">
            <v>2nd Tranche</v>
          </cell>
          <cell r="H192">
            <v>187</v>
          </cell>
          <cell r="I192" t="str">
            <v>Imtiaz Hussain</v>
          </cell>
          <cell r="J192" t="str">
            <v>Security &amp; Parking Attendant</v>
          </cell>
        </row>
        <row r="193">
          <cell r="B193">
            <v>3320293833883</v>
          </cell>
          <cell r="C193" t="str">
            <v>Muslim</v>
          </cell>
          <cell r="D193" t="str">
            <v>BS-01</v>
          </cell>
          <cell r="E193" t="e">
            <v>#REF!</v>
          </cell>
          <cell r="G193" t="str">
            <v>2nd Tranche</v>
          </cell>
          <cell r="H193">
            <v>188</v>
          </cell>
          <cell r="I193" t="str">
            <v>Bilal Nawaz</v>
          </cell>
          <cell r="J193" t="str">
            <v>Security &amp; Parking Attendant</v>
          </cell>
        </row>
        <row r="194">
          <cell r="B194">
            <v>3320297649919</v>
          </cell>
          <cell r="C194" t="str">
            <v>Muslim</v>
          </cell>
          <cell r="D194" t="str">
            <v>BS-01</v>
          </cell>
          <cell r="E194" t="e">
            <v>#REF!</v>
          </cell>
          <cell r="G194" t="str">
            <v>2nd Tranche</v>
          </cell>
          <cell r="H194">
            <v>189</v>
          </cell>
          <cell r="I194" t="str">
            <v>Khurram Shahzad</v>
          </cell>
          <cell r="J194" t="str">
            <v>Security &amp; Parking Attendant</v>
          </cell>
        </row>
        <row r="195">
          <cell r="B195">
            <v>3330304559763</v>
          </cell>
          <cell r="C195" t="str">
            <v>Muslim</v>
          </cell>
          <cell r="D195" t="str">
            <v>BS-01</v>
          </cell>
          <cell r="E195" t="e">
            <v>#REF!</v>
          </cell>
          <cell r="G195" t="str">
            <v>2nd Tranche</v>
          </cell>
          <cell r="H195">
            <v>190</v>
          </cell>
          <cell r="I195" t="str">
            <v>Athar Khalil</v>
          </cell>
          <cell r="J195" t="str">
            <v>Security &amp; Parking Attendant</v>
          </cell>
        </row>
        <row r="196">
          <cell r="B196">
            <v>3320211511403</v>
          </cell>
          <cell r="C196" t="str">
            <v>Muslim</v>
          </cell>
          <cell r="D196" t="str">
            <v>BS-01</v>
          </cell>
          <cell r="E196" t="e">
            <v>#REF!</v>
          </cell>
          <cell r="G196" t="str">
            <v>2nd Tranche</v>
          </cell>
          <cell r="H196">
            <v>191</v>
          </cell>
          <cell r="I196" t="str">
            <v>Ahmad Khan</v>
          </cell>
          <cell r="J196" t="str">
            <v>Security &amp; Parking Attendant</v>
          </cell>
        </row>
        <row r="197">
          <cell r="B197">
            <v>3320299435395</v>
          </cell>
          <cell r="C197" t="str">
            <v>Muslim</v>
          </cell>
          <cell r="D197" t="str">
            <v>BS-01</v>
          </cell>
          <cell r="E197" t="e">
            <v>#REF!</v>
          </cell>
          <cell r="G197" t="str">
            <v>2nd Tranche</v>
          </cell>
          <cell r="H197">
            <v>192</v>
          </cell>
          <cell r="I197" t="str">
            <v>Muhammad Usman</v>
          </cell>
          <cell r="J197" t="str">
            <v>Security &amp; Parking Attendant</v>
          </cell>
        </row>
        <row r="198">
          <cell r="B198">
            <v>3530321114015</v>
          </cell>
          <cell r="C198" t="str">
            <v>Muslim</v>
          </cell>
          <cell r="D198" t="str">
            <v>BS-01</v>
          </cell>
          <cell r="E198" t="e">
            <v>#REF!</v>
          </cell>
          <cell r="G198" t="str">
            <v>2nd Tranche</v>
          </cell>
          <cell r="H198">
            <v>193</v>
          </cell>
          <cell r="I198" t="str">
            <v xml:space="preserve">Muhammad Asif </v>
          </cell>
          <cell r="J198" t="str">
            <v>Security &amp; Parking Attendant</v>
          </cell>
        </row>
        <row r="199">
          <cell r="B199">
            <v>3310009603219</v>
          </cell>
          <cell r="C199" t="str">
            <v>Muslim</v>
          </cell>
          <cell r="D199" t="str">
            <v>BS-01</v>
          </cell>
          <cell r="E199" t="e">
            <v>#REF!</v>
          </cell>
          <cell r="G199" t="str">
            <v>2nd Tranche</v>
          </cell>
          <cell r="H199">
            <v>194</v>
          </cell>
          <cell r="I199" t="str">
            <v>Muhammad Farooq s/o M. Ishaaq</v>
          </cell>
          <cell r="J199" t="str">
            <v>Security &amp; Parking Attendant</v>
          </cell>
        </row>
        <row r="200">
          <cell r="B200">
            <v>3540245021441</v>
          </cell>
          <cell r="C200" t="str">
            <v>Muslim</v>
          </cell>
          <cell r="D200" t="str">
            <v>BS-01</v>
          </cell>
          <cell r="E200" t="e">
            <v>#REF!</v>
          </cell>
          <cell r="G200" t="str">
            <v>2nd Tranche</v>
          </cell>
          <cell r="H200">
            <v>195</v>
          </cell>
          <cell r="I200" t="str">
            <v>Tariq Mehmood</v>
          </cell>
          <cell r="J200" t="str">
            <v>Security &amp; Parking Attendant</v>
          </cell>
        </row>
        <row r="201">
          <cell r="B201">
            <v>3310067941203</v>
          </cell>
          <cell r="C201" t="str">
            <v>Muslim</v>
          </cell>
          <cell r="D201" t="str">
            <v>BS-01</v>
          </cell>
          <cell r="E201" t="e">
            <v>#REF!</v>
          </cell>
          <cell r="G201" t="str">
            <v>2nd Tranche</v>
          </cell>
          <cell r="H201">
            <v>196</v>
          </cell>
          <cell r="I201" t="str">
            <v xml:space="preserve">Jamshed Ali </v>
          </cell>
          <cell r="J201" t="str">
            <v>Security &amp; Parking Attendant</v>
          </cell>
        </row>
        <row r="202">
          <cell r="B202">
            <v>3330103831881</v>
          </cell>
          <cell r="C202" t="str">
            <v>Muslim</v>
          </cell>
          <cell r="D202" t="str">
            <v>BS-01</v>
          </cell>
          <cell r="E202" t="e">
            <v>#REF!</v>
          </cell>
          <cell r="G202" t="str">
            <v>2nd Tranche</v>
          </cell>
          <cell r="H202">
            <v>197</v>
          </cell>
          <cell r="I202" t="str">
            <v xml:space="preserve">Muhammad Imran </v>
          </cell>
          <cell r="J202" t="str">
            <v>Security &amp; Parking Attendant</v>
          </cell>
        </row>
        <row r="203">
          <cell r="B203">
            <v>3310282816737</v>
          </cell>
          <cell r="C203" t="str">
            <v>Muslim</v>
          </cell>
          <cell r="D203" t="str">
            <v>BS-01</v>
          </cell>
          <cell r="E203" t="e">
            <v>#REF!</v>
          </cell>
          <cell r="G203" t="str">
            <v>2nd Tranche</v>
          </cell>
          <cell r="H203">
            <v>198</v>
          </cell>
          <cell r="I203" t="str">
            <v>Akash Javed</v>
          </cell>
          <cell r="J203" t="str">
            <v>Security &amp; Parking Attendant</v>
          </cell>
        </row>
        <row r="204">
          <cell r="B204">
            <v>3330248065297</v>
          </cell>
          <cell r="C204" t="str">
            <v>Muslim</v>
          </cell>
          <cell r="D204" t="str">
            <v>BS-01</v>
          </cell>
          <cell r="E204" t="e">
            <v>#REF!</v>
          </cell>
          <cell r="G204" t="str">
            <v>2nd Tranche</v>
          </cell>
          <cell r="H204">
            <v>199</v>
          </cell>
          <cell r="I204" t="str">
            <v>Qaiser Abbas</v>
          </cell>
          <cell r="J204" t="str">
            <v>Security &amp; Parking Attendant</v>
          </cell>
        </row>
        <row r="205">
          <cell r="B205">
            <v>3840307875637</v>
          </cell>
          <cell r="C205" t="str">
            <v>Muslim</v>
          </cell>
          <cell r="D205" t="str">
            <v>BS-01</v>
          </cell>
          <cell r="E205" t="e">
            <v>#REF!</v>
          </cell>
          <cell r="G205" t="str">
            <v>2nd Tranche</v>
          </cell>
          <cell r="H205">
            <v>200</v>
          </cell>
          <cell r="I205" t="str">
            <v>Ikram Ullah</v>
          </cell>
          <cell r="J205" t="str">
            <v>Security &amp; Parking Attendant</v>
          </cell>
        </row>
        <row r="206">
          <cell r="B206">
            <v>3320214623773</v>
          </cell>
          <cell r="C206" t="str">
            <v>Muslim</v>
          </cell>
          <cell r="D206" t="str">
            <v>BS-01</v>
          </cell>
          <cell r="E206" t="e">
            <v>#REF!</v>
          </cell>
          <cell r="G206" t="str">
            <v>2nd Tranche</v>
          </cell>
          <cell r="H206">
            <v>201</v>
          </cell>
          <cell r="I206" t="str">
            <v>Muhammad Younas</v>
          </cell>
          <cell r="J206" t="str">
            <v>Security &amp; Parking Attendant</v>
          </cell>
        </row>
        <row r="207">
          <cell r="B207">
            <v>3520223226567</v>
          </cell>
          <cell r="C207" t="str">
            <v>Muslim</v>
          </cell>
          <cell r="D207" t="str">
            <v>BS-11</v>
          </cell>
          <cell r="E207" t="e">
            <v>#REF!</v>
          </cell>
          <cell r="G207" t="str">
            <v>3rd Tranche</v>
          </cell>
          <cell r="H207">
            <v>202</v>
          </cell>
          <cell r="I207" t="str">
            <v>Muhammad Ijaz Hussain</v>
          </cell>
          <cell r="J207" t="str">
            <v>Sahulat Bazaar Supervisor</v>
          </cell>
        </row>
        <row r="208">
          <cell r="B208">
            <v>3520244765241</v>
          </cell>
          <cell r="C208" t="str">
            <v>Muslim</v>
          </cell>
          <cell r="D208" t="str">
            <v>BS-01</v>
          </cell>
          <cell r="E208" t="e">
            <v>#REF!</v>
          </cell>
          <cell r="G208" t="str">
            <v>2nd Tranche</v>
          </cell>
          <cell r="H208">
            <v>203</v>
          </cell>
          <cell r="I208" t="str">
            <v>Sharafat Ali</v>
          </cell>
          <cell r="J208" t="str">
            <v>Security &amp; Parking Attendant</v>
          </cell>
        </row>
        <row r="209">
          <cell r="B209">
            <v>3520207760339</v>
          </cell>
          <cell r="C209" t="str">
            <v>Muslim</v>
          </cell>
          <cell r="D209" t="str">
            <v>BS-01</v>
          </cell>
          <cell r="E209" t="str">
            <v>HO</v>
          </cell>
          <cell r="F209" t="str">
            <v>Head Office</v>
          </cell>
          <cell r="G209" t="str">
            <v>3rd Tranche</v>
          </cell>
          <cell r="H209">
            <v>204</v>
          </cell>
          <cell r="I209" t="str">
            <v>Zahid Ali</v>
          </cell>
          <cell r="J209" t="str">
            <v>Office Attendant</v>
          </cell>
        </row>
        <row r="210">
          <cell r="B210">
            <v>3520279995783</v>
          </cell>
          <cell r="C210" t="str">
            <v>Muslim</v>
          </cell>
          <cell r="D210" t="str">
            <v>BS-01</v>
          </cell>
          <cell r="E210" t="e">
            <v>#REF!</v>
          </cell>
          <cell r="G210" t="str">
            <v>2nd Tranche</v>
          </cell>
          <cell r="H210">
            <v>205</v>
          </cell>
          <cell r="I210" t="str">
            <v>Ajmal Shafi</v>
          </cell>
          <cell r="J210" t="str">
            <v>Security &amp; Parking Attendant</v>
          </cell>
        </row>
        <row r="211">
          <cell r="B211">
            <v>3520230160247</v>
          </cell>
          <cell r="C211" t="str">
            <v>Muslim</v>
          </cell>
          <cell r="D211" t="str">
            <v>BS-01</v>
          </cell>
          <cell r="E211" t="e">
            <v>#REF!</v>
          </cell>
          <cell r="G211" t="str">
            <v>2nd Tranche</v>
          </cell>
          <cell r="H211">
            <v>206</v>
          </cell>
          <cell r="I211" t="str">
            <v>Usman Ahmad</v>
          </cell>
          <cell r="J211" t="str">
            <v>Security &amp; Parking Attendant</v>
          </cell>
        </row>
        <row r="212">
          <cell r="B212">
            <v>3530187459235</v>
          </cell>
          <cell r="C212" t="str">
            <v>Muslim</v>
          </cell>
          <cell r="D212" t="str">
            <v>BS-09</v>
          </cell>
          <cell r="E212" t="str">
            <v>HO</v>
          </cell>
          <cell r="F212" t="str">
            <v>Head Office</v>
          </cell>
          <cell r="G212" t="str">
            <v>3rd Tranche</v>
          </cell>
          <cell r="H212">
            <v>207</v>
          </cell>
          <cell r="I212" t="str">
            <v>Mumtaaz Ali</v>
          </cell>
          <cell r="J212" t="str">
            <v>Operations Assistant</v>
          </cell>
        </row>
        <row r="213">
          <cell r="B213">
            <v>3520103617577</v>
          </cell>
          <cell r="C213" t="str">
            <v>Muslim</v>
          </cell>
          <cell r="D213" t="str">
            <v>BS-01</v>
          </cell>
          <cell r="E213" t="str">
            <v>HO</v>
          </cell>
          <cell r="F213" t="str">
            <v>Head Office</v>
          </cell>
          <cell r="G213" t="str">
            <v>2nd Tranche</v>
          </cell>
          <cell r="H213">
            <v>208</v>
          </cell>
          <cell r="I213" t="str">
            <v>Ghazanfar Shahzad</v>
          </cell>
          <cell r="J213" t="str">
            <v>Security &amp; Parking Attendant</v>
          </cell>
        </row>
        <row r="214">
          <cell r="B214">
            <v>3510291924873</v>
          </cell>
          <cell r="C214" t="str">
            <v>Muslim</v>
          </cell>
          <cell r="D214" t="str">
            <v>BS-01</v>
          </cell>
          <cell r="E214" t="e">
            <v>#REF!</v>
          </cell>
          <cell r="G214" t="str">
            <v>2nd Tranche</v>
          </cell>
          <cell r="H214">
            <v>209</v>
          </cell>
          <cell r="I214" t="str">
            <v>Muhammad Ali</v>
          </cell>
          <cell r="J214" t="str">
            <v>Security &amp; Parking Attendant</v>
          </cell>
        </row>
        <row r="215">
          <cell r="B215">
            <v>3510231071651</v>
          </cell>
          <cell r="C215" t="str">
            <v>Muslim</v>
          </cell>
          <cell r="D215" t="str">
            <v>BS-01</v>
          </cell>
          <cell r="E215" t="e">
            <v>#REF!</v>
          </cell>
          <cell r="G215" t="str">
            <v>2nd Tranche</v>
          </cell>
          <cell r="H215">
            <v>210</v>
          </cell>
          <cell r="I215" t="str">
            <v>Farman Ali</v>
          </cell>
          <cell r="J215" t="str">
            <v>Security &amp; Parking Attendant</v>
          </cell>
        </row>
        <row r="216">
          <cell r="B216">
            <v>3510252628797</v>
          </cell>
          <cell r="C216" t="str">
            <v>Muslim</v>
          </cell>
          <cell r="D216" t="str">
            <v>BS-01</v>
          </cell>
          <cell r="E216" t="e">
            <v>#REF!</v>
          </cell>
          <cell r="G216" t="str">
            <v>2nd Tranche</v>
          </cell>
          <cell r="H216">
            <v>211</v>
          </cell>
          <cell r="I216" t="str">
            <v xml:space="preserve">Muhammad Haris Zaheer </v>
          </cell>
          <cell r="J216" t="str">
            <v>Security &amp; Parking Attendant</v>
          </cell>
        </row>
        <row r="217">
          <cell r="B217">
            <v>3510237790261</v>
          </cell>
          <cell r="C217" t="str">
            <v>Muslim</v>
          </cell>
          <cell r="D217" t="str">
            <v>BS-05</v>
          </cell>
          <cell r="E217" t="e">
            <v>#REF!</v>
          </cell>
          <cell r="G217" t="str">
            <v>3rd Tranche</v>
          </cell>
          <cell r="H217">
            <v>212</v>
          </cell>
          <cell r="I217" t="str">
            <v xml:space="preserve">Ehsan Ellahi </v>
          </cell>
          <cell r="J217" t="str">
            <v>Record Keeper</v>
          </cell>
        </row>
        <row r="218">
          <cell r="B218">
            <v>3510298406679</v>
          </cell>
          <cell r="C218" t="str">
            <v>Muslim</v>
          </cell>
          <cell r="D218" t="str">
            <v>BS-01</v>
          </cell>
          <cell r="E218" t="e">
            <v>#REF!</v>
          </cell>
          <cell r="G218" t="str">
            <v>2nd Tranche</v>
          </cell>
          <cell r="H218">
            <v>213</v>
          </cell>
          <cell r="I218" t="str">
            <v>Muhammad Nadeem Anwar</v>
          </cell>
          <cell r="J218" t="str">
            <v>Security &amp; Parking Attendant</v>
          </cell>
        </row>
        <row r="219">
          <cell r="B219">
            <v>3510239369559</v>
          </cell>
          <cell r="C219" t="str">
            <v>Muslim</v>
          </cell>
          <cell r="D219" t="str">
            <v>BS-05</v>
          </cell>
          <cell r="E219" t="str">
            <v>HO</v>
          </cell>
          <cell r="F219" t="str">
            <v>Head Office</v>
          </cell>
          <cell r="G219" t="str">
            <v>3rd Tranche</v>
          </cell>
          <cell r="H219">
            <v>214</v>
          </cell>
          <cell r="I219" t="str">
            <v>Naveed Ahmad</v>
          </cell>
          <cell r="J219" t="str">
            <v>Filing Assistant</v>
          </cell>
        </row>
        <row r="220">
          <cell r="B220">
            <v>3510220006099</v>
          </cell>
          <cell r="C220" t="str">
            <v>Muslim</v>
          </cell>
          <cell r="D220" t="str">
            <v>BS-01</v>
          </cell>
          <cell r="E220" t="e">
            <v>#REF!</v>
          </cell>
          <cell r="G220" t="str">
            <v>2nd Tranche</v>
          </cell>
          <cell r="H220">
            <v>215</v>
          </cell>
          <cell r="I220" t="str">
            <v>Munir Hussain</v>
          </cell>
          <cell r="J220" t="str">
            <v>Security &amp; Parking Attendant</v>
          </cell>
        </row>
        <row r="221">
          <cell r="B221">
            <v>3510260913925</v>
          </cell>
          <cell r="C221" t="str">
            <v>Muslim</v>
          </cell>
          <cell r="D221" t="str">
            <v>BS-01</v>
          </cell>
          <cell r="E221" t="e">
            <v>#REF!</v>
          </cell>
          <cell r="G221" t="str">
            <v>2nd Tranche</v>
          </cell>
          <cell r="H221">
            <v>216</v>
          </cell>
          <cell r="I221" t="str">
            <v>Muhammad Niamat</v>
          </cell>
          <cell r="J221" t="str">
            <v>Security &amp; Parking Attendant</v>
          </cell>
        </row>
        <row r="222">
          <cell r="B222">
            <v>3510398390669</v>
          </cell>
          <cell r="C222" t="str">
            <v>Muslim</v>
          </cell>
          <cell r="D222" t="str">
            <v>BS-01</v>
          </cell>
          <cell r="E222" t="e">
            <v>#REF!</v>
          </cell>
          <cell r="G222" t="str">
            <v>2nd Tranche</v>
          </cell>
          <cell r="H222">
            <v>217</v>
          </cell>
          <cell r="I222" t="str">
            <v>Muhammad Akram</v>
          </cell>
          <cell r="J222" t="str">
            <v>Security &amp; Parking Attendant</v>
          </cell>
        </row>
        <row r="223">
          <cell r="B223">
            <v>3510298717705</v>
          </cell>
          <cell r="C223" t="str">
            <v>Muslim</v>
          </cell>
          <cell r="D223" t="str">
            <v>BS-01</v>
          </cell>
          <cell r="E223" t="e">
            <v>#REF!</v>
          </cell>
          <cell r="G223" t="str">
            <v>2nd Tranche</v>
          </cell>
          <cell r="H223">
            <v>218</v>
          </cell>
          <cell r="I223" t="str">
            <v>Bashrat Ashiq</v>
          </cell>
          <cell r="J223" t="str">
            <v>Security &amp; Parking Attendant</v>
          </cell>
        </row>
        <row r="224">
          <cell r="B224">
            <v>3820160210323</v>
          </cell>
          <cell r="C224" t="str">
            <v>Muslim</v>
          </cell>
          <cell r="D224" t="str">
            <v>BS-01</v>
          </cell>
          <cell r="E224" t="e">
            <v>#REF!</v>
          </cell>
          <cell r="G224" t="str">
            <v>2nd Tranche</v>
          </cell>
          <cell r="H224">
            <v>219</v>
          </cell>
          <cell r="I224" t="str">
            <v>Abid Hussain</v>
          </cell>
          <cell r="J224" t="str">
            <v>Security &amp; Parking Attendant</v>
          </cell>
        </row>
        <row r="225">
          <cell r="B225">
            <v>3820111841567</v>
          </cell>
          <cell r="C225" t="str">
            <v>Muslim</v>
          </cell>
          <cell r="D225" t="str">
            <v>BS-01</v>
          </cell>
          <cell r="E225" t="e">
            <v>#REF!</v>
          </cell>
          <cell r="G225" t="str">
            <v>2nd Tranche</v>
          </cell>
          <cell r="H225">
            <v>220</v>
          </cell>
          <cell r="I225" t="str">
            <v>Naseer Abbas</v>
          </cell>
          <cell r="J225" t="str">
            <v>Security &amp; Parking Attendant</v>
          </cell>
        </row>
        <row r="226">
          <cell r="B226">
            <v>3820141567655</v>
          </cell>
          <cell r="C226" t="str">
            <v>Muslim</v>
          </cell>
          <cell r="D226" t="str">
            <v>BS-01</v>
          </cell>
          <cell r="E226" t="e">
            <v>#REF!</v>
          </cell>
          <cell r="G226" t="str">
            <v>2nd Tranche</v>
          </cell>
          <cell r="H226">
            <v>221</v>
          </cell>
          <cell r="I226" t="str">
            <v>Mubashir Hussain</v>
          </cell>
          <cell r="J226" t="str">
            <v>Security &amp; Parking Attendant</v>
          </cell>
        </row>
        <row r="227">
          <cell r="B227">
            <v>3820121693113</v>
          </cell>
          <cell r="C227" t="str">
            <v>Muslim</v>
          </cell>
          <cell r="D227" t="str">
            <v>BS-01</v>
          </cell>
          <cell r="E227" t="e">
            <v>#REF!</v>
          </cell>
          <cell r="G227" t="str">
            <v>2nd Tranche</v>
          </cell>
          <cell r="H227">
            <v>222</v>
          </cell>
          <cell r="I227" t="str">
            <v>Aamir Shahzad</v>
          </cell>
          <cell r="J227" t="str">
            <v>Security &amp; Parking Attendant</v>
          </cell>
        </row>
        <row r="228">
          <cell r="B228">
            <v>3840111614597</v>
          </cell>
          <cell r="C228" t="str">
            <v>Muslim</v>
          </cell>
          <cell r="D228" t="str">
            <v>BS-01</v>
          </cell>
          <cell r="E228" t="e">
            <v>#REF!</v>
          </cell>
          <cell r="G228" t="str">
            <v>2nd Tranche</v>
          </cell>
          <cell r="H228">
            <v>223</v>
          </cell>
          <cell r="I228" t="str">
            <v xml:space="preserve">Adnan Haider </v>
          </cell>
          <cell r="J228" t="str">
            <v>Security &amp; Parking Attendant</v>
          </cell>
        </row>
        <row r="229">
          <cell r="B229">
            <v>3830331160567</v>
          </cell>
          <cell r="C229" t="str">
            <v>Muslim</v>
          </cell>
          <cell r="D229" t="str">
            <v>BS-01</v>
          </cell>
          <cell r="E229" t="e">
            <v>#REF!</v>
          </cell>
          <cell r="G229" t="str">
            <v>2nd Tranche</v>
          </cell>
          <cell r="H229">
            <v>224</v>
          </cell>
          <cell r="I229" t="str">
            <v>Asmat Ullah</v>
          </cell>
          <cell r="J229" t="str">
            <v>Security &amp; Parking Attendant</v>
          </cell>
        </row>
        <row r="230">
          <cell r="B230">
            <v>3220365431613</v>
          </cell>
          <cell r="C230" t="str">
            <v>Muslim</v>
          </cell>
          <cell r="D230" t="str">
            <v>BS-01</v>
          </cell>
          <cell r="E230" t="e">
            <v>#REF!</v>
          </cell>
          <cell r="G230" t="str">
            <v>2nd Tranche</v>
          </cell>
          <cell r="H230">
            <v>225</v>
          </cell>
          <cell r="I230" t="str">
            <v xml:space="preserve">Muhammad Adeel </v>
          </cell>
          <cell r="J230" t="str">
            <v>Security &amp; Parking Attendant</v>
          </cell>
        </row>
        <row r="231">
          <cell r="B231">
            <v>3220221679901</v>
          </cell>
          <cell r="C231" t="str">
            <v>Muslim</v>
          </cell>
          <cell r="D231" t="str">
            <v>BS-01</v>
          </cell>
          <cell r="E231" t="e">
            <v>#REF!</v>
          </cell>
          <cell r="G231" t="str">
            <v>2nd Tranche</v>
          </cell>
          <cell r="H231">
            <v>226</v>
          </cell>
          <cell r="I231" t="str">
            <v>Tanveer Ahmad</v>
          </cell>
          <cell r="J231" t="str">
            <v>Security &amp; Parking Attendant</v>
          </cell>
        </row>
        <row r="232">
          <cell r="B232">
            <v>3220372974793</v>
          </cell>
          <cell r="C232" t="str">
            <v>Muslim</v>
          </cell>
          <cell r="D232" t="str">
            <v>BS-01</v>
          </cell>
          <cell r="E232" t="e">
            <v>#REF!</v>
          </cell>
          <cell r="G232" t="str">
            <v>2nd Tranche</v>
          </cell>
          <cell r="H232">
            <v>227</v>
          </cell>
          <cell r="I232" t="str">
            <v>Muhammad Imran</v>
          </cell>
          <cell r="J232" t="str">
            <v>Security &amp; Parking Attendant</v>
          </cell>
        </row>
        <row r="233">
          <cell r="B233">
            <v>3220249646143</v>
          </cell>
          <cell r="C233" t="str">
            <v>Muslim</v>
          </cell>
          <cell r="D233" t="str">
            <v>BS-01</v>
          </cell>
          <cell r="E233" t="e">
            <v>#REF!</v>
          </cell>
          <cell r="G233" t="str">
            <v>2nd Tranche</v>
          </cell>
          <cell r="H233">
            <v>228</v>
          </cell>
          <cell r="I233" t="str">
            <v>Intazaar Hussain</v>
          </cell>
          <cell r="J233" t="str">
            <v>Security &amp; Parking Attendant</v>
          </cell>
        </row>
        <row r="234">
          <cell r="B234">
            <v>3620352197501</v>
          </cell>
          <cell r="C234" t="str">
            <v>Muslim</v>
          </cell>
          <cell r="D234" t="str">
            <v>BS-01</v>
          </cell>
          <cell r="E234" t="e">
            <v>#REF!</v>
          </cell>
          <cell r="G234" t="str">
            <v>2nd Tranche</v>
          </cell>
          <cell r="H234">
            <v>229</v>
          </cell>
          <cell r="I234" t="str">
            <v>Muhammad Kashif</v>
          </cell>
          <cell r="J234" t="str">
            <v>Security &amp; Parking Attendant</v>
          </cell>
        </row>
        <row r="235">
          <cell r="B235">
            <v>3620357398975</v>
          </cell>
          <cell r="C235" t="str">
            <v>Muslim</v>
          </cell>
          <cell r="D235" t="str">
            <v>BS-01</v>
          </cell>
          <cell r="E235" t="e">
            <v>#REF!</v>
          </cell>
          <cell r="G235" t="str">
            <v>2nd Tranche</v>
          </cell>
          <cell r="H235">
            <v>230</v>
          </cell>
          <cell r="I235" t="str">
            <v xml:space="preserve">Muhammad Javed </v>
          </cell>
          <cell r="J235" t="str">
            <v>Security &amp; Parking Attendant</v>
          </cell>
        </row>
        <row r="236">
          <cell r="B236">
            <v>3620261986899</v>
          </cell>
          <cell r="C236" t="str">
            <v>Muslim</v>
          </cell>
          <cell r="D236" t="str">
            <v>BS-01</v>
          </cell>
          <cell r="E236" t="e">
            <v>#REF!</v>
          </cell>
          <cell r="G236" t="str">
            <v>2nd Tranche</v>
          </cell>
          <cell r="H236">
            <v>231</v>
          </cell>
          <cell r="I236" t="str">
            <v>Ilyas Hussain Shah</v>
          </cell>
          <cell r="J236" t="str">
            <v>Security &amp; Parking Attendant</v>
          </cell>
        </row>
        <row r="237">
          <cell r="B237">
            <v>3620318012663</v>
          </cell>
          <cell r="C237" t="str">
            <v>Muslim</v>
          </cell>
          <cell r="D237" t="str">
            <v>BS-01</v>
          </cell>
          <cell r="E237" t="e">
            <v>#REF!</v>
          </cell>
          <cell r="G237" t="str">
            <v>2nd Tranche</v>
          </cell>
          <cell r="H237">
            <v>232</v>
          </cell>
          <cell r="I237" t="str">
            <v>Abdul Majid Saleem</v>
          </cell>
          <cell r="J237" t="str">
            <v>Security &amp; Parking Attendant</v>
          </cell>
        </row>
        <row r="238">
          <cell r="B238">
            <v>3510273935299</v>
          </cell>
          <cell r="C238" t="str">
            <v>Muslim</v>
          </cell>
          <cell r="D238" t="str">
            <v>BS-01</v>
          </cell>
          <cell r="E238" t="str">
            <v>Suspended 05-02-26</v>
          </cell>
          <cell r="F238" t="str">
            <v>Suspended</v>
          </cell>
          <cell r="G238" t="str">
            <v>Suspended 05-02-26</v>
          </cell>
          <cell r="H238">
            <v>233</v>
          </cell>
          <cell r="I238" t="str">
            <v>Abdul Haq</v>
          </cell>
          <cell r="J238" t="str">
            <v>Security &amp; Parking Attendant</v>
          </cell>
        </row>
        <row r="239">
          <cell r="B239">
            <v>3520278212295</v>
          </cell>
          <cell r="C239" t="str">
            <v>Muslim</v>
          </cell>
          <cell r="D239" t="str">
            <v>BS-01</v>
          </cell>
          <cell r="E239" t="e">
            <v>#REF!</v>
          </cell>
          <cell r="G239" t="str">
            <v>2nd Tranche</v>
          </cell>
          <cell r="H239">
            <v>234</v>
          </cell>
          <cell r="I239" t="str">
            <v>Muhammad Akram</v>
          </cell>
          <cell r="J239" t="str">
            <v>Security &amp; Parking Attendant</v>
          </cell>
        </row>
        <row r="240">
          <cell r="B240">
            <v>3510258428729</v>
          </cell>
          <cell r="C240" t="str">
            <v>Muslim</v>
          </cell>
          <cell r="D240" t="str">
            <v>BS-01</v>
          </cell>
          <cell r="E240" t="e">
            <v>#REF!</v>
          </cell>
          <cell r="G240" t="str">
            <v>2nd Tranche</v>
          </cell>
          <cell r="H240">
            <v>235</v>
          </cell>
          <cell r="I240" t="str">
            <v xml:space="preserve">Luqman </v>
          </cell>
          <cell r="J240" t="str">
            <v>Security &amp; Parking Attendant</v>
          </cell>
        </row>
        <row r="241">
          <cell r="B241">
            <v>3510118564569</v>
          </cell>
          <cell r="C241" t="str">
            <v>Muslim</v>
          </cell>
          <cell r="D241" t="str">
            <v>BS-11</v>
          </cell>
          <cell r="E241" t="e">
            <v>#REF!</v>
          </cell>
          <cell r="G241" t="str">
            <v>3rd Tranche</v>
          </cell>
          <cell r="H241">
            <v>236</v>
          </cell>
          <cell r="I241" t="str">
            <v>Javed Iqbal</v>
          </cell>
          <cell r="J241" t="str">
            <v>Sahulat Bazaar Supervisor</v>
          </cell>
        </row>
        <row r="242">
          <cell r="B242">
            <v>3520206732087</v>
          </cell>
          <cell r="C242" t="str">
            <v>Muslim</v>
          </cell>
          <cell r="D242" t="str">
            <v>BS-01</v>
          </cell>
          <cell r="E242" t="e">
            <v>#REF!</v>
          </cell>
          <cell r="G242" t="str">
            <v>2nd Tranche</v>
          </cell>
          <cell r="H242">
            <v>237</v>
          </cell>
          <cell r="I242" t="str">
            <v>Muhammad Munir</v>
          </cell>
          <cell r="J242" t="str">
            <v>Security &amp; Parking Attendant</v>
          </cell>
        </row>
        <row r="243">
          <cell r="B243">
            <v>3510205829443</v>
          </cell>
          <cell r="C243" t="str">
            <v>Muslim</v>
          </cell>
          <cell r="D243" t="str">
            <v>BS-01</v>
          </cell>
          <cell r="E243" t="e">
            <v>#REF!</v>
          </cell>
          <cell r="G243" t="str">
            <v>2nd Tranche</v>
          </cell>
          <cell r="H243">
            <v>238</v>
          </cell>
          <cell r="I243" t="str">
            <v>Gulam Shabir</v>
          </cell>
          <cell r="J243" t="str">
            <v>Security &amp; Parking Attendant</v>
          </cell>
        </row>
        <row r="244">
          <cell r="B244">
            <v>3520213370037</v>
          </cell>
          <cell r="C244" t="str">
            <v>Muslim</v>
          </cell>
          <cell r="D244" t="str">
            <v>BS-05</v>
          </cell>
          <cell r="E244" t="e">
            <v>#REF!</v>
          </cell>
          <cell r="G244" t="str">
            <v>3rd Tranche</v>
          </cell>
          <cell r="H244">
            <v>239</v>
          </cell>
          <cell r="I244" t="str">
            <v>Pervaiz Iqbal</v>
          </cell>
          <cell r="J244" t="str">
            <v>Record Keeper</v>
          </cell>
        </row>
        <row r="245">
          <cell r="B245">
            <v>3520205466947</v>
          </cell>
          <cell r="C245" t="str">
            <v>Muslim</v>
          </cell>
          <cell r="D245" t="str">
            <v>BS-01</v>
          </cell>
          <cell r="E245" t="e">
            <v>#REF!</v>
          </cell>
          <cell r="G245" t="str">
            <v>2nd Tranche</v>
          </cell>
          <cell r="H245">
            <v>240</v>
          </cell>
          <cell r="I245" t="str">
            <v>Shahbaz Ali</v>
          </cell>
          <cell r="J245" t="str">
            <v>Security &amp; Parking Attendant</v>
          </cell>
        </row>
        <row r="246">
          <cell r="B246">
            <v>3510169338349</v>
          </cell>
          <cell r="C246" t="str">
            <v>Muslim</v>
          </cell>
          <cell r="D246" t="str">
            <v>BS-01</v>
          </cell>
          <cell r="E246" t="e">
            <v>#REF!</v>
          </cell>
          <cell r="G246" t="str">
            <v>2nd Tranche</v>
          </cell>
          <cell r="H246">
            <v>241</v>
          </cell>
          <cell r="I246" t="str">
            <v>Imtiaz Khalid</v>
          </cell>
          <cell r="J246" t="str">
            <v>Security &amp; Parking Attendant</v>
          </cell>
        </row>
        <row r="247">
          <cell r="B247">
            <v>3520266452109</v>
          </cell>
          <cell r="C247" t="str">
            <v>Muslim</v>
          </cell>
          <cell r="D247" t="str">
            <v>BS-01</v>
          </cell>
          <cell r="E247" t="e">
            <v>#REF!</v>
          </cell>
          <cell r="G247" t="str">
            <v>2nd Tranche</v>
          </cell>
          <cell r="H247">
            <v>242</v>
          </cell>
          <cell r="I247" t="str">
            <v>Muhammad Ashraf</v>
          </cell>
          <cell r="J247" t="str">
            <v>Security &amp; Parking Attendant</v>
          </cell>
        </row>
        <row r="248">
          <cell r="B248">
            <v>3460405011195</v>
          </cell>
          <cell r="C248" t="str">
            <v>Muslim</v>
          </cell>
          <cell r="D248" t="str">
            <v>BS-01</v>
          </cell>
          <cell r="E248" t="e">
            <v>#REF!</v>
          </cell>
          <cell r="G248" t="str">
            <v>2nd Tranche</v>
          </cell>
          <cell r="H248">
            <v>243</v>
          </cell>
          <cell r="I248" t="str">
            <v>Muhammad Ashraf</v>
          </cell>
          <cell r="J248" t="str">
            <v>Security &amp; Parking Attendant</v>
          </cell>
        </row>
        <row r="249">
          <cell r="B249">
            <v>1330117418215</v>
          </cell>
          <cell r="C249" t="str">
            <v>Muslim</v>
          </cell>
          <cell r="D249" t="str">
            <v>BS-01</v>
          </cell>
          <cell r="E249" t="e">
            <v>#REF!</v>
          </cell>
          <cell r="G249" t="str">
            <v>2nd Tranche</v>
          </cell>
          <cell r="H249">
            <v>244</v>
          </cell>
          <cell r="I249" t="str">
            <v>Ahmad Khan</v>
          </cell>
          <cell r="J249" t="str">
            <v>Security &amp; Parking Attendant</v>
          </cell>
        </row>
        <row r="250">
          <cell r="B250">
            <v>3520216255011</v>
          </cell>
          <cell r="C250" t="str">
            <v>Muslim</v>
          </cell>
          <cell r="D250" t="str">
            <v>BS-01</v>
          </cell>
          <cell r="E250" t="e">
            <v>#REF!</v>
          </cell>
          <cell r="G250" t="str">
            <v>2nd Tranche</v>
          </cell>
          <cell r="H250">
            <v>245</v>
          </cell>
          <cell r="I250" t="str">
            <v>Muhammad Waqas</v>
          </cell>
          <cell r="J250" t="str">
            <v>Security &amp; Parking Attendant</v>
          </cell>
        </row>
        <row r="251">
          <cell r="B251">
            <v>3520258707499</v>
          </cell>
          <cell r="C251" t="str">
            <v>Muslim</v>
          </cell>
          <cell r="D251" t="str">
            <v>BS-07</v>
          </cell>
          <cell r="E251" t="str">
            <v>HO</v>
          </cell>
          <cell r="F251" t="str">
            <v>Head Office</v>
          </cell>
          <cell r="G251" t="str">
            <v>3rd Tranche</v>
          </cell>
          <cell r="H251">
            <v>246</v>
          </cell>
          <cell r="I251" t="str">
            <v>Muhammad Shahzad</v>
          </cell>
          <cell r="J251" t="str">
            <v>Operations Assistant</v>
          </cell>
        </row>
        <row r="252">
          <cell r="B252">
            <v>3520261582627</v>
          </cell>
          <cell r="C252" t="str">
            <v>Muslim</v>
          </cell>
          <cell r="D252" t="str">
            <v>BS-01</v>
          </cell>
          <cell r="E252" t="e">
            <v>#REF!</v>
          </cell>
          <cell r="G252" t="str">
            <v>2nd Tranche</v>
          </cell>
          <cell r="H252">
            <v>247</v>
          </cell>
          <cell r="I252" t="str">
            <v>Muhammad Ashraf</v>
          </cell>
          <cell r="J252" t="str">
            <v>Security &amp; Parking Attendant</v>
          </cell>
        </row>
        <row r="253">
          <cell r="B253">
            <v>3520235410883</v>
          </cell>
          <cell r="C253" t="str">
            <v>Muslim</v>
          </cell>
          <cell r="D253" t="str">
            <v>BS-01</v>
          </cell>
          <cell r="E253" t="str">
            <v>HO</v>
          </cell>
          <cell r="F253" t="str">
            <v>Head Office</v>
          </cell>
          <cell r="G253" t="str">
            <v>3rd Tranche</v>
          </cell>
          <cell r="H253">
            <v>248</v>
          </cell>
          <cell r="I253" t="str">
            <v xml:space="preserve">Muhammad Khurram </v>
          </cell>
          <cell r="J253" t="str">
            <v>Office Attendant</v>
          </cell>
        </row>
        <row r="254">
          <cell r="B254">
            <v>3520245202607</v>
          </cell>
          <cell r="C254" t="str">
            <v>Muslim</v>
          </cell>
          <cell r="D254" t="str">
            <v>BS-01</v>
          </cell>
          <cell r="E254" t="e">
            <v>#REF!</v>
          </cell>
          <cell r="G254" t="str">
            <v>2nd Tranche</v>
          </cell>
          <cell r="H254">
            <v>249</v>
          </cell>
          <cell r="I254" t="str">
            <v>Nadeem Bhatti</v>
          </cell>
          <cell r="J254" t="str">
            <v>Security &amp; Parking Attendant</v>
          </cell>
        </row>
        <row r="255">
          <cell r="B255">
            <v>3520290789313</v>
          </cell>
          <cell r="C255" t="str">
            <v>Muslim</v>
          </cell>
          <cell r="D255" t="str">
            <v>BS-01</v>
          </cell>
          <cell r="E255" t="e">
            <v>#REF!</v>
          </cell>
          <cell r="G255" t="str">
            <v>2nd Tranche</v>
          </cell>
          <cell r="H255">
            <v>250</v>
          </cell>
          <cell r="I255" t="str">
            <v>Amjad Ali Shuakat</v>
          </cell>
          <cell r="J255" t="str">
            <v>Security &amp; Parking Attendant</v>
          </cell>
        </row>
        <row r="256">
          <cell r="B256">
            <v>3520217310205</v>
          </cell>
          <cell r="C256" t="str">
            <v>Muslim</v>
          </cell>
          <cell r="D256" t="str">
            <v>BS-01</v>
          </cell>
          <cell r="E256" t="e">
            <v>#REF!</v>
          </cell>
          <cell r="G256" t="str">
            <v>2nd Tranche</v>
          </cell>
          <cell r="H256">
            <v>251</v>
          </cell>
          <cell r="I256" t="str">
            <v>Nauman Ashfaq</v>
          </cell>
          <cell r="J256" t="str">
            <v>Security &amp; Parking Attendant</v>
          </cell>
        </row>
        <row r="257">
          <cell r="B257">
            <v>3520229389129</v>
          </cell>
          <cell r="C257" t="str">
            <v>Muslim</v>
          </cell>
          <cell r="D257" t="str">
            <v>BS-01</v>
          </cell>
          <cell r="E257" t="e">
            <v>#REF!</v>
          </cell>
          <cell r="G257" t="str">
            <v>2nd Tranche</v>
          </cell>
          <cell r="H257">
            <v>252</v>
          </cell>
          <cell r="I257" t="str">
            <v>Hafiz Muhammad Adnan</v>
          </cell>
          <cell r="J257" t="str">
            <v>Security &amp; Parking Attendant</v>
          </cell>
        </row>
        <row r="258">
          <cell r="B258">
            <v>3520264894365</v>
          </cell>
          <cell r="C258" t="str">
            <v>Muslim</v>
          </cell>
          <cell r="D258" t="str">
            <v>BS-01</v>
          </cell>
          <cell r="E258" t="e">
            <v>#REF!</v>
          </cell>
          <cell r="G258" t="str">
            <v>2nd Tranche</v>
          </cell>
          <cell r="H258">
            <v>253</v>
          </cell>
          <cell r="I258" t="str">
            <v>Muhammad Ahsan Rafi</v>
          </cell>
          <cell r="J258" t="str">
            <v>Security &amp; Parking Attendant</v>
          </cell>
        </row>
        <row r="259">
          <cell r="B259">
            <v>3520294703452</v>
          </cell>
          <cell r="C259" t="str">
            <v>Muslim</v>
          </cell>
          <cell r="D259" t="str">
            <v>BS-01</v>
          </cell>
          <cell r="E259" t="e">
            <v>#REF!</v>
          </cell>
          <cell r="G259" t="str">
            <v>2nd Tranche</v>
          </cell>
          <cell r="H259">
            <v>254</v>
          </cell>
          <cell r="I259" t="str">
            <v>Yasmeen BiBi</v>
          </cell>
          <cell r="J259" t="str">
            <v>Security &amp; Parking Attendant</v>
          </cell>
        </row>
        <row r="260">
          <cell r="B260">
            <v>3530133037672</v>
          </cell>
          <cell r="C260" t="str">
            <v>Muslim</v>
          </cell>
          <cell r="D260" t="str">
            <v>BS-01</v>
          </cell>
          <cell r="E260" t="str">
            <v>Suspended 27-04-26</v>
          </cell>
          <cell r="F260" t="str">
            <v>Suspended</v>
          </cell>
          <cell r="G260" t="str">
            <v>Suspended 27-04-26</v>
          </cell>
          <cell r="H260">
            <v>255</v>
          </cell>
          <cell r="I260" t="str">
            <v>Nadia</v>
          </cell>
          <cell r="J260" t="str">
            <v>Security &amp; Parking Attendant</v>
          </cell>
        </row>
        <row r="261">
          <cell r="B261">
            <v>3650202979641</v>
          </cell>
          <cell r="C261" t="str">
            <v>Muslim</v>
          </cell>
          <cell r="D261" t="str">
            <v>BS-01</v>
          </cell>
          <cell r="E261" t="e">
            <v>#REF!</v>
          </cell>
          <cell r="G261" t="str">
            <v>2nd Tranche</v>
          </cell>
          <cell r="H261">
            <v>256</v>
          </cell>
          <cell r="I261" t="str">
            <v>Maqsood Ahmad</v>
          </cell>
          <cell r="J261" t="str">
            <v>Security &amp; Parking Attendant</v>
          </cell>
        </row>
        <row r="262">
          <cell r="B262">
            <v>3650287833613</v>
          </cell>
          <cell r="C262" t="str">
            <v>Muslim</v>
          </cell>
          <cell r="D262" t="str">
            <v>BS-01</v>
          </cell>
          <cell r="E262" t="e">
            <v>#REF!</v>
          </cell>
          <cell r="G262" t="str">
            <v>2nd Tranche</v>
          </cell>
          <cell r="H262">
            <v>257</v>
          </cell>
          <cell r="I262" t="str">
            <v>Jammal Raza</v>
          </cell>
          <cell r="J262" t="str">
            <v>Security &amp; Parking Attendant</v>
          </cell>
        </row>
        <row r="263">
          <cell r="B263">
            <v>3650240160659</v>
          </cell>
          <cell r="C263" t="str">
            <v>Muslim</v>
          </cell>
          <cell r="D263" t="str">
            <v>BS-01</v>
          </cell>
          <cell r="E263" t="e">
            <v>#REF!</v>
          </cell>
          <cell r="G263" t="str">
            <v>2nd Tranche</v>
          </cell>
          <cell r="H263">
            <v>258</v>
          </cell>
          <cell r="I263" t="str">
            <v>Shaheer Ashfaq</v>
          </cell>
          <cell r="J263" t="str">
            <v>Security &amp; Parking Attendant</v>
          </cell>
        </row>
        <row r="264">
          <cell r="B264">
            <v>3540422777833</v>
          </cell>
          <cell r="C264" t="str">
            <v>Muslim</v>
          </cell>
          <cell r="D264" t="str">
            <v>BS-01</v>
          </cell>
          <cell r="E264" t="e">
            <v>#REF!</v>
          </cell>
          <cell r="G264" t="str">
            <v>2nd Tranche</v>
          </cell>
          <cell r="H264">
            <v>259</v>
          </cell>
          <cell r="I264" t="str">
            <v>Muhammad Nadeem Ashraf</v>
          </cell>
          <cell r="J264" t="str">
            <v>Security &amp; Parking Attendant</v>
          </cell>
        </row>
        <row r="265">
          <cell r="B265">
            <v>3840315019345</v>
          </cell>
          <cell r="C265" t="str">
            <v>Muslim</v>
          </cell>
          <cell r="D265" t="str">
            <v>BS-01</v>
          </cell>
          <cell r="E265" t="e">
            <v>#REF!</v>
          </cell>
          <cell r="G265" t="str">
            <v>2nd Tranche</v>
          </cell>
          <cell r="H265">
            <v>260</v>
          </cell>
          <cell r="I265" t="str">
            <v>Zafar Iqbal</v>
          </cell>
          <cell r="J265" t="str">
            <v>Security &amp; Parking Attendant</v>
          </cell>
        </row>
        <row r="266">
          <cell r="B266">
            <v>3810389321751</v>
          </cell>
          <cell r="C266" t="str">
            <v>Muslim</v>
          </cell>
          <cell r="D266" t="str">
            <v>BS-01</v>
          </cell>
          <cell r="E266" t="e">
            <v>#REF!</v>
          </cell>
          <cell r="G266" t="str">
            <v>2nd Tranche</v>
          </cell>
          <cell r="H266">
            <v>261</v>
          </cell>
          <cell r="I266" t="str">
            <v>Muhammad Adnan</v>
          </cell>
          <cell r="J266" t="str">
            <v>Security &amp; Parking Attendant</v>
          </cell>
        </row>
        <row r="267">
          <cell r="B267">
            <v>3840178873833</v>
          </cell>
          <cell r="C267" t="str">
            <v>Muslim</v>
          </cell>
          <cell r="D267" t="str">
            <v>BS-01</v>
          </cell>
          <cell r="E267" t="e">
            <v>#REF!</v>
          </cell>
          <cell r="G267" t="str">
            <v>2nd Tranche</v>
          </cell>
          <cell r="H267">
            <v>262</v>
          </cell>
          <cell r="I267" t="str">
            <v>Zeeshan Ali</v>
          </cell>
          <cell r="J267" t="str">
            <v>Security &amp; Parking Attendant</v>
          </cell>
        </row>
        <row r="268">
          <cell r="B268">
            <v>3840324719222</v>
          </cell>
          <cell r="C268" t="str">
            <v>Muslim</v>
          </cell>
          <cell r="D268" t="str">
            <v>BS-01</v>
          </cell>
          <cell r="E268" t="e">
            <v>#REF!</v>
          </cell>
          <cell r="G268" t="str">
            <v>2nd Tranche</v>
          </cell>
          <cell r="H268">
            <v>263</v>
          </cell>
          <cell r="I268" t="str">
            <v>Razia Bibi</v>
          </cell>
          <cell r="J268" t="str">
            <v>Security &amp; Parking Attendant</v>
          </cell>
        </row>
        <row r="269">
          <cell r="B269">
            <v>3840384553175</v>
          </cell>
          <cell r="C269" t="str">
            <v>Muslim</v>
          </cell>
          <cell r="D269" t="str">
            <v>BS-01</v>
          </cell>
          <cell r="E269" t="e">
            <v>#REF!</v>
          </cell>
          <cell r="G269" t="str">
            <v>2nd Tranche</v>
          </cell>
          <cell r="H269">
            <v>264</v>
          </cell>
          <cell r="I269" t="str">
            <v>Muhammad Arshad</v>
          </cell>
          <cell r="J269" t="str">
            <v>Security &amp; Parking Attendant</v>
          </cell>
        </row>
        <row r="270">
          <cell r="B270">
            <v>3840396937713</v>
          </cell>
          <cell r="C270" t="str">
            <v>Muslim</v>
          </cell>
          <cell r="D270" t="str">
            <v>BS-01</v>
          </cell>
          <cell r="E270" t="e">
            <v>#REF!</v>
          </cell>
          <cell r="G270" t="str">
            <v>2nd Tranche</v>
          </cell>
          <cell r="H270">
            <v>265</v>
          </cell>
          <cell r="I270" t="str">
            <v>Umer Farooq</v>
          </cell>
          <cell r="J270" t="str">
            <v>Security &amp; Parking Attendant</v>
          </cell>
        </row>
        <row r="271">
          <cell r="B271">
            <v>3840320874786</v>
          </cell>
          <cell r="C271" t="str">
            <v>Non Muslim</v>
          </cell>
          <cell r="D271" t="str">
            <v>BS-01</v>
          </cell>
          <cell r="E271" t="e">
            <v>#REF!</v>
          </cell>
          <cell r="G271" t="str">
            <v>2nd Tranche</v>
          </cell>
          <cell r="H271">
            <v>266</v>
          </cell>
          <cell r="I271" t="str">
            <v xml:space="preserve">Safia </v>
          </cell>
          <cell r="J271" t="str">
            <v>Sanitation Attendant</v>
          </cell>
        </row>
        <row r="272">
          <cell r="B272">
            <v>3840396568989</v>
          </cell>
          <cell r="C272" t="str">
            <v>Muslim</v>
          </cell>
          <cell r="D272" t="str">
            <v>BS-01</v>
          </cell>
          <cell r="E272" t="e">
            <v>#REF!</v>
          </cell>
          <cell r="G272" t="str">
            <v>2nd Tranche</v>
          </cell>
          <cell r="H272">
            <v>267</v>
          </cell>
          <cell r="I272" t="str">
            <v>Hamza Ishtiaq</v>
          </cell>
          <cell r="J272" t="str">
            <v>Security &amp; Parking Attendant</v>
          </cell>
        </row>
        <row r="273">
          <cell r="B273">
            <v>3830382751073</v>
          </cell>
          <cell r="C273" t="str">
            <v>Muslim</v>
          </cell>
          <cell r="D273" t="str">
            <v>BS-01</v>
          </cell>
          <cell r="E273" t="e">
            <v>#REF!</v>
          </cell>
          <cell r="G273" t="str">
            <v>2nd Tranche</v>
          </cell>
          <cell r="H273">
            <v>268</v>
          </cell>
          <cell r="I273" t="str">
            <v>Zubair Ali</v>
          </cell>
          <cell r="J273" t="str">
            <v>Security &amp; Parking Attendant</v>
          </cell>
        </row>
        <row r="274">
          <cell r="B274">
            <v>3520248950741</v>
          </cell>
          <cell r="C274" t="str">
            <v>Muslim</v>
          </cell>
          <cell r="D274" t="str">
            <v>BS-01</v>
          </cell>
          <cell r="E274" t="e">
            <v>#REF!</v>
          </cell>
          <cell r="G274" t="str">
            <v>2nd Tranche</v>
          </cell>
          <cell r="H274">
            <v>269</v>
          </cell>
          <cell r="I274" t="str">
            <v>Abdul Rauf</v>
          </cell>
          <cell r="J274" t="str">
            <v>Security &amp; Parking Attendant</v>
          </cell>
        </row>
        <row r="275">
          <cell r="B275">
            <v>3520257358013</v>
          </cell>
          <cell r="C275" t="str">
            <v>Muslim</v>
          </cell>
          <cell r="D275" t="str">
            <v>BS-05</v>
          </cell>
          <cell r="E275" t="e">
            <v>#REF!</v>
          </cell>
          <cell r="G275" t="str">
            <v>3rd Tranche</v>
          </cell>
          <cell r="H275">
            <v>270</v>
          </cell>
          <cell r="I275" t="str">
            <v>Ali Muhammad</v>
          </cell>
          <cell r="J275" t="str">
            <v>Record Keeper</v>
          </cell>
        </row>
        <row r="276">
          <cell r="B276">
            <v>3520201136763</v>
          </cell>
          <cell r="C276" t="str">
            <v>Muslim</v>
          </cell>
          <cell r="D276" t="str">
            <v>BS-01</v>
          </cell>
          <cell r="E276" t="e">
            <v>#REF!</v>
          </cell>
          <cell r="G276" t="str">
            <v>Account No. issue and Suspended 09-06-26</v>
          </cell>
          <cell r="H276">
            <v>271</v>
          </cell>
          <cell r="I276" t="str">
            <v xml:space="preserve">Zahoor Rehman </v>
          </cell>
          <cell r="J276" t="str">
            <v>Security &amp; Parking Attendant</v>
          </cell>
        </row>
        <row r="277">
          <cell r="B277">
            <v>3520295891041</v>
          </cell>
          <cell r="C277" t="str">
            <v>Muslim</v>
          </cell>
          <cell r="D277" t="str">
            <v>BS-01</v>
          </cell>
          <cell r="E277" t="e">
            <v>#REF!</v>
          </cell>
          <cell r="G277" t="str">
            <v>Suspended 09-06-26</v>
          </cell>
          <cell r="H277">
            <v>272</v>
          </cell>
          <cell r="I277" t="str">
            <v xml:space="preserve">Zaheer Asgher </v>
          </cell>
          <cell r="J277" t="str">
            <v>Security &amp; Parking Attendant</v>
          </cell>
        </row>
        <row r="278">
          <cell r="B278">
            <v>3520285892417</v>
          </cell>
          <cell r="C278" t="str">
            <v>Muslim</v>
          </cell>
          <cell r="D278" t="str">
            <v>BS-01</v>
          </cell>
          <cell r="E278" t="e">
            <v>#REF!</v>
          </cell>
          <cell r="G278" t="str">
            <v>2nd Tranche</v>
          </cell>
          <cell r="H278">
            <v>273</v>
          </cell>
          <cell r="I278" t="str">
            <v>Muhammad Arshad</v>
          </cell>
          <cell r="J278" t="str">
            <v>Security &amp; Parking Attendant</v>
          </cell>
        </row>
        <row r="279">
          <cell r="B279">
            <v>3520297327043</v>
          </cell>
          <cell r="C279" t="str">
            <v>Muslim</v>
          </cell>
          <cell r="D279" t="str">
            <v>BS-01</v>
          </cell>
          <cell r="E279" t="e">
            <v>#REF!</v>
          </cell>
          <cell r="G279" t="str">
            <v>2nd Tranche</v>
          </cell>
          <cell r="H279">
            <v>274</v>
          </cell>
          <cell r="I279" t="str">
            <v>Muhammad Ilyas</v>
          </cell>
          <cell r="J279" t="str">
            <v>Security &amp; Parking Attendant</v>
          </cell>
        </row>
        <row r="280">
          <cell r="B280">
            <v>3310503400412</v>
          </cell>
          <cell r="C280" t="str">
            <v>Muslim</v>
          </cell>
          <cell r="D280" t="str">
            <v>BS-01</v>
          </cell>
          <cell r="E280" t="e">
            <v>#REF!</v>
          </cell>
          <cell r="G280" t="str">
            <v>2nd Tranche</v>
          </cell>
          <cell r="H280">
            <v>275</v>
          </cell>
          <cell r="I280" t="str">
            <v>Shugufta Begam</v>
          </cell>
          <cell r="J280" t="str">
            <v>Security &amp; Parking Attendant</v>
          </cell>
        </row>
        <row r="281">
          <cell r="B281">
            <v>3460308170333</v>
          </cell>
          <cell r="C281" t="str">
            <v>Muslim</v>
          </cell>
          <cell r="D281" t="str">
            <v>BS-01</v>
          </cell>
          <cell r="E281" t="e">
            <v>#REF!</v>
          </cell>
          <cell r="G281" t="str">
            <v>2nd Tranche</v>
          </cell>
          <cell r="H281">
            <v>276</v>
          </cell>
          <cell r="I281" t="str">
            <v xml:space="preserve">Muhammad saleem </v>
          </cell>
          <cell r="J281" t="str">
            <v>Security &amp; Parking Attendant</v>
          </cell>
        </row>
        <row r="282">
          <cell r="B282">
            <v>3520276789205</v>
          </cell>
          <cell r="C282" t="str">
            <v>Muslim</v>
          </cell>
          <cell r="D282" t="str">
            <v>BS-01</v>
          </cell>
          <cell r="E282" t="e">
            <v>#REF!</v>
          </cell>
          <cell r="G282" t="str">
            <v>2nd Tranche</v>
          </cell>
          <cell r="H282">
            <v>277</v>
          </cell>
          <cell r="I282" t="str">
            <v>Muhammad Afzaal</v>
          </cell>
          <cell r="J282" t="str">
            <v>Security &amp; Parking Attendant</v>
          </cell>
        </row>
        <row r="283">
          <cell r="B283">
            <v>3460274285529</v>
          </cell>
          <cell r="C283" t="str">
            <v>Muslim</v>
          </cell>
          <cell r="D283" t="str">
            <v>BS-01</v>
          </cell>
          <cell r="E283" t="e">
            <v>#REF!</v>
          </cell>
          <cell r="G283" t="str">
            <v>2nd Tranche</v>
          </cell>
          <cell r="H283">
            <v>278</v>
          </cell>
          <cell r="I283" t="str">
            <v>Muhammad Haroon Sarwar</v>
          </cell>
          <cell r="J283" t="str">
            <v>Security &amp; Parking Attendant</v>
          </cell>
        </row>
        <row r="284">
          <cell r="B284">
            <v>3410133202253</v>
          </cell>
          <cell r="C284" t="str">
            <v>Muslim</v>
          </cell>
          <cell r="D284" t="str">
            <v>BS-01</v>
          </cell>
          <cell r="E284" t="e">
            <v>#REF!</v>
          </cell>
          <cell r="G284" t="str">
            <v>2nd Tranche</v>
          </cell>
          <cell r="H284">
            <v>279</v>
          </cell>
          <cell r="I284" t="str">
            <v>Rahat Ali</v>
          </cell>
          <cell r="J284" t="str">
            <v>Security &amp; Parking Attendant</v>
          </cell>
        </row>
        <row r="285">
          <cell r="B285">
            <v>3330354668697</v>
          </cell>
          <cell r="C285" t="str">
            <v>Muslim</v>
          </cell>
          <cell r="D285" t="str">
            <v>BS-01</v>
          </cell>
          <cell r="E285" t="e">
            <v>#REF!</v>
          </cell>
          <cell r="G285" t="str">
            <v>2nd Tranche</v>
          </cell>
          <cell r="H285">
            <v>280</v>
          </cell>
          <cell r="I285" t="str">
            <v>Tanveer Hussain</v>
          </cell>
          <cell r="J285" t="str">
            <v>Security &amp; Parking Attendant</v>
          </cell>
        </row>
        <row r="286">
          <cell r="B286">
            <v>3320314031655</v>
          </cell>
          <cell r="C286" t="str">
            <v>Muslim</v>
          </cell>
          <cell r="D286" t="str">
            <v>BS-01</v>
          </cell>
          <cell r="E286" t="e">
            <v>#REF!</v>
          </cell>
          <cell r="G286" t="str">
            <v>2nd Tranche</v>
          </cell>
          <cell r="H286">
            <v>281</v>
          </cell>
          <cell r="I286" t="str">
            <v xml:space="preserve">Muhammad Asad </v>
          </cell>
          <cell r="J286" t="str">
            <v>Security &amp; Parking Attendant</v>
          </cell>
        </row>
        <row r="287">
          <cell r="B287">
            <v>3330345400534</v>
          </cell>
          <cell r="C287" t="str">
            <v>Non Muslim</v>
          </cell>
          <cell r="D287" t="str">
            <v>BS-01</v>
          </cell>
          <cell r="E287" t="e">
            <v>#REF!</v>
          </cell>
          <cell r="G287" t="str">
            <v>2nd Tranche</v>
          </cell>
          <cell r="H287">
            <v>282</v>
          </cell>
          <cell r="I287" t="str">
            <v>Zubaida BIBI</v>
          </cell>
          <cell r="J287" t="str">
            <v>Security &amp; Parking Attendant</v>
          </cell>
        </row>
        <row r="288">
          <cell r="B288">
            <v>3650191930437</v>
          </cell>
          <cell r="C288" t="str">
            <v>Muslim</v>
          </cell>
          <cell r="D288" t="str">
            <v>BS-01</v>
          </cell>
          <cell r="E288" t="e">
            <v>#REF!</v>
          </cell>
          <cell r="G288" t="str">
            <v>2nd Tranche</v>
          </cell>
          <cell r="H288">
            <v>283</v>
          </cell>
          <cell r="I288" t="str">
            <v>Muhammad Sajjad</v>
          </cell>
          <cell r="J288" t="str">
            <v>Security &amp; Parking Attendant</v>
          </cell>
        </row>
        <row r="289">
          <cell r="B289">
            <v>3330330824415</v>
          </cell>
          <cell r="C289" t="str">
            <v>Muslim</v>
          </cell>
          <cell r="D289" t="str">
            <v>BS-11</v>
          </cell>
          <cell r="E289" t="e">
            <v>#REF!</v>
          </cell>
          <cell r="G289" t="str">
            <v>3rd Tranche</v>
          </cell>
          <cell r="H289">
            <v>284</v>
          </cell>
          <cell r="I289" t="str">
            <v>Muhammad Akram</v>
          </cell>
          <cell r="J289" t="str">
            <v>Sahulat Bazaar Supervisor</v>
          </cell>
        </row>
        <row r="290">
          <cell r="B290">
            <v>3330304219159</v>
          </cell>
          <cell r="C290" t="str">
            <v>Muslim</v>
          </cell>
          <cell r="D290" t="str">
            <v>BS-01</v>
          </cell>
          <cell r="E290" t="e">
            <v>#REF!</v>
          </cell>
          <cell r="G290" t="str">
            <v>2nd Tranche</v>
          </cell>
          <cell r="H290">
            <v>285</v>
          </cell>
          <cell r="I290" t="str">
            <v>Muzzamil Khalil</v>
          </cell>
          <cell r="J290" t="str">
            <v>Security &amp; Parking Attendant</v>
          </cell>
        </row>
        <row r="291">
          <cell r="B291">
            <v>3330262070471</v>
          </cell>
          <cell r="C291" t="str">
            <v>Muslim</v>
          </cell>
          <cell r="D291" t="str">
            <v>BS-01</v>
          </cell>
          <cell r="E291" t="e">
            <v>#REF!</v>
          </cell>
          <cell r="G291" t="str">
            <v>2nd Tranche</v>
          </cell>
          <cell r="H291">
            <v>286</v>
          </cell>
          <cell r="I291" t="str">
            <v>Mazhar Abas</v>
          </cell>
          <cell r="J291" t="str">
            <v>Security &amp; Parking Attendant</v>
          </cell>
        </row>
        <row r="292">
          <cell r="B292">
            <v>3520228464405</v>
          </cell>
          <cell r="C292" t="str">
            <v>Muslim</v>
          </cell>
          <cell r="D292" t="str">
            <v>BS-01</v>
          </cell>
          <cell r="E292" t="e">
            <v>#REF!</v>
          </cell>
          <cell r="G292" t="str">
            <v>2nd Tranche</v>
          </cell>
          <cell r="H292">
            <v>287</v>
          </cell>
          <cell r="I292" t="str">
            <v>Syed Waheed Abbas Naqvi</v>
          </cell>
          <cell r="J292" t="str">
            <v>Security &amp; Parking Attendant</v>
          </cell>
        </row>
        <row r="293">
          <cell r="B293">
            <v>3510257209243</v>
          </cell>
          <cell r="C293" t="str">
            <v>Muslim</v>
          </cell>
          <cell r="D293" t="str">
            <v>BS-01</v>
          </cell>
          <cell r="E293" t="e">
            <v>#REF!</v>
          </cell>
          <cell r="G293" t="str">
            <v>2nd Tranche</v>
          </cell>
          <cell r="H293">
            <v>288</v>
          </cell>
          <cell r="I293" t="str">
            <v>Abdul Majeed</v>
          </cell>
          <cell r="J293" t="str">
            <v>Security &amp; Parking Attendant</v>
          </cell>
        </row>
        <row r="294">
          <cell r="B294">
            <v>3520264523409</v>
          </cell>
          <cell r="C294" t="str">
            <v>Muslim</v>
          </cell>
          <cell r="D294" t="str">
            <v>BS-01</v>
          </cell>
          <cell r="E294" t="e">
            <v>#REF!</v>
          </cell>
          <cell r="G294" t="str">
            <v>2nd Tranche</v>
          </cell>
          <cell r="H294">
            <v>289</v>
          </cell>
          <cell r="I294" t="str">
            <v xml:space="preserve">Bawar Khan </v>
          </cell>
          <cell r="J294" t="str">
            <v>Security &amp; Parking Attendant</v>
          </cell>
        </row>
        <row r="295">
          <cell r="B295">
            <v>3520182115345</v>
          </cell>
          <cell r="C295" t="str">
            <v>Muslim</v>
          </cell>
          <cell r="D295" t="str">
            <v>BS-01</v>
          </cell>
          <cell r="E295" t="str">
            <v>HO</v>
          </cell>
          <cell r="F295" t="str">
            <v>Head Office</v>
          </cell>
          <cell r="G295" t="str">
            <v>2nd Tranche</v>
          </cell>
          <cell r="H295">
            <v>290</v>
          </cell>
          <cell r="I295" t="str">
            <v>Usman Ali</v>
          </cell>
          <cell r="J295" t="str">
            <v>Security &amp; Parking Attendant</v>
          </cell>
        </row>
        <row r="296">
          <cell r="B296">
            <v>3520246314963</v>
          </cell>
          <cell r="C296" t="str">
            <v>Muslim</v>
          </cell>
          <cell r="D296" t="str">
            <v>BS-01</v>
          </cell>
          <cell r="E296" t="str">
            <v>HO</v>
          </cell>
          <cell r="F296" t="str">
            <v>Head Office</v>
          </cell>
          <cell r="G296" t="str">
            <v>2nd Tranche</v>
          </cell>
          <cell r="H296">
            <v>291</v>
          </cell>
          <cell r="I296" t="str">
            <v>Muhammad Iqbal</v>
          </cell>
          <cell r="J296" t="str">
            <v>Security &amp; Parking Attendant</v>
          </cell>
        </row>
        <row r="297">
          <cell r="B297">
            <v>3310051318397</v>
          </cell>
          <cell r="C297" t="str">
            <v>Muslim</v>
          </cell>
          <cell r="D297" t="str">
            <v>BS-01</v>
          </cell>
          <cell r="E297" t="e">
            <v>#REF!</v>
          </cell>
          <cell r="G297" t="str">
            <v>2nd Tranche</v>
          </cell>
          <cell r="H297">
            <v>292</v>
          </cell>
          <cell r="I297" t="str">
            <v>Rehmat Ullah</v>
          </cell>
          <cell r="J297" t="str">
            <v>Security &amp; Parking Attendant</v>
          </cell>
        </row>
        <row r="298">
          <cell r="B298">
            <v>3520229673639</v>
          </cell>
          <cell r="C298" t="str">
            <v>Muslim</v>
          </cell>
          <cell r="D298" t="str">
            <v>BS-11</v>
          </cell>
          <cell r="E298" t="str">
            <v>HO</v>
          </cell>
          <cell r="F298" t="str">
            <v>Head Office</v>
          </cell>
          <cell r="G298" t="str">
            <v>3rd Tranche</v>
          </cell>
          <cell r="H298">
            <v>293</v>
          </cell>
          <cell r="I298" t="str">
            <v>Imran Ramzan</v>
          </cell>
          <cell r="J298" t="str">
            <v>Monitoring Supervisor</v>
          </cell>
        </row>
        <row r="299">
          <cell r="B299">
            <v>3520251200651</v>
          </cell>
          <cell r="C299" t="str">
            <v>Muslim</v>
          </cell>
          <cell r="D299" t="str">
            <v>BS-11</v>
          </cell>
          <cell r="E299" t="str">
            <v>HO</v>
          </cell>
          <cell r="F299" t="str">
            <v>Head Office</v>
          </cell>
          <cell r="G299" t="str">
            <v>3rd Tranche</v>
          </cell>
          <cell r="H299">
            <v>294</v>
          </cell>
          <cell r="I299" t="str">
            <v>Muhammad Nouman Baig</v>
          </cell>
          <cell r="J299" t="str">
            <v>Monitoring Supervisor</v>
          </cell>
        </row>
        <row r="300">
          <cell r="B300">
            <v>3510211556565</v>
          </cell>
          <cell r="C300" t="str">
            <v>Muslim</v>
          </cell>
          <cell r="D300" t="str">
            <v>BS-01</v>
          </cell>
          <cell r="E300" t="e">
            <v>#REF!</v>
          </cell>
          <cell r="G300" t="str">
            <v>2nd Tranche</v>
          </cell>
          <cell r="H300">
            <v>295</v>
          </cell>
          <cell r="I300" t="str">
            <v>Khalid Mahmood</v>
          </cell>
          <cell r="J300" t="str">
            <v>Security &amp; Parking Attendant</v>
          </cell>
        </row>
        <row r="301">
          <cell r="B301">
            <v>3520263742889</v>
          </cell>
          <cell r="C301" t="str">
            <v>Muslim</v>
          </cell>
          <cell r="D301" t="str">
            <v>BS-01</v>
          </cell>
          <cell r="E301" t="e">
            <v>#REF!</v>
          </cell>
          <cell r="G301" t="str">
            <v>2nd Tranche</v>
          </cell>
          <cell r="H301">
            <v>296</v>
          </cell>
          <cell r="I301" t="str">
            <v>Malik Shahid Hussain</v>
          </cell>
          <cell r="J301" t="str">
            <v>Security &amp; Parking Attendant</v>
          </cell>
        </row>
        <row r="302">
          <cell r="B302">
            <v>3520216142015</v>
          </cell>
          <cell r="C302" t="str">
            <v>Muslim</v>
          </cell>
          <cell r="D302" t="str">
            <v>BS-01</v>
          </cell>
          <cell r="E302" t="e">
            <v>#REF!</v>
          </cell>
          <cell r="G302" t="str">
            <v>2nd Tranche</v>
          </cell>
          <cell r="H302">
            <v>297</v>
          </cell>
          <cell r="I302" t="str">
            <v>Muhammad Asim</v>
          </cell>
          <cell r="J302" t="str">
            <v>Security &amp; Parking Attendant</v>
          </cell>
        </row>
        <row r="303">
          <cell r="B303">
            <v>3520299384049</v>
          </cell>
          <cell r="C303" t="str">
            <v>Muslim</v>
          </cell>
          <cell r="D303" t="str">
            <v>BS-01</v>
          </cell>
          <cell r="E303" t="e">
            <v>#REF!</v>
          </cell>
          <cell r="G303" t="str">
            <v>2nd Tranche</v>
          </cell>
          <cell r="H303">
            <v>298</v>
          </cell>
          <cell r="I303" t="str">
            <v>Muhammad Asif</v>
          </cell>
          <cell r="J303" t="str">
            <v>Security &amp; Parking Attendant</v>
          </cell>
        </row>
        <row r="304">
          <cell r="B304">
            <v>3520254344711</v>
          </cell>
          <cell r="C304" t="str">
            <v>Muslim</v>
          </cell>
          <cell r="D304" t="str">
            <v>BS-11</v>
          </cell>
          <cell r="E304" t="str">
            <v>HO</v>
          </cell>
          <cell r="F304" t="str">
            <v>Head Office</v>
          </cell>
          <cell r="G304" t="str">
            <v>3rd Tranche</v>
          </cell>
          <cell r="H304">
            <v>299</v>
          </cell>
          <cell r="I304" t="str">
            <v>Adnan Javed</v>
          </cell>
          <cell r="J304" t="str">
            <v>Monitoring Supervisor</v>
          </cell>
        </row>
        <row r="305">
          <cell r="B305">
            <v>3510268470297</v>
          </cell>
          <cell r="C305" t="str">
            <v>Muslim</v>
          </cell>
          <cell r="D305" t="str">
            <v>BS-01</v>
          </cell>
          <cell r="E305" t="e">
            <v>#REF!</v>
          </cell>
          <cell r="G305" t="str">
            <v>2nd Tranche</v>
          </cell>
          <cell r="H305">
            <v>300</v>
          </cell>
          <cell r="I305" t="str">
            <v>Ameer Hamza</v>
          </cell>
          <cell r="J305" t="str">
            <v>Security &amp; Parking Attendant</v>
          </cell>
        </row>
        <row r="306">
          <cell r="B306">
            <v>3520255970449</v>
          </cell>
          <cell r="C306" t="str">
            <v>Muslim</v>
          </cell>
          <cell r="D306" t="str">
            <v>BS-01</v>
          </cell>
          <cell r="E306" t="e">
            <v>#REF!</v>
          </cell>
          <cell r="G306" t="str">
            <v>2nd Tranche</v>
          </cell>
          <cell r="H306">
            <v>301</v>
          </cell>
          <cell r="I306" t="str">
            <v>Ehtisham</v>
          </cell>
          <cell r="J306" t="str">
            <v>Security &amp; Parking Attendant</v>
          </cell>
        </row>
        <row r="307">
          <cell r="B307">
            <v>3540436842517</v>
          </cell>
          <cell r="C307" t="str">
            <v>Muslim</v>
          </cell>
          <cell r="D307" t="str">
            <v>BS-07</v>
          </cell>
          <cell r="E307" t="str">
            <v>HO</v>
          </cell>
          <cell r="F307" t="str">
            <v>Head Office</v>
          </cell>
          <cell r="G307" t="str">
            <v>3rd Tranche</v>
          </cell>
          <cell r="H307">
            <v>302</v>
          </cell>
          <cell r="I307" t="str">
            <v>Syed Ali Zar</v>
          </cell>
          <cell r="J307" t="str">
            <v>Electrician</v>
          </cell>
        </row>
        <row r="308">
          <cell r="B308">
            <v>3810182165087</v>
          </cell>
          <cell r="C308" t="str">
            <v>Muslim</v>
          </cell>
          <cell r="D308" t="str">
            <v>BS-11</v>
          </cell>
          <cell r="E308" t="str">
            <v>HO</v>
          </cell>
          <cell r="F308" t="str">
            <v>Head Office</v>
          </cell>
          <cell r="G308" t="str">
            <v>3rd Tranche</v>
          </cell>
          <cell r="H308">
            <v>303</v>
          </cell>
          <cell r="I308" t="str">
            <v>Nabeel Gulzar</v>
          </cell>
          <cell r="J308" t="str">
            <v>Monitoring Supervisor</v>
          </cell>
        </row>
        <row r="309">
          <cell r="B309">
            <v>3660356331943</v>
          </cell>
          <cell r="C309" t="str">
            <v>Muslim</v>
          </cell>
          <cell r="D309" t="str">
            <v>BS-01</v>
          </cell>
          <cell r="E309" t="e">
            <v>#REF!</v>
          </cell>
          <cell r="G309" t="str">
            <v>2nd Tranche</v>
          </cell>
          <cell r="H309">
            <v>304</v>
          </cell>
          <cell r="I309" t="str">
            <v>Khursheed Imran</v>
          </cell>
          <cell r="J309" t="str">
            <v>Security &amp; Parking Attendant</v>
          </cell>
        </row>
        <row r="310">
          <cell r="B310">
            <v>3660302670607</v>
          </cell>
          <cell r="C310" t="str">
            <v>Muslim</v>
          </cell>
          <cell r="D310" t="str">
            <v>BS-01</v>
          </cell>
          <cell r="E310" t="e">
            <v>#REF!</v>
          </cell>
          <cell r="G310" t="str">
            <v>2nd Tranche</v>
          </cell>
          <cell r="H310">
            <v>305</v>
          </cell>
          <cell r="I310" t="str">
            <v>Ghulam Mustafa</v>
          </cell>
          <cell r="J310" t="str">
            <v>Security &amp; Parking Attendant</v>
          </cell>
        </row>
        <row r="311">
          <cell r="B311">
            <v>3520230579801</v>
          </cell>
          <cell r="C311" t="str">
            <v>Muslim</v>
          </cell>
          <cell r="D311" t="str">
            <v>BS-01</v>
          </cell>
          <cell r="E311" t="e">
            <v>#REF!</v>
          </cell>
          <cell r="G311" t="str">
            <v>2nd Tranche</v>
          </cell>
          <cell r="H311">
            <v>306</v>
          </cell>
          <cell r="I311" t="str">
            <v>Qasim Ali</v>
          </cell>
          <cell r="J311" t="str">
            <v>Security &amp; Parking Attendant</v>
          </cell>
        </row>
        <row r="312">
          <cell r="B312">
            <v>3520204538835</v>
          </cell>
          <cell r="C312" t="str">
            <v>Muslim</v>
          </cell>
          <cell r="D312" t="str">
            <v>BS-04</v>
          </cell>
          <cell r="E312" t="str">
            <v>HO</v>
          </cell>
          <cell r="F312" t="str">
            <v>Head Office</v>
          </cell>
          <cell r="G312" t="str">
            <v>3rd Tranche</v>
          </cell>
          <cell r="H312">
            <v>307</v>
          </cell>
          <cell r="I312" t="str">
            <v>Muzamil</v>
          </cell>
          <cell r="J312" t="str">
            <v>Office Attendant</v>
          </cell>
        </row>
        <row r="313">
          <cell r="B313">
            <v>3520275466531</v>
          </cell>
          <cell r="C313" t="str">
            <v>Muslim</v>
          </cell>
          <cell r="D313" t="str">
            <v>BS-01</v>
          </cell>
          <cell r="E313" t="e">
            <v>#REF!</v>
          </cell>
          <cell r="G313" t="str">
            <v>2nd Tranche</v>
          </cell>
          <cell r="H313">
            <v>308</v>
          </cell>
          <cell r="I313" t="str">
            <v>Manzoor Hussain</v>
          </cell>
          <cell r="J313" t="str">
            <v>Security &amp; Parking Attendant</v>
          </cell>
        </row>
        <row r="314">
          <cell r="B314">
            <v>3520230889467</v>
          </cell>
          <cell r="C314" t="str">
            <v>Muslim</v>
          </cell>
          <cell r="D314" t="str">
            <v>BS-01</v>
          </cell>
          <cell r="E314" t="e">
            <v>#REF!</v>
          </cell>
          <cell r="G314" t="str">
            <v>2nd Tranche</v>
          </cell>
          <cell r="H314">
            <v>309</v>
          </cell>
          <cell r="I314" t="str">
            <v>Muhammad Hamid</v>
          </cell>
          <cell r="J314" t="str">
            <v>Security &amp; Parking Attendant</v>
          </cell>
        </row>
        <row r="315">
          <cell r="B315">
            <v>3120292820155</v>
          </cell>
          <cell r="C315" t="str">
            <v>Non Muslim</v>
          </cell>
          <cell r="D315" t="str">
            <v>BS-01</v>
          </cell>
          <cell r="E315" t="e">
            <v>#REF!</v>
          </cell>
          <cell r="G315" t="str">
            <v>2nd Tranche</v>
          </cell>
          <cell r="H315">
            <v>310</v>
          </cell>
          <cell r="I315" t="str">
            <v>Asif Masih</v>
          </cell>
          <cell r="J315" t="str">
            <v>Sanitation Attendant</v>
          </cell>
        </row>
        <row r="316">
          <cell r="B316">
            <v>3120274958425</v>
          </cell>
          <cell r="C316" t="str">
            <v>Muslim</v>
          </cell>
          <cell r="D316" t="str">
            <v>BS-01</v>
          </cell>
          <cell r="E316" t="e">
            <v>#REF!</v>
          </cell>
          <cell r="G316" t="str">
            <v>2nd Tranche</v>
          </cell>
          <cell r="H316">
            <v>311</v>
          </cell>
          <cell r="I316" t="str">
            <v>Babar Ali</v>
          </cell>
          <cell r="J316" t="str">
            <v>Sanitation Attendant</v>
          </cell>
        </row>
        <row r="317">
          <cell r="B317">
            <v>3120215421223</v>
          </cell>
          <cell r="C317" t="str">
            <v>Non Muslim</v>
          </cell>
          <cell r="D317" t="str">
            <v>BS-01</v>
          </cell>
          <cell r="E317" t="e">
            <v>#REF!</v>
          </cell>
          <cell r="G317" t="str">
            <v>2nd Tranche</v>
          </cell>
          <cell r="H317">
            <v>312</v>
          </cell>
          <cell r="I317" t="str">
            <v>Liaqat Masih</v>
          </cell>
          <cell r="J317" t="str">
            <v>Sanitation Attendant</v>
          </cell>
        </row>
        <row r="318">
          <cell r="B318">
            <v>3840703889319</v>
          </cell>
          <cell r="C318" t="str">
            <v>Muslim</v>
          </cell>
          <cell r="D318" t="str">
            <v>BS-01</v>
          </cell>
          <cell r="E318" t="e">
            <v>#REF!</v>
          </cell>
          <cell r="G318" t="str">
            <v>2nd Tranche</v>
          </cell>
          <cell r="H318">
            <v>313</v>
          </cell>
          <cell r="I318" t="str">
            <v>Muhammad Akram</v>
          </cell>
          <cell r="J318" t="str">
            <v>Sanitation Attendant</v>
          </cell>
        </row>
        <row r="319">
          <cell r="B319">
            <v>3520230865231</v>
          </cell>
          <cell r="C319" t="str">
            <v>Non Muslim</v>
          </cell>
          <cell r="D319" t="str">
            <v>BS-01</v>
          </cell>
          <cell r="E319" t="e">
            <v>#REF!</v>
          </cell>
          <cell r="G319" t="str">
            <v>Suspended 12-05-26</v>
          </cell>
          <cell r="H319">
            <v>314</v>
          </cell>
          <cell r="I319" t="str">
            <v>Javed Masih</v>
          </cell>
          <cell r="J319" t="str">
            <v>Sanitation Attendant</v>
          </cell>
        </row>
        <row r="320">
          <cell r="B320">
            <v>3520198610251</v>
          </cell>
          <cell r="C320" t="str">
            <v>Non Muslim</v>
          </cell>
          <cell r="D320" t="str">
            <v>BS-01</v>
          </cell>
          <cell r="E320" t="e">
            <v>#REF!</v>
          </cell>
          <cell r="G320" t="str">
            <v>2nd Tranche</v>
          </cell>
          <cell r="H320">
            <v>315</v>
          </cell>
          <cell r="I320" t="str">
            <v>Saloom Masih</v>
          </cell>
          <cell r="J320" t="str">
            <v>Sanitation Attendant</v>
          </cell>
        </row>
        <row r="321">
          <cell r="B321">
            <v>3520253865099</v>
          </cell>
          <cell r="C321" t="str">
            <v>Non Muslim</v>
          </cell>
          <cell r="D321" t="str">
            <v>BS-01</v>
          </cell>
          <cell r="E321" t="e">
            <v>#REF!</v>
          </cell>
          <cell r="G321" t="str">
            <v>2nd Tranche</v>
          </cell>
          <cell r="H321">
            <v>316</v>
          </cell>
          <cell r="I321" t="str">
            <v>Mian Aftab Sindhu</v>
          </cell>
          <cell r="J321" t="str">
            <v>Sanitation Attendant</v>
          </cell>
        </row>
        <row r="322">
          <cell r="B322">
            <v>3520202297597</v>
          </cell>
          <cell r="C322" t="str">
            <v>Non Muslim</v>
          </cell>
          <cell r="D322" t="str">
            <v>BS-01</v>
          </cell>
          <cell r="E322" t="e">
            <v>#REF!</v>
          </cell>
          <cell r="G322" t="str">
            <v>2nd Tranche</v>
          </cell>
          <cell r="H322">
            <v>317</v>
          </cell>
          <cell r="I322" t="str">
            <v>Waqas Masih</v>
          </cell>
          <cell r="J322" t="str">
            <v>Sanitation Attendant</v>
          </cell>
        </row>
        <row r="323">
          <cell r="B323">
            <v>3520294400297</v>
          </cell>
          <cell r="C323" t="str">
            <v>Non Muslim</v>
          </cell>
          <cell r="D323" t="str">
            <v>BS-01</v>
          </cell>
          <cell r="E323" t="e">
            <v>#REF!</v>
          </cell>
          <cell r="G323" t="str">
            <v>2nd Tranche</v>
          </cell>
          <cell r="H323">
            <v>318</v>
          </cell>
          <cell r="I323" t="str">
            <v xml:space="preserve">Shahzad Masih </v>
          </cell>
          <cell r="J323" t="str">
            <v>Sanitation Attendant</v>
          </cell>
        </row>
        <row r="324">
          <cell r="B324">
            <v>3210269020621</v>
          </cell>
          <cell r="C324" t="str">
            <v>Muslim</v>
          </cell>
          <cell r="D324" t="str">
            <v>BS-01</v>
          </cell>
          <cell r="E324" t="e">
            <v>#REF!</v>
          </cell>
          <cell r="G324" t="str">
            <v>2nd Tranche</v>
          </cell>
          <cell r="H324">
            <v>319</v>
          </cell>
          <cell r="I324" t="str">
            <v xml:space="preserve">Abdul Latif </v>
          </cell>
          <cell r="J324" t="str">
            <v>Security &amp; Parking Attendant</v>
          </cell>
        </row>
        <row r="325">
          <cell r="B325">
            <v>3210267825819</v>
          </cell>
          <cell r="C325" t="str">
            <v>Muslim</v>
          </cell>
          <cell r="D325" t="str">
            <v>BS-01</v>
          </cell>
          <cell r="E325" t="e">
            <v>#REF!</v>
          </cell>
          <cell r="G325" t="str">
            <v>2nd Tranche</v>
          </cell>
          <cell r="H325">
            <v>320</v>
          </cell>
          <cell r="I325" t="str">
            <v>Manzoor Hussain</v>
          </cell>
          <cell r="J325" t="str">
            <v>Sanitation Attendant</v>
          </cell>
        </row>
        <row r="326">
          <cell r="B326">
            <v>3210290417823</v>
          </cell>
          <cell r="C326" t="str">
            <v>Muslim</v>
          </cell>
          <cell r="D326" t="str">
            <v>BS-01</v>
          </cell>
          <cell r="E326" t="e">
            <v>#REF!</v>
          </cell>
          <cell r="G326" t="str">
            <v>2nd Tranche</v>
          </cell>
          <cell r="H326">
            <v>321</v>
          </cell>
          <cell r="I326" t="str">
            <v>Mansoor Ahmad</v>
          </cell>
          <cell r="J326" t="str">
            <v>Sanitation Attendant</v>
          </cell>
        </row>
        <row r="327">
          <cell r="B327">
            <v>3210170185357</v>
          </cell>
          <cell r="C327" t="str">
            <v>Muslim</v>
          </cell>
          <cell r="D327" t="str">
            <v>BS-07</v>
          </cell>
          <cell r="E327" t="e">
            <v>#REF!</v>
          </cell>
          <cell r="G327" t="str">
            <v>3rd Tranche</v>
          </cell>
          <cell r="H327">
            <v>322</v>
          </cell>
          <cell r="I327" t="str">
            <v>Aman Ullah</v>
          </cell>
          <cell r="J327" t="str">
            <v>Sahulat Bazaar Supervisor</v>
          </cell>
        </row>
        <row r="328">
          <cell r="B328">
            <v>3210288500481</v>
          </cell>
          <cell r="C328" t="str">
            <v>Muslim</v>
          </cell>
          <cell r="D328" t="str">
            <v>BS-01</v>
          </cell>
          <cell r="E328" t="e">
            <v>#REF!</v>
          </cell>
          <cell r="G328" t="str">
            <v>2nd Tranche</v>
          </cell>
          <cell r="H328">
            <v>323</v>
          </cell>
          <cell r="I328" t="str">
            <v>Ali Raza</v>
          </cell>
          <cell r="J328" t="str">
            <v>Sanitation Attendant</v>
          </cell>
        </row>
        <row r="329">
          <cell r="B329">
            <v>3540401979301</v>
          </cell>
          <cell r="C329" t="str">
            <v>Non Muslim</v>
          </cell>
          <cell r="D329" t="str">
            <v>BS-01</v>
          </cell>
          <cell r="E329" t="e">
            <v>#REF!</v>
          </cell>
          <cell r="G329" t="str">
            <v>2nd Tranche</v>
          </cell>
          <cell r="H329">
            <v>324</v>
          </cell>
          <cell r="I329" t="str">
            <v xml:space="preserve">Nadeem Nazeer </v>
          </cell>
          <cell r="J329" t="str">
            <v>Sanitation Attendant</v>
          </cell>
        </row>
        <row r="330">
          <cell r="B330">
            <v>3420140487419</v>
          </cell>
          <cell r="C330" t="str">
            <v>Non Muslim</v>
          </cell>
          <cell r="D330" t="str">
            <v>BS-01</v>
          </cell>
          <cell r="E330" t="e">
            <v>#REF!</v>
          </cell>
          <cell r="G330" t="str">
            <v>2nd Tranche</v>
          </cell>
          <cell r="H330" t="e">
            <v>#REF!</v>
          </cell>
          <cell r="I330" t="str">
            <v>Irfan Masih</v>
          </cell>
          <cell r="J330" t="str">
            <v>Sanitation Attendant</v>
          </cell>
        </row>
        <row r="331">
          <cell r="B331">
            <v>3420273938481</v>
          </cell>
          <cell r="C331" t="str">
            <v>Non Muslim</v>
          </cell>
          <cell r="D331" t="str">
            <v>BS-01</v>
          </cell>
          <cell r="E331" t="e">
            <v>#REF!</v>
          </cell>
          <cell r="G331" t="str">
            <v>2nd Tranche</v>
          </cell>
          <cell r="H331" t="e">
            <v>#REF!</v>
          </cell>
          <cell r="I331" t="str">
            <v>Rafaqat Masih</v>
          </cell>
          <cell r="J331" t="str">
            <v>Sanitation Attendant</v>
          </cell>
        </row>
        <row r="332">
          <cell r="B332">
            <v>4220192278855</v>
          </cell>
          <cell r="C332" t="str">
            <v>Non Muslim</v>
          </cell>
          <cell r="D332" t="str">
            <v>BS-01</v>
          </cell>
          <cell r="E332" t="e">
            <v>#REF!</v>
          </cell>
          <cell r="G332" t="str">
            <v>2nd Tranche</v>
          </cell>
          <cell r="H332" t="e">
            <v>#REF!</v>
          </cell>
          <cell r="I332" t="str">
            <v>Arif Masih</v>
          </cell>
          <cell r="J332" t="str">
            <v>Sanitation Attendant</v>
          </cell>
        </row>
        <row r="333">
          <cell r="B333">
            <v>3430188808941</v>
          </cell>
          <cell r="C333" t="str">
            <v>Non Muslim</v>
          </cell>
          <cell r="D333" t="str">
            <v>BS-01</v>
          </cell>
          <cell r="E333" t="e">
            <v>#REF!</v>
          </cell>
          <cell r="G333" t="str">
            <v>2nd Tranche</v>
          </cell>
          <cell r="H333" t="e">
            <v>#REF!</v>
          </cell>
          <cell r="I333" t="str">
            <v>Qaiser-ul-fanoos</v>
          </cell>
          <cell r="J333" t="str">
            <v>Sanitation Attendant</v>
          </cell>
        </row>
        <row r="334">
          <cell r="B334">
            <v>3430158335325</v>
          </cell>
          <cell r="C334" t="str">
            <v>Muslim</v>
          </cell>
          <cell r="D334" t="str">
            <v>BS-01</v>
          </cell>
          <cell r="E334" t="e">
            <v>#REF!</v>
          </cell>
          <cell r="G334" t="str">
            <v>2nd Tranche</v>
          </cell>
          <cell r="H334" t="e">
            <v>#REF!</v>
          </cell>
          <cell r="I334" t="str">
            <v>Faisal Abbas</v>
          </cell>
          <cell r="J334" t="str">
            <v>Sanitation Attendant</v>
          </cell>
        </row>
        <row r="335">
          <cell r="B335">
            <v>3520169602402</v>
          </cell>
          <cell r="C335" t="str">
            <v>Non Muslim</v>
          </cell>
          <cell r="D335" t="str">
            <v>BS-01</v>
          </cell>
          <cell r="E335" t="e">
            <v>#REF!</v>
          </cell>
          <cell r="G335" t="str">
            <v>2nd Tranche</v>
          </cell>
          <cell r="H335" t="e">
            <v>#REF!</v>
          </cell>
          <cell r="I335" t="str">
            <v>Sumaira Rukkas</v>
          </cell>
          <cell r="J335" t="str">
            <v>Sanitation Attendant</v>
          </cell>
        </row>
        <row r="336">
          <cell r="B336">
            <v>3520116463091</v>
          </cell>
          <cell r="C336" t="str">
            <v>Non Muslim</v>
          </cell>
          <cell r="D336" t="str">
            <v>BS-01</v>
          </cell>
          <cell r="E336" t="e">
            <v>#REF!</v>
          </cell>
          <cell r="G336" t="str">
            <v>2nd Tranche</v>
          </cell>
          <cell r="H336" t="e">
            <v>#REF!</v>
          </cell>
          <cell r="I336" t="str">
            <v>Sohail Haroon</v>
          </cell>
          <cell r="J336" t="str">
            <v>Sanitation Attendant</v>
          </cell>
        </row>
        <row r="337">
          <cell r="B337">
            <v>3520182873411</v>
          </cell>
          <cell r="C337" t="str">
            <v>Non Muslim</v>
          </cell>
          <cell r="D337" t="str">
            <v>BS-01</v>
          </cell>
          <cell r="E337" t="e">
            <v>#REF!</v>
          </cell>
          <cell r="G337" t="str">
            <v>2nd Tranche</v>
          </cell>
          <cell r="H337" t="e">
            <v>#REF!</v>
          </cell>
          <cell r="I337" t="str">
            <v>Irfan Masih</v>
          </cell>
          <cell r="J337" t="str">
            <v>Sanitation Attendant</v>
          </cell>
        </row>
        <row r="338">
          <cell r="B338">
            <v>3240287129267</v>
          </cell>
          <cell r="C338" t="str">
            <v>Muslim</v>
          </cell>
          <cell r="D338" t="str">
            <v>BS-01</v>
          </cell>
          <cell r="E338" t="e">
            <v>#REF!</v>
          </cell>
          <cell r="G338" t="str">
            <v>2nd Tranche</v>
          </cell>
          <cell r="H338" t="e">
            <v>#REF!</v>
          </cell>
          <cell r="I338" t="str">
            <v>Naeem Abbas</v>
          </cell>
          <cell r="J338" t="str">
            <v>Sanitation Attendant</v>
          </cell>
        </row>
        <row r="339">
          <cell r="B339">
            <v>3320269704085</v>
          </cell>
          <cell r="C339" t="str">
            <v>Non Muslim</v>
          </cell>
          <cell r="D339" t="str">
            <v>BS-01</v>
          </cell>
          <cell r="E339" t="e">
            <v>#REF!</v>
          </cell>
          <cell r="G339" t="str">
            <v>2nd Tranche</v>
          </cell>
          <cell r="H339" t="e">
            <v>#REF!</v>
          </cell>
          <cell r="I339" t="str">
            <v>Haroon Masih</v>
          </cell>
          <cell r="J339" t="str">
            <v>Sanitation Attendant</v>
          </cell>
        </row>
        <row r="340">
          <cell r="B340">
            <v>3320298363623</v>
          </cell>
          <cell r="C340" t="str">
            <v>Non Muslim</v>
          </cell>
          <cell r="D340" t="str">
            <v>BS-01</v>
          </cell>
          <cell r="E340" t="e">
            <v>#REF!</v>
          </cell>
          <cell r="G340" t="str">
            <v>2nd Tranche</v>
          </cell>
          <cell r="H340" t="e">
            <v>#REF!</v>
          </cell>
          <cell r="I340" t="str">
            <v>Vishal Illyas</v>
          </cell>
          <cell r="J340" t="str">
            <v>Sanitation Attendant</v>
          </cell>
        </row>
        <row r="341">
          <cell r="B341">
            <v>3310075045466</v>
          </cell>
          <cell r="C341" t="str">
            <v>Non Muslim</v>
          </cell>
          <cell r="D341" t="str">
            <v>BS-01</v>
          </cell>
          <cell r="E341" t="e">
            <v>#REF!</v>
          </cell>
          <cell r="G341" t="str">
            <v>2nd Tranche</v>
          </cell>
          <cell r="H341" t="e">
            <v>#REF!</v>
          </cell>
          <cell r="I341" t="str">
            <v xml:space="preserve">Kausar Bibi </v>
          </cell>
          <cell r="J341" t="str">
            <v>Sanitation Attendant</v>
          </cell>
        </row>
        <row r="342">
          <cell r="B342">
            <v>3330120512246</v>
          </cell>
          <cell r="C342" t="str">
            <v>Non Muslim</v>
          </cell>
          <cell r="D342" t="str">
            <v>BS-01</v>
          </cell>
          <cell r="E342" t="e">
            <v>#REF!</v>
          </cell>
          <cell r="G342" t="str">
            <v>2nd Tranche</v>
          </cell>
          <cell r="H342" t="e">
            <v>#REF!</v>
          </cell>
          <cell r="I342" t="str">
            <v xml:space="preserve">Rukhsana Bibi </v>
          </cell>
          <cell r="J342" t="str">
            <v>Sanitation Attendant</v>
          </cell>
        </row>
        <row r="343">
          <cell r="B343">
            <v>3110415972137</v>
          </cell>
          <cell r="C343" t="str">
            <v>Muslim</v>
          </cell>
          <cell r="D343" t="str">
            <v>BS-01</v>
          </cell>
          <cell r="E343" t="e">
            <v>#REF!</v>
          </cell>
          <cell r="G343" t="str">
            <v>2nd Tranche</v>
          </cell>
          <cell r="H343" t="e">
            <v>#REF!</v>
          </cell>
          <cell r="I343" t="str">
            <v xml:space="preserve">Muhammad Nadeem </v>
          </cell>
          <cell r="J343" t="str">
            <v>Sanitation Attendant</v>
          </cell>
        </row>
        <row r="344">
          <cell r="B344">
            <v>3310279378317</v>
          </cell>
          <cell r="C344" t="str">
            <v>Non Muslim</v>
          </cell>
          <cell r="D344" t="str">
            <v>BS-01</v>
          </cell>
          <cell r="E344" t="e">
            <v>#REF!</v>
          </cell>
          <cell r="G344" t="str">
            <v>2nd Tranche</v>
          </cell>
          <cell r="H344" t="e">
            <v>#REF!</v>
          </cell>
          <cell r="I344" t="str">
            <v xml:space="preserve">Irfan Masih </v>
          </cell>
          <cell r="J344" t="str">
            <v>Sanitation Attendant</v>
          </cell>
        </row>
        <row r="345">
          <cell r="B345">
            <v>3310009954195</v>
          </cell>
          <cell r="C345" t="str">
            <v>Non Muslim</v>
          </cell>
          <cell r="D345" t="str">
            <v>BS-01</v>
          </cell>
          <cell r="E345" t="e">
            <v>#REF!</v>
          </cell>
          <cell r="G345" t="str">
            <v>2nd Tranche</v>
          </cell>
          <cell r="H345" t="e">
            <v>#REF!</v>
          </cell>
          <cell r="I345" t="str">
            <v>Asif Masih</v>
          </cell>
          <cell r="J345" t="str">
            <v>Sanitation Attendant</v>
          </cell>
        </row>
        <row r="346">
          <cell r="B346">
            <v>3310234835711</v>
          </cell>
          <cell r="C346" t="str">
            <v>Non Muslim</v>
          </cell>
          <cell r="D346" t="str">
            <v>BS-01</v>
          </cell>
          <cell r="E346" t="e">
            <v>#REF!</v>
          </cell>
          <cell r="G346" t="str">
            <v>2nd Tranche</v>
          </cell>
          <cell r="H346" t="e">
            <v>#REF!</v>
          </cell>
          <cell r="I346" t="str">
            <v xml:space="preserve">Kashif Masih </v>
          </cell>
          <cell r="J346" t="str">
            <v>Sanitation Attendant</v>
          </cell>
        </row>
        <row r="347">
          <cell r="B347">
            <v>3520269977151</v>
          </cell>
          <cell r="C347" t="str">
            <v>Non Muslim</v>
          </cell>
          <cell r="D347" t="str">
            <v>BS-01</v>
          </cell>
          <cell r="E347" t="e">
            <v>#REF!</v>
          </cell>
          <cell r="G347" t="str">
            <v>2nd Tranche</v>
          </cell>
          <cell r="H347" t="e">
            <v>#REF!</v>
          </cell>
          <cell r="I347" t="str">
            <v>Fayaz Masih</v>
          </cell>
          <cell r="J347" t="str">
            <v>Sanitation Attendant</v>
          </cell>
        </row>
        <row r="348">
          <cell r="B348">
            <v>3520208193419</v>
          </cell>
          <cell r="C348" t="str">
            <v>Non Muslim</v>
          </cell>
          <cell r="D348" t="str">
            <v>BS-01</v>
          </cell>
          <cell r="E348" t="e">
            <v>#REF!</v>
          </cell>
          <cell r="G348" t="str">
            <v>2nd Tranche</v>
          </cell>
          <cell r="H348" t="e">
            <v>#REF!</v>
          </cell>
          <cell r="I348" t="str">
            <v xml:space="preserve">Shahzad </v>
          </cell>
          <cell r="J348" t="str">
            <v>Sanitation Attendant</v>
          </cell>
        </row>
        <row r="349">
          <cell r="B349">
            <v>3520226474543</v>
          </cell>
          <cell r="C349" t="str">
            <v>Non Muslim</v>
          </cell>
          <cell r="D349" t="str">
            <v>BS-01</v>
          </cell>
          <cell r="E349" t="e">
            <v>#REF!</v>
          </cell>
          <cell r="G349" t="str">
            <v>2nd Tranche</v>
          </cell>
          <cell r="H349" t="e">
            <v>#REF!</v>
          </cell>
          <cell r="I349" t="str">
            <v>Feryad Masih</v>
          </cell>
          <cell r="J349" t="str">
            <v>Sanitation Attendant</v>
          </cell>
        </row>
        <row r="350">
          <cell r="B350">
            <v>3510242864881</v>
          </cell>
          <cell r="C350" t="str">
            <v>Non Muslim</v>
          </cell>
          <cell r="D350" t="str">
            <v>BS-01</v>
          </cell>
          <cell r="E350" t="str">
            <v>Salary Stop and Suspended 23-01-26</v>
          </cell>
          <cell r="F350" t="str">
            <v>Suspended</v>
          </cell>
          <cell r="G350" t="str">
            <v>Salary Stop and Suspended 23-01-26</v>
          </cell>
          <cell r="H350" t="e">
            <v>#REF!</v>
          </cell>
          <cell r="I350" t="str">
            <v xml:space="preserve">Shahzad Masih </v>
          </cell>
          <cell r="J350" t="str">
            <v>Sanitation Attendant</v>
          </cell>
        </row>
        <row r="351">
          <cell r="B351">
            <v>3510251260291</v>
          </cell>
          <cell r="C351" t="str">
            <v>Non Muslim</v>
          </cell>
          <cell r="D351" t="str">
            <v>BS-01</v>
          </cell>
          <cell r="E351" t="e">
            <v>#REF!</v>
          </cell>
          <cell r="G351" t="str">
            <v>2nd Tranche</v>
          </cell>
          <cell r="H351" t="e">
            <v>#REF!</v>
          </cell>
          <cell r="I351" t="str">
            <v xml:space="preserve">Sadiq </v>
          </cell>
          <cell r="J351" t="str">
            <v>Sanitation Attendant</v>
          </cell>
        </row>
        <row r="352">
          <cell r="B352">
            <v>3510206794405</v>
          </cell>
          <cell r="C352" t="str">
            <v>Non Muslim</v>
          </cell>
          <cell r="D352" t="str">
            <v>BS-01</v>
          </cell>
          <cell r="E352" t="e">
            <v>#REF!</v>
          </cell>
          <cell r="G352" t="str">
            <v>2nd Tranche</v>
          </cell>
          <cell r="H352" t="e">
            <v>#REF!</v>
          </cell>
          <cell r="I352" t="str">
            <v>Allah Wasaya</v>
          </cell>
          <cell r="J352" t="str">
            <v>Sanitation Attendant</v>
          </cell>
        </row>
        <row r="353">
          <cell r="B353">
            <v>3820116407495</v>
          </cell>
          <cell r="C353" t="str">
            <v>Non Muslim</v>
          </cell>
          <cell r="D353" t="str">
            <v>BS-01</v>
          </cell>
          <cell r="E353" t="e">
            <v>#REF!</v>
          </cell>
          <cell r="G353" t="str">
            <v>2nd Tranche</v>
          </cell>
          <cell r="H353" t="e">
            <v>#REF!</v>
          </cell>
          <cell r="I353" t="str">
            <v>Asif Masih</v>
          </cell>
          <cell r="J353" t="str">
            <v>Sanitation Attendant</v>
          </cell>
        </row>
        <row r="354">
          <cell r="B354">
            <v>3840385629619</v>
          </cell>
          <cell r="C354" t="str">
            <v>Non Muslim</v>
          </cell>
          <cell r="D354" t="str">
            <v>BS-01</v>
          </cell>
          <cell r="E354" t="e">
            <v>#REF!</v>
          </cell>
          <cell r="G354" t="str">
            <v>2nd Tranche</v>
          </cell>
          <cell r="H354" t="e">
            <v>#REF!</v>
          </cell>
          <cell r="I354" t="str">
            <v>Haroon Masih</v>
          </cell>
          <cell r="J354" t="str">
            <v>Sanitation Attendant</v>
          </cell>
        </row>
        <row r="355">
          <cell r="B355">
            <v>3220336094571</v>
          </cell>
          <cell r="C355" t="str">
            <v>Muslim</v>
          </cell>
          <cell r="D355" t="str">
            <v>BS-01</v>
          </cell>
          <cell r="E355" t="e">
            <v>#REF!</v>
          </cell>
          <cell r="G355" t="str">
            <v>2nd Tranche</v>
          </cell>
          <cell r="H355" t="e">
            <v>#REF!</v>
          </cell>
          <cell r="I355" t="str">
            <v>Muhammad Shahbaz</v>
          </cell>
          <cell r="J355" t="str">
            <v>Sanitation Attendant</v>
          </cell>
        </row>
        <row r="356">
          <cell r="B356">
            <v>3620371488901</v>
          </cell>
          <cell r="C356" t="str">
            <v>Muslim</v>
          </cell>
          <cell r="D356" t="str">
            <v>BS-01</v>
          </cell>
          <cell r="E356" t="e">
            <v>#REF!</v>
          </cell>
          <cell r="G356" t="str">
            <v>2nd Tranche</v>
          </cell>
          <cell r="H356" t="e">
            <v>#REF!</v>
          </cell>
          <cell r="I356" t="str">
            <v> Bilal Hussain</v>
          </cell>
          <cell r="J356" t="str">
            <v>Sanitation Attendant</v>
          </cell>
        </row>
        <row r="357">
          <cell r="B357">
            <v>3620376593425</v>
          </cell>
          <cell r="C357" t="str">
            <v>Non Muslim</v>
          </cell>
          <cell r="D357" t="str">
            <v>BS-01</v>
          </cell>
          <cell r="E357" t="e">
            <v>#REF!</v>
          </cell>
          <cell r="G357" t="str">
            <v>2nd Tranche</v>
          </cell>
          <cell r="H357" t="e">
            <v>#REF!</v>
          </cell>
          <cell r="I357" t="str">
            <v>Irfan Masih</v>
          </cell>
          <cell r="J357" t="str">
            <v>Sanitation Attendant</v>
          </cell>
        </row>
        <row r="358">
          <cell r="B358">
            <v>3310248185475</v>
          </cell>
          <cell r="C358" t="str">
            <v>Non Muslim</v>
          </cell>
          <cell r="D358" t="str">
            <v>BS-01</v>
          </cell>
          <cell r="E358" t="e">
            <v>#REF!</v>
          </cell>
          <cell r="G358" t="str">
            <v>2nd Tranche</v>
          </cell>
          <cell r="H358" t="e">
            <v>#REF!</v>
          </cell>
          <cell r="I358" t="str">
            <v xml:space="preserve">Adnan Masih </v>
          </cell>
          <cell r="J358" t="str">
            <v>Sanitation Attendant</v>
          </cell>
        </row>
        <row r="359">
          <cell r="B359">
            <v>3510250046373</v>
          </cell>
          <cell r="C359" t="str">
            <v>Non Muslim</v>
          </cell>
          <cell r="D359" t="str">
            <v>BS-01</v>
          </cell>
          <cell r="E359" t="e">
            <v>#REF!</v>
          </cell>
          <cell r="G359" t="str">
            <v>2nd Tranche</v>
          </cell>
          <cell r="H359" t="e">
            <v>#REF!</v>
          </cell>
          <cell r="I359" t="str">
            <v>Irfan Masih</v>
          </cell>
          <cell r="J359" t="str">
            <v>Sanitation Attendant</v>
          </cell>
        </row>
        <row r="360">
          <cell r="B360">
            <v>3520291802733</v>
          </cell>
          <cell r="C360" t="str">
            <v>Non Muslim</v>
          </cell>
          <cell r="D360" t="str">
            <v>BS-01</v>
          </cell>
          <cell r="E360" t="e">
            <v>#REF!</v>
          </cell>
          <cell r="G360" t="str">
            <v>2nd Tranche</v>
          </cell>
          <cell r="H360" t="e">
            <v>#REF!</v>
          </cell>
          <cell r="I360" t="str">
            <v>Sharafat Masih</v>
          </cell>
          <cell r="J360" t="str">
            <v>Sanitation Attendant</v>
          </cell>
        </row>
        <row r="361">
          <cell r="B361">
            <v>3510406300276</v>
          </cell>
          <cell r="C361" t="str">
            <v>Non Muslim</v>
          </cell>
          <cell r="D361" t="str">
            <v>BS-01</v>
          </cell>
          <cell r="E361" t="e">
            <v>#REF!</v>
          </cell>
          <cell r="G361" t="str">
            <v>2nd Tranche</v>
          </cell>
          <cell r="H361" t="e">
            <v>#REF!</v>
          </cell>
          <cell r="I361" t="str">
            <v>Rani Bibi</v>
          </cell>
          <cell r="J361" t="str">
            <v>Sanitation Attendant</v>
          </cell>
        </row>
        <row r="362">
          <cell r="B362">
            <v>3520207392951</v>
          </cell>
          <cell r="C362" t="str">
            <v>Non Muslim</v>
          </cell>
          <cell r="D362" t="str">
            <v>BS-01</v>
          </cell>
          <cell r="E362" t="e">
            <v>#REF!</v>
          </cell>
          <cell r="G362" t="str">
            <v>7th Tranche</v>
          </cell>
          <cell r="H362" t="e">
            <v>#REF!</v>
          </cell>
          <cell r="I362" t="str">
            <v>kashif Masih</v>
          </cell>
          <cell r="J362" t="str">
            <v>Sanitation Attendant</v>
          </cell>
        </row>
        <row r="363">
          <cell r="B363">
            <v>3520224919761</v>
          </cell>
          <cell r="C363" t="str">
            <v>Non Muslim</v>
          </cell>
          <cell r="D363" t="str">
            <v>BS-01</v>
          </cell>
          <cell r="E363" t="e">
            <v>#REF!</v>
          </cell>
          <cell r="G363" t="str">
            <v>2nd Tranche</v>
          </cell>
          <cell r="H363" t="e">
            <v>#REF!</v>
          </cell>
          <cell r="I363" t="str">
            <v>Salamat Masih</v>
          </cell>
          <cell r="J363" t="str">
            <v>Sanitation Attendant</v>
          </cell>
        </row>
        <row r="364">
          <cell r="B364">
            <v>3520257275707</v>
          </cell>
          <cell r="C364" t="str">
            <v>Non Muslim</v>
          </cell>
          <cell r="D364" t="str">
            <v>BS-01</v>
          </cell>
          <cell r="E364" t="e">
            <v>#REF!</v>
          </cell>
          <cell r="G364" t="str">
            <v>2nd Tranche</v>
          </cell>
          <cell r="H364" t="e">
            <v>#REF!</v>
          </cell>
          <cell r="I364" t="str">
            <v>Saghir Masih</v>
          </cell>
          <cell r="J364" t="str">
            <v>Sanitation Attendant</v>
          </cell>
        </row>
        <row r="365">
          <cell r="B365">
            <v>3740557735889</v>
          </cell>
          <cell r="C365" t="str">
            <v>Non Muslim</v>
          </cell>
          <cell r="D365" t="str">
            <v>BS-01</v>
          </cell>
          <cell r="E365" t="e">
            <v>#REF!</v>
          </cell>
          <cell r="G365" t="str">
            <v>2nd Tranche</v>
          </cell>
          <cell r="H365" t="e">
            <v>#REF!</v>
          </cell>
          <cell r="I365" t="str">
            <v xml:space="preserve">Qaiser </v>
          </cell>
          <cell r="J365" t="str">
            <v>Sanitation Attendant</v>
          </cell>
        </row>
        <row r="366">
          <cell r="B366">
            <v>3520208908365</v>
          </cell>
          <cell r="C366" t="str">
            <v>Non Muslim</v>
          </cell>
          <cell r="D366" t="str">
            <v>BS-01</v>
          </cell>
          <cell r="E366" t="e">
            <v>#REF!</v>
          </cell>
          <cell r="G366" t="str">
            <v>2nd Tranche</v>
          </cell>
          <cell r="H366" t="e">
            <v>#REF!</v>
          </cell>
          <cell r="I366" t="str">
            <v xml:space="preserve">Pitras </v>
          </cell>
          <cell r="J366" t="str">
            <v>Sanitation Attendant</v>
          </cell>
        </row>
        <row r="367">
          <cell r="B367">
            <v>3650208925845</v>
          </cell>
          <cell r="C367" t="str">
            <v>Non Muslim</v>
          </cell>
          <cell r="D367" t="str">
            <v>BS-01</v>
          </cell>
          <cell r="E367" t="e">
            <v>#REF!</v>
          </cell>
          <cell r="G367" t="str">
            <v>2nd Tranche</v>
          </cell>
          <cell r="H367" t="e">
            <v>#REF!</v>
          </cell>
          <cell r="I367" t="str">
            <v>Shahbaz</v>
          </cell>
          <cell r="J367" t="str">
            <v>Sanitation Attendant</v>
          </cell>
        </row>
        <row r="368">
          <cell r="B368">
            <v>3660365924783</v>
          </cell>
          <cell r="C368" t="str">
            <v>Muslim</v>
          </cell>
          <cell r="D368" t="str">
            <v>BS-01</v>
          </cell>
          <cell r="E368" t="e">
            <v>#REF!</v>
          </cell>
          <cell r="G368" t="str">
            <v>2nd Tranche</v>
          </cell>
          <cell r="H368" t="e">
            <v>#REF!</v>
          </cell>
          <cell r="I368" t="str">
            <v>Muhammad Aqib</v>
          </cell>
          <cell r="J368" t="str">
            <v>Sanitation Attendant</v>
          </cell>
        </row>
        <row r="369">
          <cell r="B369">
            <v>3650205924041</v>
          </cell>
          <cell r="C369" t="str">
            <v>Non Muslim</v>
          </cell>
          <cell r="D369" t="str">
            <v>BS-01</v>
          </cell>
          <cell r="E369" t="e">
            <v>#REF!</v>
          </cell>
          <cell r="G369" t="str">
            <v>2nd Tranche</v>
          </cell>
          <cell r="H369" t="e">
            <v>#REF!</v>
          </cell>
          <cell r="I369" t="str">
            <v>Amir Masih</v>
          </cell>
          <cell r="J369" t="str">
            <v>Sanitation Attendant</v>
          </cell>
        </row>
        <row r="370">
          <cell r="B370">
            <v>3840360822231</v>
          </cell>
          <cell r="C370" t="str">
            <v>Non Muslim</v>
          </cell>
          <cell r="D370" t="str">
            <v>BS-01</v>
          </cell>
          <cell r="E370" t="e">
            <v>#REF!</v>
          </cell>
          <cell r="G370" t="str">
            <v>2nd Tranche</v>
          </cell>
          <cell r="H370" t="e">
            <v>#REF!</v>
          </cell>
          <cell r="I370" t="str">
            <v>Sohail Masih</v>
          </cell>
          <cell r="J370" t="str">
            <v>Sanitation Attendant</v>
          </cell>
        </row>
        <row r="371">
          <cell r="B371">
            <v>3840354167269</v>
          </cell>
          <cell r="C371" t="str">
            <v>Non Muslim</v>
          </cell>
          <cell r="D371" t="str">
            <v>BS-01</v>
          </cell>
          <cell r="E371" t="str">
            <v>Suspended 18-12-25</v>
          </cell>
          <cell r="F371" t="str">
            <v>Suspended</v>
          </cell>
          <cell r="G371" t="str">
            <v>Suspended 18-12-25</v>
          </cell>
          <cell r="H371" t="e">
            <v>#REF!</v>
          </cell>
          <cell r="I371" t="str">
            <v>Shahzad Masih</v>
          </cell>
          <cell r="J371" t="str">
            <v>Sanitation Attendant</v>
          </cell>
        </row>
        <row r="372">
          <cell r="B372">
            <v>3840116841971</v>
          </cell>
          <cell r="C372" t="str">
            <v>Non Muslim</v>
          </cell>
          <cell r="D372" t="str">
            <v>BS-01</v>
          </cell>
          <cell r="E372" t="e">
            <v>#REF!</v>
          </cell>
          <cell r="G372" t="str">
            <v>2nd Tranche</v>
          </cell>
          <cell r="H372" t="e">
            <v>#REF!</v>
          </cell>
          <cell r="I372" t="str">
            <v>Javid Masih</v>
          </cell>
          <cell r="J372" t="str">
            <v>Sanitation Attendant</v>
          </cell>
        </row>
        <row r="373">
          <cell r="B373">
            <v>3520296797306</v>
          </cell>
          <cell r="C373" t="str">
            <v>Non Muslim</v>
          </cell>
          <cell r="D373" t="str">
            <v>BS-01</v>
          </cell>
          <cell r="E373" t="e">
            <v>#REF!</v>
          </cell>
          <cell r="G373" t="str">
            <v>2nd Tranche</v>
          </cell>
          <cell r="H373" t="e">
            <v>#REF!</v>
          </cell>
          <cell r="I373" t="str">
            <v>Najma Bibi</v>
          </cell>
          <cell r="J373" t="str">
            <v>Sanitation Attendant</v>
          </cell>
        </row>
        <row r="374">
          <cell r="B374">
            <v>3520253869215</v>
          </cell>
          <cell r="C374" t="str">
            <v>Non Muslim</v>
          </cell>
          <cell r="D374" t="str">
            <v>BS-01</v>
          </cell>
          <cell r="E374" t="str">
            <v>HO</v>
          </cell>
          <cell r="F374" t="str">
            <v>Head Office</v>
          </cell>
          <cell r="G374" t="str">
            <v>2nd Tranche</v>
          </cell>
          <cell r="H374" t="e">
            <v>#REF!</v>
          </cell>
          <cell r="I374" t="str">
            <v>Farooq Masih</v>
          </cell>
          <cell r="J374" t="str">
            <v>Sanitation Attendant</v>
          </cell>
        </row>
        <row r="375">
          <cell r="B375">
            <v>3460320850753</v>
          </cell>
          <cell r="C375" t="str">
            <v>Non Muslim</v>
          </cell>
          <cell r="D375" t="str">
            <v>BS-01</v>
          </cell>
          <cell r="E375" t="e">
            <v>#REF!</v>
          </cell>
          <cell r="G375" t="str">
            <v>2nd Tranche</v>
          </cell>
          <cell r="H375" t="e">
            <v>#REF!</v>
          </cell>
          <cell r="I375" t="str">
            <v>Tanveer</v>
          </cell>
          <cell r="J375" t="str">
            <v>Sanitation Attendant</v>
          </cell>
        </row>
        <row r="376">
          <cell r="B376">
            <v>3330361908704</v>
          </cell>
          <cell r="C376" t="str">
            <v>Non Muslim</v>
          </cell>
          <cell r="D376" t="str">
            <v>BS-01</v>
          </cell>
          <cell r="E376" t="e">
            <v>#REF!</v>
          </cell>
          <cell r="G376" t="str">
            <v>2nd Tranche</v>
          </cell>
          <cell r="H376" t="e">
            <v>#REF!</v>
          </cell>
          <cell r="I376" t="str">
            <v>Khalida</v>
          </cell>
          <cell r="J376" t="str">
            <v>Sanitation Attendant</v>
          </cell>
        </row>
        <row r="377">
          <cell r="B377">
            <v>3330352862707</v>
          </cell>
          <cell r="C377" t="str">
            <v>Non Muslim</v>
          </cell>
          <cell r="D377" t="str">
            <v>BS-01</v>
          </cell>
          <cell r="E377" t="e">
            <v>#REF!</v>
          </cell>
          <cell r="G377" t="str">
            <v>2nd Tranche</v>
          </cell>
          <cell r="H377" t="e">
            <v>#REF!</v>
          </cell>
          <cell r="I377" t="str">
            <v>Abid Masih</v>
          </cell>
          <cell r="J377" t="str">
            <v>Sanitation Attendant</v>
          </cell>
        </row>
        <row r="378">
          <cell r="B378">
            <v>3520268662347</v>
          </cell>
          <cell r="C378" t="str">
            <v>Non Muslim</v>
          </cell>
          <cell r="D378" t="str">
            <v>BS-01</v>
          </cell>
          <cell r="E378" t="e">
            <v>#REF!</v>
          </cell>
          <cell r="G378" t="str">
            <v>2nd Tranche</v>
          </cell>
          <cell r="H378" t="e">
            <v>#REF!</v>
          </cell>
          <cell r="I378" t="str">
            <v>Majeed Masih</v>
          </cell>
          <cell r="J378" t="str">
            <v>Sanitation Attendant</v>
          </cell>
        </row>
        <row r="379">
          <cell r="B379">
            <v>3520263793951</v>
          </cell>
          <cell r="C379" t="str">
            <v>Non Muslim</v>
          </cell>
          <cell r="D379" t="str">
            <v>BS-01</v>
          </cell>
          <cell r="E379" t="e">
            <v>#REF!</v>
          </cell>
          <cell r="G379" t="str">
            <v>2nd Tranche</v>
          </cell>
          <cell r="H379" t="e">
            <v>#REF!</v>
          </cell>
          <cell r="I379" t="str">
            <v>Allah Rakha</v>
          </cell>
          <cell r="J379" t="str">
            <v>Sanitation Attendant</v>
          </cell>
        </row>
        <row r="380">
          <cell r="B380">
            <v>3520211843850</v>
          </cell>
          <cell r="C380" t="str">
            <v>Non Muslim</v>
          </cell>
          <cell r="D380" t="str">
            <v>BS-01</v>
          </cell>
          <cell r="E380" t="e">
            <v>#REF!</v>
          </cell>
          <cell r="G380" t="str">
            <v>2nd Tranche</v>
          </cell>
          <cell r="H380" t="e">
            <v>#REF!</v>
          </cell>
          <cell r="I380" t="str">
            <v>Bushra Bibi</v>
          </cell>
          <cell r="J380" t="str">
            <v>Sanitation Attendant</v>
          </cell>
        </row>
        <row r="381">
          <cell r="B381">
            <v>3520210450507</v>
          </cell>
          <cell r="C381" t="str">
            <v>Non Muslim</v>
          </cell>
          <cell r="D381" t="str">
            <v>BS-01</v>
          </cell>
          <cell r="E381" t="str">
            <v>HO</v>
          </cell>
          <cell r="F381" t="str">
            <v>Head Office</v>
          </cell>
          <cell r="G381" t="str">
            <v>2nd Tranche</v>
          </cell>
          <cell r="H381" t="e">
            <v>#REF!</v>
          </cell>
          <cell r="I381" t="str">
            <v xml:space="preserve">Nazim </v>
          </cell>
          <cell r="J381" t="str">
            <v>Sanitation Attendant</v>
          </cell>
        </row>
        <row r="382">
          <cell r="B382">
            <v>3520125429195</v>
          </cell>
          <cell r="C382" t="str">
            <v>Non Muslim</v>
          </cell>
          <cell r="D382" t="str">
            <v>BS-04</v>
          </cell>
          <cell r="E382" t="str">
            <v>HO</v>
          </cell>
          <cell r="F382" t="str">
            <v>Head Office</v>
          </cell>
          <cell r="G382" t="str">
            <v>2nd Tranche</v>
          </cell>
          <cell r="H382" t="e">
            <v>#REF!</v>
          </cell>
          <cell r="I382" t="str">
            <v>Qasim Bhatti</v>
          </cell>
          <cell r="J382" t="str">
            <v>Sanitation Attendant</v>
          </cell>
        </row>
        <row r="383">
          <cell r="B383">
            <v>3660396987793</v>
          </cell>
          <cell r="C383" t="str">
            <v>Non Muslim</v>
          </cell>
          <cell r="D383" t="str">
            <v>BS-01</v>
          </cell>
          <cell r="E383" t="e">
            <v>#REF!</v>
          </cell>
          <cell r="G383" t="str">
            <v>2nd Tranche</v>
          </cell>
          <cell r="H383" t="e">
            <v>#REF!</v>
          </cell>
          <cell r="I383" t="str">
            <v>Adil Cical</v>
          </cell>
          <cell r="J383" t="str">
            <v>Sanitation Attendant</v>
          </cell>
        </row>
        <row r="384">
          <cell r="B384">
            <v>3520274902347</v>
          </cell>
          <cell r="C384" t="str">
            <v>Non Muslim</v>
          </cell>
          <cell r="D384" t="str">
            <v>BS-01</v>
          </cell>
          <cell r="E384" t="e">
            <v>#REF!</v>
          </cell>
          <cell r="G384" t="str">
            <v>2nd Tranche</v>
          </cell>
          <cell r="H384" t="e">
            <v>#REF!</v>
          </cell>
          <cell r="I384" t="str">
            <v>Irfan Bhutta</v>
          </cell>
          <cell r="J384" t="str">
            <v>Sanitation Attendant</v>
          </cell>
        </row>
        <row r="385">
          <cell r="B385">
            <v>3840355056571</v>
          </cell>
          <cell r="C385" t="str">
            <v>Non Muslim</v>
          </cell>
          <cell r="D385" t="str">
            <v>BS-01</v>
          </cell>
          <cell r="E385" t="e">
            <v>#REF!</v>
          </cell>
          <cell r="G385" t="str">
            <v>7th Tranche</v>
          </cell>
          <cell r="H385" t="e">
            <v>#REF!</v>
          </cell>
          <cell r="I385" t="str">
            <v>Karamat Masih</v>
          </cell>
          <cell r="J385" t="str">
            <v>Sanitation Attendant</v>
          </cell>
        </row>
        <row r="386">
          <cell r="B386">
            <v>3520206219787</v>
          </cell>
          <cell r="C386" t="str">
            <v>Non Muslim</v>
          </cell>
          <cell r="D386" t="str">
            <v>BS-04</v>
          </cell>
          <cell r="E386" t="str">
            <v>HO</v>
          </cell>
          <cell r="F386" t="str">
            <v>Head Office</v>
          </cell>
          <cell r="G386" t="str">
            <v>2nd Tranche</v>
          </cell>
          <cell r="H386" t="e">
            <v>#REF!</v>
          </cell>
          <cell r="I386" t="str">
            <v>Petter Labbah</v>
          </cell>
          <cell r="J386" t="str">
            <v>Sanitation Attendant</v>
          </cell>
        </row>
        <row r="387">
          <cell r="B387">
            <v>3840371167323</v>
          </cell>
          <cell r="C387" t="str">
            <v>Non Muslim</v>
          </cell>
          <cell r="D387" t="str">
            <v>BS-01</v>
          </cell>
          <cell r="E387" t="e">
            <v>#REF!</v>
          </cell>
          <cell r="G387" t="str">
            <v>2nd Tranche</v>
          </cell>
          <cell r="H387" t="e">
            <v>#REF!</v>
          </cell>
          <cell r="I387" t="str">
            <v>Sajjad Masih</v>
          </cell>
          <cell r="J387" t="str">
            <v>Sanitation Attendant</v>
          </cell>
        </row>
        <row r="388">
          <cell r="B388">
            <v>3330358802665</v>
          </cell>
          <cell r="C388" t="str">
            <v>Non Muslim</v>
          </cell>
          <cell r="D388" t="str">
            <v>BS-01</v>
          </cell>
          <cell r="E388" t="e">
            <v>#REF!</v>
          </cell>
          <cell r="G388" t="str">
            <v>2nd Tranche</v>
          </cell>
          <cell r="H388" t="e">
            <v>#REF!</v>
          </cell>
          <cell r="I388" t="str">
            <v>Saleem Masih</v>
          </cell>
          <cell r="J388" t="str">
            <v>Sanitation Attendant</v>
          </cell>
        </row>
        <row r="389">
          <cell r="B389">
            <v>3410173713697</v>
          </cell>
          <cell r="C389" t="str">
            <v>Muslim</v>
          </cell>
          <cell r="D389" t="str">
            <v>BS-11</v>
          </cell>
          <cell r="E389" t="e">
            <v>#REF!</v>
          </cell>
          <cell r="G389" t="str">
            <v>3rd Tranche</v>
          </cell>
          <cell r="H389" t="e">
            <v>#REF!</v>
          </cell>
          <cell r="I389" t="str">
            <v>Nauman Qadeer</v>
          </cell>
          <cell r="J389" t="str">
            <v>Sahulat Bazaar Supervisor</v>
          </cell>
        </row>
        <row r="390">
          <cell r="B390">
            <v>3510185113255</v>
          </cell>
          <cell r="C390" t="str">
            <v>Muslim</v>
          </cell>
          <cell r="D390" t="str">
            <v>BS-14</v>
          </cell>
          <cell r="E390" t="e">
            <v>#REF!</v>
          </cell>
          <cell r="G390" t="str">
            <v>Suspended 22-02-26</v>
          </cell>
          <cell r="H390" t="e">
            <v>#REF!</v>
          </cell>
          <cell r="I390" t="str">
            <v>Naveed Anjum</v>
          </cell>
          <cell r="J390" t="str">
            <v>Sahulat Bazaar Incharge</v>
          </cell>
        </row>
        <row r="391">
          <cell r="B391">
            <v>3520260848819</v>
          </cell>
          <cell r="C391" t="str">
            <v>Muslim</v>
          </cell>
          <cell r="D391" t="str">
            <v>BS-11</v>
          </cell>
          <cell r="E391" t="str">
            <v>HO</v>
          </cell>
          <cell r="F391" t="str">
            <v>Head Office</v>
          </cell>
          <cell r="G391" t="str">
            <v>3rd Tranche</v>
          </cell>
          <cell r="H391" t="e">
            <v>#REF!</v>
          </cell>
          <cell r="I391" t="str">
            <v>Muhammad Irfan</v>
          </cell>
          <cell r="J391" t="str">
            <v>Monitoring Supervisor</v>
          </cell>
        </row>
        <row r="392">
          <cell r="B392">
            <v>3310465592777</v>
          </cell>
          <cell r="C392" t="str">
            <v>Muslim</v>
          </cell>
          <cell r="D392" t="str">
            <v>BS-11</v>
          </cell>
          <cell r="E392" t="e">
            <v>#REF!</v>
          </cell>
          <cell r="G392" t="str">
            <v>3rd Tranche</v>
          </cell>
          <cell r="H392" t="e">
            <v>#REF!</v>
          </cell>
          <cell r="I392" t="str">
            <v>Ahmad Ali</v>
          </cell>
          <cell r="J392" t="str">
            <v>Sahulat Bazaar Supervisor</v>
          </cell>
        </row>
        <row r="393">
          <cell r="B393">
            <v>3540258307177</v>
          </cell>
          <cell r="C393" t="str">
            <v>Muslim</v>
          </cell>
          <cell r="D393" t="str">
            <v>BS-11</v>
          </cell>
          <cell r="E393" t="e">
            <v>#REF!</v>
          </cell>
          <cell r="G393" t="str">
            <v>3rd Tranche</v>
          </cell>
          <cell r="H393" t="e">
            <v>#REF!</v>
          </cell>
          <cell r="I393" t="str">
            <v>Ali Husnain</v>
          </cell>
          <cell r="J393" t="str">
            <v>Sahulat Bazaar Supervisor</v>
          </cell>
        </row>
        <row r="394">
          <cell r="B394">
            <v>3520135397073</v>
          </cell>
          <cell r="C394" t="str">
            <v>Muslim</v>
          </cell>
          <cell r="D394" t="str">
            <v>BS-07</v>
          </cell>
          <cell r="E394" t="e">
            <v>#REF!</v>
          </cell>
          <cell r="G394" t="str">
            <v>3rd Tranche</v>
          </cell>
          <cell r="H394" t="e">
            <v>#REF!</v>
          </cell>
          <cell r="I394" t="str">
            <v>Hamza Talib</v>
          </cell>
          <cell r="J394" t="str">
            <v>Sahulat Bazaar Supervisor</v>
          </cell>
        </row>
        <row r="395">
          <cell r="B395">
            <v>3540167536479</v>
          </cell>
          <cell r="C395" t="str">
            <v>Muslim</v>
          </cell>
          <cell r="D395" t="str">
            <v>BS-07</v>
          </cell>
          <cell r="E395" t="e">
            <v>#REF!</v>
          </cell>
          <cell r="G395" t="str">
            <v>3rd Tranche</v>
          </cell>
          <cell r="H395" t="e">
            <v>#REF!</v>
          </cell>
          <cell r="I395" t="str">
            <v>Umer Afzal</v>
          </cell>
          <cell r="J395" t="str">
            <v>Sahulat Bazaar Supervisor</v>
          </cell>
        </row>
        <row r="396">
          <cell r="B396">
            <v>3650249841357</v>
          </cell>
          <cell r="C396" t="str">
            <v>Muslim</v>
          </cell>
          <cell r="D396" t="str">
            <v>BS-14</v>
          </cell>
          <cell r="E396" t="str">
            <v>HO</v>
          </cell>
          <cell r="F396" t="str">
            <v>Suspended</v>
          </cell>
          <cell r="G396" t="str">
            <v>3rd Tranche</v>
          </cell>
          <cell r="H396" t="e">
            <v>#REF!</v>
          </cell>
          <cell r="I396" t="str">
            <v>Zain Ahmad</v>
          </cell>
          <cell r="J396" t="str">
            <v>Sub Engineer (Maintenance)</v>
          </cell>
        </row>
        <row r="397">
          <cell r="B397">
            <v>3650121892727</v>
          </cell>
          <cell r="C397" t="str">
            <v>Muslim</v>
          </cell>
          <cell r="D397" t="str">
            <v>BS-14</v>
          </cell>
          <cell r="E397" t="str">
            <v>Suspended 13-05-26</v>
          </cell>
          <cell r="F397" t="str">
            <v>Suspended</v>
          </cell>
          <cell r="G397" t="str">
            <v>Suspended 13-05-26</v>
          </cell>
          <cell r="H397" t="e">
            <v>#REF!</v>
          </cell>
          <cell r="I397" t="str">
            <v>Muhammad Mubashar Manzoor</v>
          </cell>
          <cell r="J397" t="str">
            <v>Sahulat Bazaar Incharge</v>
          </cell>
        </row>
        <row r="398">
          <cell r="B398">
            <v>3210296331441</v>
          </cell>
          <cell r="C398" t="str">
            <v>Muslim</v>
          </cell>
          <cell r="D398" t="str">
            <v>BS-11</v>
          </cell>
          <cell r="E398" t="e">
            <v>#REF!</v>
          </cell>
          <cell r="H398" t="e">
            <v>#REF!</v>
          </cell>
          <cell r="I398" t="str">
            <v>Ghulam Qadir</v>
          </cell>
          <cell r="J398" t="str">
            <v>Sahulat Bazaar Supervisor</v>
          </cell>
        </row>
        <row r="399">
          <cell r="B399">
            <v>3110191662981</v>
          </cell>
          <cell r="C399" t="str">
            <v>Muslim</v>
          </cell>
          <cell r="D399" t="str">
            <v>BS-07</v>
          </cell>
          <cell r="E399" t="e">
            <v>#REF!</v>
          </cell>
          <cell r="G399" t="str">
            <v>3rd Tranche</v>
          </cell>
          <cell r="H399" t="e">
            <v>#REF!</v>
          </cell>
          <cell r="I399" t="str">
            <v>Sami Ullah</v>
          </cell>
          <cell r="J399" t="str">
            <v>Electrician</v>
          </cell>
        </row>
        <row r="400">
          <cell r="B400">
            <v>3410484328886</v>
          </cell>
          <cell r="C400" t="str">
            <v>Muslim</v>
          </cell>
          <cell r="D400" t="str">
            <v>BS-11</v>
          </cell>
          <cell r="E400" t="e">
            <v>#REF!</v>
          </cell>
          <cell r="G400" t="str">
            <v>3rd Tranche</v>
          </cell>
          <cell r="H400" t="e">
            <v>#REF!</v>
          </cell>
          <cell r="I400" t="str">
            <v>Samra Noreen</v>
          </cell>
          <cell r="J400" t="str">
            <v>Sahulat Bazaar Supervisor</v>
          </cell>
        </row>
        <row r="401">
          <cell r="B401">
            <v>3210277365551</v>
          </cell>
          <cell r="C401" t="str">
            <v>Muslim</v>
          </cell>
          <cell r="D401" t="str">
            <v>BS-14</v>
          </cell>
          <cell r="E401" t="e">
            <v>#REF!</v>
          </cell>
          <cell r="G401" t="str">
            <v>3rd Tranche</v>
          </cell>
          <cell r="H401" t="e">
            <v>#REF!</v>
          </cell>
          <cell r="I401" t="str">
            <v>Allah Nawaz Khan</v>
          </cell>
          <cell r="J401" t="str">
            <v>Sahulat Bazaar Incharge</v>
          </cell>
        </row>
        <row r="402">
          <cell r="B402">
            <v>3210279473511</v>
          </cell>
          <cell r="C402" t="str">
            <v>Muslim</v>
          </cell>
          <cell r="D402" t="str">
            <v>BS-11</v>
          </cell>
          <cell r="E402" t="e">
            <v>#REF!</v>
          </cell>
          <cell r="G402" t="str">
            <v>3rd Tranche</v>
          </cell>
          <cell r="H402" t="e">
            <v>#REF!</v>
          </cell>
          <cell r="I402" t="str">
            <v>Muhammad Shafqat</v>
          </cell>
          <cell r="J402" t="str">
            <v>Sahulat Bazaar Supervisor</v>
          </cell>
        </row>
        <row r="403">
          <cell r="B403">
            <v>3310385246403</v>
          </cell>
          <cell r="C403" t="str">
            <v>Muslim</v>
          </cell>
          <cell r="D403" t="str">
            <v>BS-11</v>
          </cell>
          <cell r="E403" t="e">
            <v>#REF!</v>
          </cell>
          <cell r="G403" t="str">
            <v>3rd Tranche</v>
          </cell>
          <cell r="H403" t="e">
            <v>#REF!</v>
          </cell>
          <cell r="I403" t="str">
            <v>Muhammad Akbar Ali</v>
          </cell>
          <cell r="J403" t="str">
            <v>Sahulat Bazaar Supervisor</v>
          </cell>
        </row>
        <row r="404">
          <cell r="B404">
            <v>3320207874279</v>
          </cell>
          <cell r="C404" t="str">
            <v>Muslim</v>
          </cell>
          <cell r="D404" t="str">
            <v>BS-07</v>
          </cell>
          <cell r="E404" t="e">
            <v>#REF!</v>
          </cell>
          <cell r="G404" t="str">
            <v>3rd Tranche</v>
          </cell>
          <cell r="H404" t="e">
            <v>#REF!</v>
          </cell>
          <cell r="I404" t="str">
            <v>Umar Moavia</v>
          </cell>
          <cell r="J404" t="str">
            <v>Sahulat Bazaar Supervisor</v>
          </cell>
        </row>
        <row r="405">
          <cell r="B405">
            <v>3520115336235</v>
          </cell>
          <cell r="C405" t="str">
            <v>Muslim</v>
          </cell>
          <cell r="D405" t="str">
            <v>BS-05</v>
          </cell>
          <cell r="E405" t="str">
            <v>HO</v>
          </cell>
          <cell r="F405" t="str">
            <v>Head Office</v>
          </cell>
          <cell r="G405" t="str">
            <v>3rd Tranche</v>
          </cell>
          <cell r="H405" t="e">
            <v>#REF!</v>
          </cell>
          <cell r="I405" t="str">
            <v>Zaigham Yaseen</v>
          </cell>
          <cell r="J405" t="str">
            <v>Filing Assistant</v>
          </cell>
        </row>
        <row r="406">
          <cell r="B406">
            <v>3520209670236</v>
          </cell>
          <cell r="C406" t="str">
            <v>Muslim</v>
          </cell>
          <cell r="D406" t="str">
            <v>BS-14</v>
          </cell>
          <cell r="E406" t="str">
            <v>HO</v>
          </cell>
          <cell r="F406" t="str">
            <v>Head Office</v>
          </cell>
          <cell r="G406" t="str">
            <v>3rd Tranche</v>
          </cell>
          <cell r="H406" t="e">
            <v>#REF!</v>
          </cell>
          <cell r="I406" t="str">
            <v>Saba Aftab</v>
          </cell>
          <cell r="J406" t="str">
            <v>Office Supervisor</v>
          </cell>
        </row>
        <row r="407">
          <cell r="B407">
            <v>3520228042483</v>
          </cell>
          <cell r="C407" t="str">
            <v>Muslim</v>
          </cell>
          <cell r="D407" t="str">
            <v>BS-09</v>
          </cell>
          <cell r="E407" t="str">
            <v>HO</v>
          </cell>
          <cell r="F407" t="str">
            <v>Head Office</v>
          </cell>
          <cell r="G407" t="str">
            <v>3rd Tranche</v>
          </cell>
          <cell r="H407" t="e">
            <v>#REF!</v>
          </cell>
          <cell r="I407" t="str">
            <v>Muhammad Bilal Ashraf</v>
          </cell>
          <cell r="J407" t="str">
            <v>Operations Assistant</v>
          </cell>
        </row>
        <row r="408">
          <cell r="B408">
            <v>3520252224562</v>
          </cell>
          <cell r="C408" t="str">
            <v>Muslim</v>
          </cell>
          <cell r="D408" t="str">
            <v>BS-11</v>
          </cell>
          <cell r="E408" t="e">
            <v>#REF!</v>
          </cell>
          <cell r="H408" t="e">
            <v>#REF!</v>
          </cell>
          <cell r="I408" t="str">
            <v>Mahnoor Asif</v>
          </cell>
          <cell r="J408" t="str">
            <v>Sahulat Bazaar Supervisor</v>
          </cell>
        </row>
        <row r="409">
          <cell r="B409">
            <v>3520252235012</v>
          </cell>
          <cell r="C409" t="str">
            <v>Muslim</v>
          </cell>
          <cell r="D409" t="str">
            <v>BS-11</v>
          </cell>
          <cell r="E409" t="e">
            <v>#REF!</v>
          </cell>
          <cell r="G409" t="str">
            <v>3rd Tranche</v>
          </cell>
          <cell r="H409" t="e">
            <v>#REF!</v>
          </cell>
          <cell r="I409" t="str">
            <v>Momina Asif</v>
          </cell>
          <cell r="J409" t="str">
            <v>Sahulat Bazaar Supervisor</v>
          </cell>
        </row>
        <row r="410">
          <cell r="B410">
            <v>3520256072309</v>
          </cell>
          <cell r="C410" t="str">
            <v>Muslim</v>
          </cell>
          <cell r="D410" t="str">
            <v>BS-09</v>
          </cell>
          <cell r="E410" t="str">
            <v>HO</v>
          </cell>
          <cell r="F410" t="str">
            <v>Head Office</v>
          </cell>
          <cell r="G410" t="str">
            <v>3rd Tranche</v>
          </cell>
          <cell r="H410" t="e">
            <v>#REF!</v>
          </cell>
          <cell r="I410" t="str">
            <v>Tajamul Hussain</v>
          </cell>
          <cell r="J410" t="str">
            <v>Operations Assistant</v>
          </cell>
        </row>
        <row r="411">
          <cell r="B411">
            <v>3520262578167</v>
          </cell>
          <cell r="C411" t="str">
            <v>Muslim</v>
          </cell>
          <cell r="D411" t="str">
            <v>BS-11</v>
          </cell>
          <cell r="E411" t="e">
            <v>#REF!</v>
          </cell>
          <cell r="G411" t="str">
            <v>3rd Tranche</v>
          </cell>
          <cell r="H411" t="e">
            <v>#REF!</v>
          </cell>
          <cell r="I411" t="str">
            <v>Fahad Ali</v>
          </cell>
          <cell r="J411" t="str">
            <v>Sahulat Bazaar Supervisor</v>
          </cell>
        </row>
        <row r="412">
          <cell r="B412">
            <v>3520289751167</v>
          </cell>
          <cell r="C412" t="str">
            <v>Muslim</v>
          </cell>
          <cell r="D412" t="str">
            <v>BS-11</v>
          </cell>
          <cell r="E412" t="e">
            <v>#REF!</v>
          </cell>
          <cell r="G412" t="str">
            <v>3rd Tranche</v>
          </cell>
          <cell r="H412" t="e">
            <v>#REF!</v>
          </cell>
          <cell r="I412" t="str">
            <v>Nabeel Ahmad</v>
          </cell>
          <cell r="J412" t="str">
            <v>Sahulat Bazaar Supervisor</v>
          </cell>
        </row>
        <row r="413">
          <cell r="B413">
            <v>3520290286795</v>
          </cell>
          <cell r="C413" t="str">
            <v>Muslim</v>
          </cell>
          <cell r="D413" t="str">
            <v>BS-11</v>
          </cell>
          <cell r="E413" t="e">
            <v>#REF!</v>
          </cell>
          <cell r="G413" t="str">
            <v>3rd Tranche</v>
          </cell>
          <cell r="H413" t="e">
            <v>#REF!</v>
          </cell>
          <cell r="I413" t="str">
            <v>Rana Jahanzaib</v>
          </cell>
          <cell r="J413" t="str">
            <v>Sahulat Bazaar Supervisor</v>
          </cell>
        </row>
        <row r="414">
          <cell r="B414">
            <v>3520403708997</v>
          </cell>
          <cell r="C414" t="str">
            <v>Muslim</v>
          </cell>
          <cell r="D414" t="str">
            <v>BS-11</v>
          </cell>
          <cell r="E414" t="e">
            <v>#REF!</v>
          </cell>
          <cell r="G414" t="str">
            <v>3rd Tranche</v>
          </cell>
          <cell r="H414" t="e">
            <v>#REF!</v>
          </cell>
          <cell r="I414" t="str">
            <v>Muhammad Abu Bakar</v>
          </cell>
          <cell r="J414" t="str">
            <v>Sahulat Bazaar Supervisor</v>
          </cell>
        </row>
        <row r="415">
          <cell r="B415">
            <v>3540415626073</v>
          </cell>
          <cell r="C415" t="str">
            <v>Muslim</v>
          </cell>
          <cell r="D415" t="str">
            <v>BS-07</v>
          </cell>
          <cell r="E415" t="e">
            <v>#REF!</v>
          </cell>
          <cell r="G415" t="str">
            <v>3rd Tranche</v>
          </cell>
          <cell r="H415" t="e">
            <v>#REF!</v>
          </cell>
          <cell r="I415" t="str">
            <v>Malik Nauman Shafiq</v>
          </cell>
          <cell r="J415" t="str">
            <v>Sahulat Bazaar Supervisor</v>
          </cell>
        </row>
        <row r="416">
          <cell r="B416">
            <v>3840308740233</v>
          </cell>
          <cell r="C416" t="str">
            <v>Muslim</v>
          </cell>
          <cell r="D416" t="str">
            <v>BS-07</v>
          </cell>
          <cell r="E416" t="str">
            <v>ATC</v>
          </cell>
          <cell r="F416" t="str">
            <v>Attachment Employees (HO)</v>
          </cell>
          <cell r="G416" t="str">
            <v>3rd Tranche</v>
          </cell>
          <cell r="H416" t="e">
            <v>#REF!</v>
          </cell>
          <cell r="I416" t="str">
            <v>Tamoor Hussain</v>
          </cell>
          <cell r="J416" t="str">
            <v>Sahulat Bazaar Supervisor</v>
          </cell>
        </row>
        <row r="417">
          <cell r="B417">
            <v>3520403414093</v>
          </cell>
          <cell r="C417" t="str">
            <v>Muslim</v>
          </cell>
          <cell r="D417" t="str">
            <v>BS-11</v>
          </cell>
          <cell r="E417" t="e">
            <v>#REF!</v>
          </cell>
          <cell r="G417" t="str">
            <v>3rd Tranche</v>
          </cell>
          <cell r="H417" t="e">
            <v>#REF!</v>
          </cell>
          <cell r="I417" t="str">
            <v>Muhammad Mehboob Hayat</v>
          </cell>
          <cell r="J417" t="str">
            <v>Sahulat Bazaar Supervisor</v>
          </cell>
        </row>
        <row r="418">
          <cell r="B418">
            <v>3110302256557</v>
          </cell>
          <cell r="C418" t="str">
            <v>Muslim</v>
          </cell>
          <cell r="D418" t="str">
            <v>BS-11</v>
          </cell>
          <cell r="E418" t="e">
            <v>#REF!</v>
          </cell>
          <cell r="G418" t="str">
            <v>3rd Tranche</v>
          </cell>
          <cell r="H418" t="e">
            <v>#REF!</v>
          </cell>
          <cell r="I418" t="str">
            <v>Ghazanfar Ali</v>
          </cell>
          <cell r="J418" t="str">
            <v>Sahulat Bazaar Supervisor</v>
          </cell>
        </row>
        <row r="419">
          <cell r="B419">
            <v>3460142768520</v>
          </cell>
          <cell r="C419" t="str">
            <v>Muslim</v>
          </cell>
          <cell r="D419" t="str">
            <v>BS-11</v>
          </cell>
          <cell r="E419" t="str">
            <v>ATC</v>
          </cell>
          <cell r="F419" t="str">
            <v>Attachment Employees (HO)</v>
          </cell>
          <cell r="G419" t="str">
            <v>Salary Stop (HR)</v>
          </cell>
          <cell r="H419" t="e">
            <v>#REF!</v>
          </cell>
          <cell r="I419" t="str">
            <v>Syeda Tayaba Bibi</v>
          </cell>
          <cell r="J419" t="str">
            <v>Research Assistant</v>
          </cell>
        </row>
        <row r="420">
          <cell r="B420">
            <v>3840162004337</v>
          </cell>
          <cell r="C420" t="str">
            <v>Muslim</v>
          </cell>
          <cell r="D420" t="str">
            <v>BS-05</v>
          </cell>
          <cell r="E420" t="e">
            <v>#REF!</v>
          </cell>
          <cell r="G420" t="str">
            <v>3rd Tranche</v>
          </cell>
          <cell r="H420" t="e">
            <v>#REF!</v>
          </cell>
          <cell r="I420" t="str">
            <v>Tayyab Ali Khan</v>
          </cell>
          <cell r="J420" t="str">
            <v>Record Keeper</v>
          </cell>
        </row>
        <row r="421">
          <cell r="B421">
            <v>3110128182747</v>
          </cell>
          <cell r="C421" t="str">
            <v>Muslim</v>
          </cell>
          <cell r="D421" t="str">
            <v>BS-11</v>
          </cell>
          <cell r="E421" t="e">
            <v>#REF!</v>
          </cell>
          <cell r="G421" t="str">
            <v>3rd Tranche</v>
          </cell>
          <cell r="H421" t="e">
            <v>#REF!</v>
          </cell>
          <cell r="I421" t="str">
            <v>Muhammad Hamad Javed</v>
          </cell>
          <cell r="J421" t="str">
            <v>Sahulat Bazaar Supervisor</v>
          </cell>
        </row>
        <row r="422">
          <cell r="B422">
            <v>3110195976935</v>
          </cell>
          <cell r="C422" t="str">
            <v>Muslim</v>
          </cell>
          <cell r="D422" t="str">
            <v>BS-07</v>
          </cell>
          <cell r="E422" t="str">
            <v>Site</v>
          </cell>
          <cell r="F422" t="str">
            <v>Jhang Road Faisalabad</v>
          </cell>
          <cell r="G422" t="str">
            <v>3rd Tranche</v>
          </cell>
          <cell r="H422" t="e">
            <v>#REF!</v>
          </cell>
          <cell r="I422" t="str">
            <v>Muhammad Asif</v>
          </cell>
          <cell r="J422" t="str">
            <v>Sahulat Bazaar Supervisor</v>
          </cell>
        </row>
        <row r="423">
          <cell r="B423">
            <v>3110342468273</v>
          </cell>
          <cell r="C423" t="str">
            <v>Muslim</v>
          </cell>
          <cell r="D423" t="str">
            <v>BS-11</v>
          </cell>
          <cell r="E423" t="str">
            <v>ATC</v>
          </cell>
          <cell r="F423" t="str">
            <v>Attachment Employees</v>
          </cell>
          <cell r="G423" t="str">
            <v>Salary Stop</v>
          </cell>
          <cell r="H423" t="e">
            <v>#REF!</v>
          </cell>
          <cell r="I423" t="str">
            <v>Qamar Uzzaman</v>
          </cell>
          <cell r="J423" t="str">
            <v>Sahulat Bazaar Supervisor</v>
          </cell>
        </row>
        <row r="424">
          <cell r="B424">
            <v>3110385498487</v>
          </cell>
          <cell r="C424" t="str">
            <v>Muslim</v>
          </cell>
          <cell r="D424" t="str">
            <v>BS-07</v>
          </cell>
          <cell r="E424" t="e">
            <v>#REF!</v>
          </cell>
          <cell r="G424" t="str">
            <v>3rd Tranche</v>
          </cell>
          <cell r="H424" t="e">
            <v>#REF!</v>
          </cell>
          <cell r="I424" t="str">
            <v>Muhammad Waqar</v>
          </cell>
          <cell r="J424" t="str">
            <v>Sahulat Bazaar Supervisor</v>
          </cell>
        </row>
        <row r="425">
          <cell r="B425">
            <v>3110479345285</v>
          </cell>
          <cell r="C425" t="e">
            <v>#N/A</v>
          </cell>
          <cell r="D425" t="e">
            <v>#N/A</v>
          </cell>
          <cell r="E425" t="e">
            <v>#REF!</v>
          </cell>
          <cell r="F425" t="e">
            <v>#N/A</v>
          </cell>
          <cell r="G425" t="str">
            <v>3rd Tranche</v>
          </cell>
          <cell r="H425" t="e">
            <v>#REF!</v>
          </cell>
          <cell r="I425" t="str">
            <v>Muhammad Adeel Ashraf</v>
          </cell>
          <cell r="J425" t="str">
            <v>Sahulat Bazaar Supervisor</v>
          </cell>
        </row>
        <row r="426">
          <cell r="B426">
            <v>3130303989769</v>
          </cell>
          <cell r="C426" t="str">
            <v>Muslim</v>
          </cell>
          <cell r="D426" t="str">
            <v>BS-07</v>
          </cell>
          <cell r="E426" t="e">
            <v>#REF!</v>
          </cell>
          <cell r="G426" t="str">
            <v>3rd Tranche</v>
          </cell>
          <cell r="H426" t="e">
            <v>#REF!</v>
          </cell>
          <cell r="I426" t="str">
            <v>Taimoor Ahmad</v>
          </cell>
          <cell r="J426" t="str">
            <v>Sahulat Bazaar Supervisor (Look after charge of Incharge)</v>
          </cell>
        </row>
        <row r="427">
          <cell r="B427">
            <v>3130313920109</v>
          </cell>
          <cell r="C427" t="str">
            <v>Muslim</v>
          </cell>
          <cell r="D427" t="str">
            <v>BS-11</v>
          </cell>
          <cell r="E427" t="e">
            <v>#REF!</v>
          </cell>
          <cell r="G427" t="str">
            <v>3rd Tranche</v>
          </cell>
          <cell r="H427" t="e">
            <v>#REF!</v>
          </cell>
          <cell r="I427" t="str">
            <v>Aziz ur Rehman Chughtai</v>
          </cell>
          <cell r="J427" t="str">
            <v>Sahulat Bazaar Supervisor</v>
          </cell>
        </row>
        <row r="428">
          <cell r="B428">
            <v>3210294294903</v>
          </cell>
          <cell r="C428" t="str">
            <v>Muslim</v>
          </cell>
          <cell r="D428" t="str">
            <v>BS-11</v>
          </cell>
          <cell r="E428" t="e">
            <v>#REF!</v>
          </cell>
          <cell r="G428" t="str">
            <v>3rd Tranche</v>
          </cell>
          <cell r="H428" t="e">
            <v>#REF!</v>
          </cell>
          <cell r="I428" t="str">
            <v>Muhammad Waris Bhutta</v>
          </cell>
          <cell r="J428" t="str">
            <v>Sahulat Bazaar Supervisor</v>
          </cell>
        </row>
        <row r="429">
          <cell r="B429">
            <v>3210337763329</v>
          </cell>
          <cell r="C429" t="str">
            <v>Muslim</v>
          </cell>
          <cell r="D429" t="str">
            <v>BS-11</v>
          </cell>
          <cell r="E429" t="e">
            <v>#REF!</v>
          </cell>
          <cell r="G429" t="str">
            <v>3rd Tranche</v>
          </cell>
          <cell r="H429" t="e">
            <v>#REF!</v>
          </cell>
          <cell r="I429" t="str">
            <v>Muhammad Sikandar Bakht</v>
          </cell>
          <cell r="J429" t="str">
            <v>Sahulat Bazaar Supervisor (Look after charge of Incharge)</v>
          </cell>
        </row>
        <row r="430">
          <cell r="B430">
            <v>3210404104193</v>
          </cell>
          <cell r="C430" t="str">
            <v>Muslim</v>
          </cell>
          <cell r="D430" t="str">
            <v>BS-07</v>
          </cell>
          <cell r="E430" t="e">
            <v>#REF!</v>
          </cell>
          <cell r="G430" t="str">
            <v>3rd Tranche</v>
          </cell>
          <cell r="H430" t="e">
            <v>#REF!</v>
          </cell>
          <cell r="I430" t="str">
            <v>Iftikhar Ahmad</v>
          </cell>
          <cell r="J430" t="str">
            <v>Sahulat Bazaar Supervisor</v>
          </cell>
        </row>
        <row r="431">
          <cell r="B431">
            <v>3220215523393</v>
          </cell>
          <cell r="C431" t="str">
            <v>Muslim</v>
          </cell>
          <cell r="D431" t="str">
            <v>BS-05</v>
          </cell>
          <cell r="E431" t="e">
            <v>#REF!</v>
          </cell>
          <cell r="G431" t="str">
            <v>3rd Tranche</v>
          </cell>
          <cell r="H431" t="e">
            <v>#REF!</v>
          </cell>
          <cell r="I431" t="str">
            <v>Muhammad Adnan</v>
          </cell>
          <cell r="J431" t="str">
            <v>Record Keeper</v>
          </cell>
        </row>
        <row r="432">
          <cell r="B432">
            <v>3220247848205</v>
          </cell>
          <cell r="C432" t="str">
            <v>Muslim</v>
          </cell>
          <cell r="D432" t="str">
            <v>BS-14</v>
          </cell>
          <cell r="E432" t="str">
            <v>Suspended</v>
          </cell>
          <cell r="F432" t="str">
            <v>Suspended</v>
          </cell>
          <cell r="G432" t="str">
            <v>Salary Stop (Susp)</v>
          </cell>
          <cell r="H432" t="e">
            <v>#REF!</v>
          </cell>
          <cell r="I432" t="str">
            <v>Zeeshan ul Hassan</v>
          </cell>
          <cell r="J432" t="str">
            <v>Sahulat Bazaar Incharge</v>
          </cell>
        </row>
        <row r="433">
          <cell r="B433">
            <v>3220320690559</v>
          </cell>
          <cell r="C433" t="str">
            <v>Non Muslim</v>
          </cell>
          <cell r="D433" t="str">
            <v>BS-07</v>
          </cell>
          <cell r="E433" t="str">
            <v>HO</v>
          </cell>
          <cell r="F433" t="str">
            <v>Head Office</v>
          </cell>
          <cell r="G433" t="str">
            <v>3rd Tranche</v>
          </cell>
          <cell r="H433" t="e">
            <v>#REF!</v>
          </cell>
          <cell r="I433" t="str">
            <v>Salamat Mobarik</v>
          </cell>
          <cell r="J433" t="str">
            <v>Operations Assistant</v>
          </cell>
        </row>
        <row r="434">
          <cell r="B434">
            <v>3230145178541</v>
          </cell>
          <cell r="C434" t="str">
            <v>Muslim</v>
          </cell>
          <cell r="D434" t="str">
            <v>BS-11</v>
          </cell>
          <cell r="E434" t="e">
            <v>#REF!</v>
          </cell>
          <cell r="G434" t="str">
            <v>3rd Tranche</v>
          </cell>
          <cell r="H434" t="e">
            <v>#REF!</v>
          </cell>
          <cell r="I434" t="str">
            <v>Meesam Raza</v>
          </cell>
          <cell r="J434" t="str">
            <v>Sahulat Bazaar Supervisor</v>
          </cell>
        </row>
        <row r="435">
          <cell r="B435">
            <v>3230315225751</v>
          </cell>
          <cell r="C435" t="str">
            <v>Muslim</v>
          </cell>
          <cell r="D435" t="str">
            <v>BS-07</v>
          </cell>
          <cell r="E435" t="str">
            <v>Site</v>
          </cell>
          <cell r="F435" t="str">
            <v>Samundri</v>
          </cell>
          <cell r="G435" t="str">
            <v>3rd Tranche</v>
          </cell>
          <cell r="H435" t="e">
            <v>#REF!</v>
          </cell>
          <cell r="I435" t="str">
            <v>Imran Haider</v>
          </cell>
          <cell r="J435" t="str">
            <v>Sahulat Bazaar Supervisor</v>
          </cell>
        </row>
        <row r="436">
          <cell r="B436">
            <v>3230367860461</v>
          </cell>
          <cell r="C436" t="str">
            <v>Muslim</v>
          </cell>
          <cell r="D436" t="str">
            <v>BS-07</v>
          </cell>
          <cell r="E436" t="e">
            <v>#REF!</v>
          </cell>
          <cell r="G436" t="str">
            <v>3rd Tranche</v>
          </cell>
          <cell r="H436" t="e">
            <v>#REF!</v>
          </cell>
          <cell r="I436" t="str">
            <v>Muhammad Tauqeer</v>
          </cell>
          <cell r="J436" t="str">
            <v>Sahulat Bazaar Supervisor</v>
          </cell>
        </row>
        <row r="437">
          <cell r="B437">
            <v>3310014492727</v>
          </cell>
          <cell r="C437" t="str">
            <v>Muslim</v>
          </cell>
          <cell r="D437" t="str">
            <v>BS-07</v>
          </cell>
          <cell r="E437" t="e">
            <v>#REF!</v>
          </cell>
          <cell r="G437" t="str">
            <v>3rd Tranche</v>
          </cell>
          <cell r="H437" t="e">
            <v>#REF!</v>
          </cell>
          <cell r="I437" t="str">
            <v>Ali Hassan</v>
          </cell>
          <cell r="J437" t="str">
            <v>Sahulat Bazaar Supervisor</v>
          </cell>
        </row>
        <row r="438">
          <cell r="B438">
            <v>3310478480785</v>
          </cell>
          <cell r="C438" t="str">
            <v>Muslim</v>
          </cell>
          <cell r="D438" t="str">
            <v>BS-07</v>
          </cell>
          <cell r="E438" t="e">
            <v>#REF!</v>
          </cell>
          <cell r="G438" t="str">
            <v>3rd Tranche</v>
          </cell>
          <cell r="H438" t="e">
            <v>#REF!</v>
          </cell>
          <cell r="I438" t="str">
            <v>Muhammad Azeem Ashraf</v>
          </cell>
          <cell r="J438" t="str">
            <v>Sahulat Bazaar Supervisor</v>
          </cell>
        </row>
        <row r="439">
          <cell r="B439">
            <v>3330120705199</v>
          </cell>
          <cell r="C439" t="str">
            <v>Muslim</v>
          </cell>
          <cell r="D439" t="str">
            <v>BS-11</v>
          </cell>
          <cell r="E439" t="e">
            <v>#REF!</v>
          </cell>
          <cell r="G439" t="str">
            <v>3rd Tranche</v>
          </cell>
          <cell r="H439" t="e">
            <v>#REF!</v>
          </cell>
          <cell r="I439" t="str">
            <v>Muhammad Kashif Imran</v>
          </cell>
          <cell r="J439" t="str">
            <v>Sahulat Bazaar Supervisor</v>
          </cell>
        </row>
        <row r="440">
          <cell r="B440">
            <v>3410103736049</v>
          </cell>
          <cell r="C440" t="str">
            <v>Muslim</v>
          </cell>
          <cell r="D440" t="str">
            <v>BS-07</v>
          </cell>
          <cell r="E440" t="e">
            <v>#REF!</v>
          </cell>
          <cell r="G440" t="str">
            <v>3rd Tranche</v>
          </cell>
          <cell r="H440" t="e">
            <v>#REF!</v>
          </cell>
          <cell r="I440" t="str">
            <v>Muhammad Almas Sultani</v>
          </cell>
          <cell r="J440" t="str">
            <v>Sahulat Bazaar Supervisor</v>
          </cell>
        </row>
        <row r="441">
          <cell r="B441">
            <v>3410179998009</v>
          </cell>
          <cell r="C441" t="str">
            <v>Muslim</v>
          </cell>
          <cell r="D441" t="str">
            <v>BS-11</v>
          </cell>
          <cell r="E441" t="e">
            <v>#REF!</v>
          </cell>
          <cell r="G441" t="str">
            <v>3rd Tranche</v>
          </cell>
          <cell r="H441" t="e">
            <v>#REF!</v>
          </cell>
          <cell r="I441" t="str">
            <v>Khurram Shahzad</v>
          </cell>
          <cell r="J441" t="str">
            <v>Sahulat Bazaar Supervisor</v>
          </cell>
        </row>
        <row r="442">
          <cell r="B442">
            <v>3410470904415</v>
          </cell>
          <cell r="C442" t="e">
            <v>#N/A</v>
          </cell>
          <cell r="D442" t="e">
            <v>#N/A</v>
          </cell>
          <cell r="E442" t="e">
            <v>#REF!</v>
          </cell>
          <cell r="F442" t="e">
            <v>#N/A</v>
          </cell>
          <cell r="G442" t="str">
            <v>3rd Tranche</v>
          </cell>
          <cell r="H442" t="e">
            <v>#REF!</v>
          </cell>
          <cell r="I442" t="str">
            <v>Haider Abbas</v>
          </cell>
          <cell r="J442" t="str">
            <v>Sahulat Bazaar Supervisor</v>
          </cell>
        </row>
        <row r="443">
          <cell r="B443">
            <v>3450171176653</v>
          </cell>
          <cell r="C443" t="str">
            <v>Muslim</v>
          </cell>
          <cell r="D443" t="str">
            <v>BS-11</v>
          </cell>
          <cell r="E443" t="str">
            <v>ATC</v>
          </cell>
          <cell r="F443" t="str">
            <v>Attachment Employees</v>
          </cell>
          <cell r="G443" t="str">
            <v>3rd Tranche</v>
          </cell>
          <cell r="H443" t="e">
            <v>#REF!</v>
          </cell>
          <cell r="I443" t="str">
            <v>Abuzar Khalid</v>
          </cell>
          <cell r="J443" t="str">
            <v>Sahulat Bazaar Supervisor</v>
          </cell>
        </row>
        <row r="444">
          <cell r="B444">
            <v>3460112295079</v>
          </cell>
          <cell r="C444" t="str">
            <v>Muslim</v>
          </cell>
          <cell r="D444" t="str">
            <v>BS-11</v>
          </cell>
          <cell r="E444" t="e">
            <v>#REF!</v>
          </cell>
          <cell r="G444" t="str">
            <v>3rd Tranche</v>
          </cell>
          <cell r="H444" t="e">
            <v>#REF!</v>
          </cell>
          <cell r="I444" t="str">
            <v>Naeem Ullah</v>
          </cell>
          <cell r="J444" t="str">
            <v>Sahulat Bazaar Supervisor (Look after charge of Incharge)</v>
          </cell>
        </row>
        <row r="445">
          <cell r="B445">
            <v>3510208750211</v>
          </cell>
          <cell r="C445" t="str">
            <v>Muslim</v>
          </cell>
          <cell r="D445" t="str">
            <v>BS-11</v>
          </cell>
          <cell r="E445" t="e">
            <v>#REF!</v>
          </cell>
          <cell r="G445" t="str">
            <v>3rd Tranche</v>
          </cell>
          <cell r="H445" t="e">
            <v>#REF!</v>
          </cell>
          <cell r="I445" t="str">
            <v>Muhammad Afaq</v>
          </cell>
          <cell r="J445" t="str">
            <v>Sahulat Bazaar Supervisor</v>
          </cell>
        </row>
        <row r="446">
          <cell r="B446">
            <v>3510213801911</v>
          </cell>
          <cell r="C446" t="str">
            <v>Muslim</v>
          </cell>
          <cell r="D446" t="str">
            <v>BS-07</v>
          </cell>
          <cell r="E446" t="e">
            <v>#REF!</v>
          </cell>
          <cell r="G446" t="str">
            <v>3rd Tranche</v>
          </cell>
          <cell r="H446" t="e">
            <v>#REF!</v>
          </cell>
          <cell r="I446" t="str">
            <v>Tasawar Ijaz</v>
          </cell>
          <cell r="J446" t="str">
            <v>Sahulat Bazaar Supervisor</v>
          </cell>
        </row>
        <row r="447">
          <cell r="B447">
            <v>3510261528595</v>
          </cell>
          <cell r="C447" t="str">
            <v>Muslim</v>
          </cell>
          <cell r="D447" t="str">
            <v>BS-11</v>
          </cell>
          <cell r="E447" t="e">
            <v>#REF!</v>
          </cell>
          <cell r="G447" t="str">
            <v>3rd Tranche</v>
          </cell>
          <cell r="H447" t="e">
            <v>#REF!</v>
          </cell>
          <cell r="I447" t="str">
            <v>Amir Saeed</v>
          </cell>
          <cell r="J447" t="str">
            <v>Sahulat Bazaar Supervisor</v>
          </cell>
        </row>
        <row r="448">
          <cell r="B448">
            <v>3510269174189</v>
          </cell>
          <cell r="C448" t="str">
            <v>Muslim</v>
          </cell>
          <cell r="D448" t="str">
            <v>BS-07</v>
          </cell>
          <cell r="E448" t="e">
            <v>#REF!</v>
          </cell>
          <cell r="G448" t="str">
            <v>3rd Tranche</v>
          </cell>
          <cell r="H448" t="e">
            <v>#REF!</v>
          </cell>
          <cell r="I448" t="str">
            <v>Khalid Hussain</v>
          </cell>
          <cell r="J448" t="str">
            <v>Sahulat Bazaar Supervisor</v>
          </cell>
        </row>
        <row r="449">
          <cell r="B449">
            <v>3510323003369</v>
          </cell>
          <cell r="C449" t="str">
            <v>Muslim</v>
          </cell>
          <cell r="D449" t="str">
            <v>BS-07</v>
          </cell>
          <cell r="E449" t="e">
            <v>#REF!</v>
          </cell>
          <cell r="G449" t="str">
            <v>3rd Tranche</v>
          </cell>
          <cell r="H449" t="e">
            <v>#REF!</v>
          </cell>
          <cell r="I449" t="str">
            <v>Ghulam Fareed</v>
          </cell>
          <cell r="J449" t="str">
            <v>Sahulat Bazaar Supervisor</v>
          </cell>
        </row>
        <row r="450">
          <cell r="B450">
            <v>3510349518473</v>
          </cell>
          <cell r="C450" t="e">
            <v>#N/A</v>
          </cell>
          <cell r="D450" t="e">
            <v>#N/A</v>
          </cell>
          <cell r="E450" t="e">
            <v>#REF!</v>
          </cell>
          <cell r="G450" t="str">
            <v>3rd Tranche</v>
          </cell>
          <cell r="H450" t="e">
            <v>#REF!</v>
          </cell>
          <cell r="I450" t="str">
            <v>Abdul Salam</v>
          </cell>
          <cell r="J450" t="str">
            <v>Sahulat Bazaar Supervisor (Look after charge of Incharge)</v>
          </cell>
        </row>
        <row r="451">
          <cell r="B451">
            <v>3510366757993</v>
          </cell>
          <cell r="C451" t="str">
            <v>Muslim</v>
          </cell>
          <cell r="D451" t="str">
            <v>BS-05</v>
          </cell>
          <cell r="E451" t="e">
            <v>#REF!</v>
          </cell>
          <cell r="G451" t="str">
            <v>3rd Tranche</v>
          </cell>
          <cell r="H451" t="e">
            <v>#REF!</v>
          </cell>
          <cell r="I451" t="str">
            <v>Asad Riaz</v>
          </cell>
          <cell r="J451" t="str">
            <v>Record Keeper</v>
          </cell>
        </row>
        <row r="452">
          <cell r="B452">
            <v>3510377819529</v>
          </cell>
          <cell r="C452" t="str">
            <v>Muslim</v>
          </cell>
          <cell r="D452" t="str">
            <v>BS-07</v>
          </cell>
          <cell r="E452" t="e">
            <v>#REF!</v>
          </cell>
          <cell r="G452" t="str">
            <v>3rd Tranche</v>
          </cell>
          <cell r="H452" t="e">
            <v>#REF!</v>
          </cell>
          <cell r="I452" t="str">
            <v>Muhammad Anas</v>
          </cell>
          <cell r="J452" t="str">
            <v>Sahulat Bazaar Supervisor</v>
          </cell>
        </row>
        <row r="453">
          <cell r="B453">
            <v>3520106756681</v>
          </cell>
          <cell r="C453" t="str">
            <v>Muslim</v>
          </cell>
          <cell r="D453" t="str">
            <v>BS-11</v>
          </cell>
          <cell r="E453" t="str">
            <v>HO</v>
          </cell>
          <cell r="F453" t="str">
            <v>Head Office</v>
          </cell>
          <cell r="G453" t="str">
            <v>3rd Tranche</v>
          </cell>
          <cell r="H453" t="e">
            <v>#REF!</v>
          </cell>
          <cell r="I453" t="str">
            <v>Zain Arshad</v>
          </cell>
          <cell r="J453" t="str">
            <v>Jr. System Administrator</v>
          </cell>
        </row>
        <row r="454">
          <cell r="B454">
            <v>3520157085097</v>
          </cell>
          <cell r="C454" t="str">
            <v>Muslim</v>
          </cell>
          <cell r="D454" t="str">
            <v>BS-07</v>
          </cell>
          <cell r="E454" t="e">
            <v>#REF!</v>
          </cell>
          <cell r="G454" t="str">
            <v>3rd Tranche</v>
          </cell>
          <cell r="H454" t="e">
            <v>#REF!</v>
          </cell>
          <cell r="I454" t="str">
            <v>Naveed Imran</v>
          </cell>
          <cell r="J454" t="str">
            <v>Sahulat Bazaar Supervisor</v>
          </cell>
        </row>
        <row r="455">
          <cell r="B455">
            <v>3520166689087</v>
          </cell>
          <cell r="C455" t="str">
            <v>Muslim</v>
          </cell>
          <cell r="D455" t="str">
            <v>BS-11</v>
          </cell>
          <cell r="E455" t="e">
            <v>#REF!</v>
          </cell>
          <cell r="G455" t="str">
            <v>3rd Tranche</v>
          </cell>
          <cell r="H455" t="e">
            <v>#REF!</v>
          </cell>
          <cell r="I455" t="str">
            <v>Nasir Fayyaz</v>
          </cell>
          <cell r="J455" t="str">
            <v>Sahulat Bazaar Supervisor</v>
          </cell>
        </row>
        <row r="456">
          <cell r="B456">
            <v>3520170121565</v>
          </cell>
          <cell r="C456" t="str">
            <v>Muslim</v>
          </cell>
          <cell r="D456" t="str">
            <v>BS-07</v>
          </cell>
          <cell r="E456" t="e">
            <v>#REF!</v>
          </cell>
          <cell r="G456" t="str">
            <v>3rd Tranche</v>
          </cell>
          <cell r="H456" t="e">
            <v>#REF!</v>
          </cell>
          <cell r="I456" t="str">
            <v>Ali Hassan</v>
          </cell>
          <cell r="J456" t="str">
            <v>Sahulat Bazaar Supervisor</v>
          </cell>
        </row>
        <row r="457">
          <cell r="B457">
            <v>3520182599334</v>
          </cell>
          <cell r="C457" t="str">
            <v>Muslim</v>
          </cell>
          <cell r="D457" t="str">
            <v>BS-11</v>
          </cell>
          <cell r="E457" t="str">
            <v>HO</v>
          </cell>
          <cell r="F457" t="str">
            <v>Head Office</v>
          </cell>
          <cell r="G457" t="str">
            <v>3rd Tranche</v>
          </cell>
          <cell r="H457" t="e">
            <v>#REF!</v>
          </cell>
          <cell r="I457" t="str">
            <v>Maryam Aslam Khan</v>
          </cell>
          <cell r="J457" t="str">
            <v>Research Assistant</v>
          </cell>
        </row>
        <row r="458">
          <cell r="B458">
            <v>3520188006911</v>
          </cell>
          <cell r="C458" t="str">
            <v>Non Muslim</v>
          </cell>
          <cell r="D458" t="str">
            <v>BS-11</v>
          </cell>
          <cell r="E458" t="str">
            <v>ATC</v>
          </cell>
          <cell r="F458" t="str">
            <v>Attachment Employees</v>
          </cell>
          <cell r="G458" t="str">
            <v>3rd Tranche</v>
          </cell>
          <cell r="H458" t="e">
            <v>#REF!</v>
          </cell>
          <cell r="I458" t="str">
            <v>Shafiq Masih</v>
          </cell>
          <cell r="J458" t="str">
            <v>Sahulat Bazaar Supervisor</v>
          </cell>
        </row>
        <row r="459">
          <cell r="B459">
            <v>3520201507099</v>
          </cell>
          <cell r="C459" t="str">
            <v>Muslim</v>
          </cell>
          <cell r="D459" t="str">
            <v>BS-07</v>
          </cell>
          <cell r="E459" t="str">
            <v>HO</v>
          </cell>
          <cell r="F459" t="str">
            <v>Head Office</v>
          </cell>
          <cell r="G459" t="str">
            <v>3rd Tranche</v>
          </cell>
          <cell r="H459" t="e">
            <v>#REF!</v>
          </cell>
          <cell r="I459" t="str">
            <v>Khalid Mehmood</v>
          </cell>
          <cell r="J459" t="str">
            <v>Sahulat Bazaar Supervisor</v>
          </cell>
        </row>
        <row r="460">
          <cell r="B460">
            <v>3520203699861</v>
          </cell>
          <cell r="C460" t="str">
            <v>Muslim</v>
          </cell>
          <cell r="D460" t="str">
            <v>BS-07</v>
          </cell>
          <cell r="E460" t="e">
            <v>#REF!</v>
          </cell>
          <cell r="G460" t="str">
            <v>3rd Tranche</v>
          </cell>
          <cell r="H460" t="e">
            <v>#REF!</v>
          </cell>
          <cell r="I460" t="str">
            <v>Bilal Hussain</v>
          </cell>
          <cell r="J460" t="str">
            <v>Sahulat Bazaar Supervisor</v>
          </cell>
        </row>
        <row r="461">
          <cell r="B461">
            <v>3520203941713</v>
          </cell>
          <cell r="C461" t="str">
            <v>Muslim</v>
          </cell>
          <cell r="D461" t="str">
            <v>BS-07</v>
          </cell>
          <cell r="E461" t="e">
            <v>#REF!</v>
          </cell>
          <cell r="G461" t="str">
            <v>3rd Tranche</v>
          </cell>
          <cell r="H461" t="e">
            <v>#REF!</v>
          </cell>
          <cell r="I461" t="str">
            <v>Ali Raza</v>
          </cell>
          <cell r="J461" t="str">
            <v>Sahulat Bazaar Supervisor</v>
          </cell>
        </row>
        <row r="462">
          <cell r="B462">
            <v>3520210137977</v>
          </cell>
          <cell r="C462" t="str">
            <v>Muslim</v>
          </cell>
          <cell r="D462" t="str">
            <v>BS-05</v>
          </cell>
          <cell r="E462" t="e">
            <v>#REF!</v>
          </cell>
          <cell r="G462" t="str">
            <v>3rd Tranche</v>
          </cell>
          <cell r="H462" t="e">
            <v>#REF!</v>
          </cell>
          <cell r="I462" t="str">
            <v>Muhammad Umair</v>
          </cell>
          <cell r="J462" t="str">
            <v>Record Keeper</v>
          </cell>
        </row>
        <row r="463">
          <cell r="B463">
            <v>3520212422893</v>
          </cell>
          <cell r="C463" t="str">
            <v>Muslim</v>
          </cell>
          <cell r="D463" t="str">
            <v>BS-11</v>
          </cell>
          <cell r="E463" t="e">
            <v>#REF!</v>
          </cell>
          <cell r="G463" t="str">
            <v>3rd Tranche</v>
          </cell>
          <cell r="H463" t="e">
            <v>#REF!</v>
          </cell>
          <cell r="I463" t="str">
            <v>Rana Muhammad Abdullah Khan</v>
          </cell>
          <cell r="J463" t="str">
            <v>Sahulat Bazaar Supervisor (Look after charge of Incharge)</v>
          </cell>
        </row>
        <row r="464">
          <cell r="B464">
            <v>3520215841227</v>
          </cell>
          <cell r="C464" t="str">
            <v>Muslim</v>
          </cell>
          <cell r="D464" t="str">
            <v>BS-05</v>
          </cell>
          <cell r="E464" t="e">
            <v>#REF!</v>
          </cell>
          <cell r="G464" t="str">
            <v>3rd Tranche</v>
          </cell>
          <cell r="H464" t="e">
            <v>#REF!</v>
          </cell>
          <cell r="I464" t="str">
            <v xml:space="preserve">Zain   </v>
          </cell>
          <cell r="J464" t="str">
            <v>Record Keeper</v>
          </cell>
        </row>
        <row r="465">
          <cell r="B465">
            <v>3520216224149</v>
          </cell>
          <cell r="C465" t="str">
            <v>Muslim</v>
          </cell>
          <cell r="D465" t="str">
            <v>BS-07</v>
          </cell>
          <cell r="E465" t="e">
            <v>#REF!</v>
          </cell>
          <cell r="G465" t="str">
            <v>3rd Tranche</v>
          </cell>
          <cell r="H465" t="e">
            <v>#REF!</v>
          </cell>
          <cell r="I465" t="str">
            <v>Ahsan Shahid Awan</v>
          </cell>
          <cell r="J465" t="str">
            <v>Sahulat Bazaar Supervisor</v>
          </cell>
        </row>
        <row r="466">
          <cell r="B466">
            <v>3520216647253</v>
          </cell>
          <cell r="C466" t="str">
            <v>Muslim</v>
          </cell>
          <cell r="D466" t="str">
            <v>BS-05</v>
          </cell>
          <cell r="E466" t="e">
            <v>#REF!</v>
          </cell>
          <cell r="G466" t="str">
            <v>3rd Tranche</v>
          </cell>
          <cell r="H466" t="e">
            <v>#REF!</v>
          </cell>
          <cell r="I466" t="str">
            <v>Ahsan Mahmood</v>
          </cell>
          <cell r="J466" t="str">
            <v>Record Keeper</v>
          </cell>
        </row>
        <row r="467">
          <cell r="B467">
            <v>3520216806483</v>
          </cell>
          <cell r="C467" t="str">
            <v>Muslim</v>
          </cell>
          <cell r="D467" t="str">
            <v>BS-05</v>
          </cell>
          <cell r="E467" t="e">
            <v>#REF!</v>
          </cell>
          <cell r="G467" t="str">
            <v>3rd Tranche</v>
          </cell>
          <cell r="H467" t="e">
            <v>#REF!</v>
          </cell>
          <cell r="I467" t="str">
            <v>Muhammad Fayyaz</v>
          </cell>
          <cell r="J467" t="str">
            <v>Record Keeper</v>
          </cell>
        </row>
        <row r="468">
          <cell r="B468">
            <v>3520218965289</v>
          </cell>
          <cell r="C468" t="str">
            <v>Muslim</v>
          </cell>
          <cell r="D468" t="str">
            <v>BS-07</v>
          </cell>
          <cell r="E468" t="e">
            <v>#REF!</v>
          </cell>
          <cell r="G468" t="str">
            <v>3rd Tranche</v>
          </cell>
          <cell r="H468" t="e">
            <v>#REF!</v>
          </cell>
          <cell r="I468" t="str">
            <v>Muhammad Wajdan</v>
          </cell>
          <cell r="J468" t="str">
            <v>Sahulat Bazaar Supervisor</v>
          </cell>
        </row>
        <row r="469">
          <cell r="B469">
            <v>3520219484371</v>
          </cell>
          <cell r="C469" t="str">
            <v>Muslim</v>
          </cell>
          <cell r="D469" t="str">
            <v>BS-07</v>
          </cell>
          <cell r="E469" t="e">
            <v>#REF!</v>
          </cell>
          <cell r="G469" t="str">
            <v>4th Tranche</v>
          </cell>
          <cell r="H469" t="e">
            <v>#REF!</v>
          </cell>
          <cell r="I469" t="str">
            <v>Ali Akbar Bhatti</v>
          </cell>
          <cell r="J469" t="str">
            <v>Sahulat Bazaar Supervisor</v>
          </cell>
        </row>
        <row r="470">
          <cell r="B470">
            <v>3520219808247</v>
          </cell>
          <cell r="C470" t="str">
            <v>Muslim</v>
          </cell>
          <cell r="D470" t="str">
            <v>BS-11</v>
          </cell>
          <cell r="E470" t="e">
            <v>#REF!</v>
          </cell>
          <cell r="G470" t="str">
            <v>3rd Tranche</v>
          </cell>
          <cell r="H470" t="e">
            <v>#REF!</v>
          </cell>
          <cell r="I470" t="str">
            <v>Muhammad Danish Ali</v>
          </cell>
          <cell r="J470" t="str">
            <v>Sahulat Bazaar Supervisor</v>
          </cell>
        </row>
        <row r="471">
          <cell r="B471">
            <v>3520219815663</v>
          </cell>
          <cell r="C471" t="str">
            <v>Muslim</v>
          </cell>
          <cell r="D471" t="str">
            <v>BS-07</v>
          </cell>
          <cell r="E471" t="e">
            <v>#REF!</v>
          </cell>
          <cell r="G471" t="str">
            <v>3rd Tranche</v>
          </cell>
          <cell r="H471" t="e">
            <v>#REF!</v>
          </cell>
          <cell r="I471" t="str">
            <v>Umer Huraira</v>
          </cell>
          <cell r="J471" t="str">
            <v>Sahulat Bazaar Supervisor</v>
          </cell>
        </row>
        <row r="472">
          <cell r="B472">
            <v>3520223676027</v>
          </cell>
          <cell r="C472" t="str">
            <v>Muslim</v>
          </cell>
          <cell r="D472" t="str">
            <v>BS-11</v>
          </cell>
          <cell r="E472" t="e">
            <v>#REF!</v>
          </cell>
          <cell r="G472" t="str">
            <v>3rd Tranche</v>
          </cell>
          <cell r="H472" t="e">
            <v>#REF!</v>
          </cell>
          <cell r="I472" t="str">
            <v>Muhammad Waseem</v>
          </cell>
          <cell r="J472" t="str">
            <v>Sahulat Bazaar Supervisor</v>
          </cell>
        </row>
        <row r="473">
          <cell r="B473">
            <v>3520226220123</v>
          </cell>
          <cell r="C473" t="str">
            <v>Muslim</v>
          </cell>
          <cell r="D473" t="str">
            <v>BS-11</v>
          </cell>
          <cell r="E473" t="e">
            <v>#REF!</v>
          </cell>
          <cell r="G473" t="str">
            <v>3rd Tranche</v>
          </cell>
          <cell r="H473" t="e">
            <v>#REF!</v>
          </cell>
          <cell r="I473" t="str">
            <v>Muhammad Naveed Habib</v>
          </cell>
          <cell r="J473" t="str">
            <v>Sahulat Bazaar Supervisor</v>
          </cell>
        </row>
        <row r="474">
          <cell r="B474">
            <v>3520228515313</v>
          </cell>
          <cell r="C474" t="str">
            <v>Muslim</v>
          </cell>
          <cell r="D474" t="str">
            <v>BS-05</v>
          </cell>
          <cell r="E474" t="e">
            <v>#REF!</v>
          </cell>
          <cell r="G474" t="str">
            <v>3rd Tranche</v>
          </cell>
          <cell r="H474" t="e">
            <v>#REF!</v>
          </cell>
          <cell r="I474" t="str">
            <v>Alap Arslan</v>
          </cell>
          <cell r="J474" t="str">
            <v>Record Keeper</v>
          </cell>
        </row>
        <row r="475">
          <cell r="B475">
            <v>3520228846985</v>
          </cell>
          <cell r="C475" t="str">
            <v>Muslim</v>
          </cell>
          <cell r="D475" t="str">
            <v>BS-11</v>
          </cell>
          <cell r="E475" t="str">
            <v>HO</v>
          </cell>
          <cell r="F475" t="str">
            <v>Head Office</v>
          </cell>
          <cell r="G475" t="str">
            <v>3rd Tranche</v>
          </cell>
          <cell r="H475" t="e">
            <v>#REF!</v>
          </cell>
          <cell r="I475" t="str">
            <v>Muhammad Haider Hassan</v>
          </cell>
          <cell r="J475" t="str">
            <v>Graphic Designer</v>
          </cell>
        </row>
        <row r="476">
          <cell r="B476">
            <v>3520229462637</v>
          </cell>
          <cell r="C476" t="str">
            <v>Muslim</v>
          </cell>
          <cell r="D476" t="str">
            <v>BS-05</v>
          </cell>
          <cell r="E476" t="e">
            <v>#REF!</v>
          </cell>
          <cell r="G476" t="str">
            <v>3rd Tranche</v>
          </cell>
          <cell r="H476" t="e">
            <v>#REF!</v>
          </cell>
          <cell r="I476" t="str">
            <v>Ahmad Ali</v>
          </cell>
          <cell r="J476" t="str">
            <v>Record Keeper</v>
          </cell>
        </row>
        <row r="477">
          <cell r="B477">
            <v>3520230266763</v>
          </cell>
          <cell r="C477" t="str">
            <v>Muslim</v>
          </cell>
          <cell r="D477" t="str">
            <v>BS-07</v>
          </cell>
          <cell r="E477" t="e">
            <v>#REF!</v>
          </cell>
          <cell r="G477" t="str">
            <v>3rd Tranche</v>
          </cell>
          <cell r="H477" t="e">
            <v>#REF!</v>
          </cell>
          <cell r="I477" t="str">
            <v>Muhammad Naveed</v>
          </cell>
          <cell r="J477" t="str">
            <v>Sahulat Bazaar Supervisor</v>
          </cell>
        </row>
        <row r="478">
          <cell r="B478">
            <v>3520232804593</v>
          </cell>
          <cell r="C478" t="str">
            <v>Muslim</v>
          </cell>
          <cell r="D478" t="str">
            <v>BS-05</v>
          </cell>
          <cell r="E478" t="e">
            <v>#REF!</v>
          </cell>
          <cell r="G478" t="str">
            <v>3rd Tranche</v>
          </cell>
          <cell r="H478" t="e">
            <v>#REF!</v>
          </cell>
          <cell r="I478" t="str">
            <v>Abdul Rehman</v>
          </cell>
          <cell r="J478" t="str">
            <v>Record Keeper</v>
          </cell>
        </row>
        <row r="479">
          <cell r="B479">
            <v>3520233950025</v>
          </cell>
          <cell r="C479" t="str">
            <v>Muslim</v>
          </cell>
          <cell r="D479" t="str">
            <v>BS-05</v>
          </cell>
          <cell r="E479" t="e">
            <v>#REF!</v>
          </cell>
          <cell r="G479" t="str">
            <v>3rd Tranche</v>
          </cell>
          <cell r="H479" t="e">
            <v>#REF!</v>
          </cell>
          <cell r="I479" t="str">
            <v>Ahmar Raza</v>
          </cell>
          <cell r="J479" t="str">
            <v>Record Keeper</v>
          </cell>
        </row>
        <row r="480">
          <cell r="B480">
            <v>3520235473673</v>
          </cell>
          <cell r="C480" t="str">
            <v>Muslim</v>
          </cell>
          <cell r="D480" t="str">
            <v>BS-11</v>
          </cell>
          <cell r="E480" t="e">
            <v>#REF!</v>
          </cell>
          <cell r="G480" t="str">
            <v>3rd Tranche</v>
          </cell>
          <cell r="H480" t="e">
            <v>#REF!</v>
          </cell>
          <cell r="I480" t="str">
            <v>Muhammad Shahzaib</v>
          </cell>
          <cell r="J480" t="str">
            <v>Sahulat Bazaar Supervisor</v>
          </cell>
        </row>
        <row r="481">
          <cell r="B481">
            <v>3520237255021</v>
          </cell>
          <cell r="C481" t="str">
            <v>Muslim</v>
          </cell>
          <cell r="D481" t="str">
            <v>BS-05</v>
          </cell>
          <cell r="E481" t="e">
            <v>#REF!</v>
          </cell>
          <cell r="G481" t="str">
            <v>3rd Tranche</v>
          </cell>
          <cell r="H481" t="e">
            <v>#REF!</v>
          </cell>
          <cell r="I481" t="str">
            <v>Mohsin Ali</v>
          </cell>
          <cell r="J481" t="str">
            <v>Record Keeper</v>
          </cell>
        </row>
        <row r="482">
          <cell r="B482">
            <v>3520238378453</v>
          </cell>
          <cell r="C482" t="str">
            <v>Muslim</v>
          </cell>
          <cell r="D482" t="str">
            <v>BS-11</v>
          </cell>
          <cell r="E482" t="e">
            <v>#REF!</v>
          </cell>
          <cell r="G482" t="str">
            <v>3rd Tranche</v>
          </cell>
          <cell r="H482" t="e">
            <v>#REF!</v>
          </cell>
          <cell r="I482" t="str">
            <v>Muhammad Nisar</v>
          </cell>
          <cell r="J482" t="str">
            <v>Sahulat Bazaar Supervisor</v>
          </cell>
        </row>
        <row r="483">
          <cell r="B483">
            <v>3520242510771</v>
          </cell>
          <cell r="C483" t="str">
            <v>Muslim</v>
          </cell>
          <cell r="D483" t="str">
            <v>BS-07</v>
          </cell>
          <cell r="E483" t="str">
            <v>HO</v>
          </cell>
          <cell r="F483" t="str">
            <v>Head Office</v>
          </cell>
          <cell r="G483" t="str">
            <v>3rd Tranche</v>
          </cell>
          <cell r="H483" t="e">
            <v>#REF!</v>
          </cell>
          <cell r="I483" t="str">
            <v>Mudassar Mahmood</v>
          </cell>
          <cell r="J483" t="str">
            <v>Operations Assistant</v>
          </cell>
        </row>
        <row r="484">
          <cell r="B484">
            <v>3520245210941</v>
          </cell>
          <cell r="C484" t="str">
            <v>Muslim</v>
          </cell>
          <cell r="D484" t="str">
            <v>BS-11</v>
          </cell>
          <cell r="E484" t="e">
            <v>#REF!</v>
          </cell>
          <cell r="G484" t="str">
            <v>3rd Tranche</v>
          </cell>
          <cell r="H484" t="e">
            <v>#REF!</v>
          </cell>
          <cell r="I484" t="str">
            <v>Malik Noor Hussain Khalid</v>
          </cell>
          <cell r="J484" t="str">
            <v>Sahulat Bazaar Supervisor</v>
          </cell>
        </row>
        <row r="485">
          <cell r="B485">
            <v>3520246599950</v>
          </cell>
          <cell r="C485" t="str">
            <v>Muslim</v>
          </cell>
          <cell r="D485" t="str">
            <v>BS-11</v>
          </cell>
          <cell r="E485" t="e">
            <v>#REF!</v>
          </cell>
          <cell r="G485" t="str">
            <v>3rd Tranche</v>
          </cell>
          <cell r="H485" t="e">
            <v>#REF!</v>
          </cell>
          <cell r="I485" t="str">
            <v>Jaweria Sherazi</v>
          </cell>
          <cell r="J485" t="str">
            <v>Sahulat Bazaar Supervisor</v>
          </cell>
        </row>
        <row r="486">
          <cell r="B486">
            <v>3520250938147</v>
          </cell>
          <cell r="C486" t="str">
            <v>Muslim</v>
          </cell>
          <cell r="D486" t="str">
            <v>BS-05</v>
          </cell>
          <cell r="E486" t="e">
            <v>#REF!</v>
          </cell>
          <cell r="G486" t="str">
            <v>3rd Tranche</v>
          </cell>
          <cell r="H486" t="e">
            <v>#REF!</v>
          </cell>
          <cell r="I486" t="str">
            <v>Moeez Ahmad</v>
          </cell>
          <cell r="J486" t="str">
            <v>Record Keeper</v>
          </cell>
        </row>
        <row r="487">
          <cell r="B487">
            <v>3520251901966</v>
          </cell>
          <cell r="C487" t="str">
            <v>Muslim</v>
          </cell>
          <cell r="D487" t="str">
            <v>BS-05</v>
          </cell>
          <cell r="E487" t="e">
            <v>#REF!</v>
          </cell>
          <cell r="G487" t="str">
            <v>3rd Tranche</v>
          </cell>
          <cell r="H487" t="e">
            <v>#REF!</v>
          </cell>
          <cell r="I487" t="str">
            <v>Faiqa Shaheen</v>
          </cell>
          <cell r="J487" t="str">
            <v>Record Keeper</v>
          </cell>
        </row>
        <row r="488">
          <cell r="B488">
            <v>3520253369153</v>
          </cell>
          <cell r="C488" t="str">
            <v>Muslim</v>
          </cell>
          <cell r="D488" t="str">
            <v>BS-07</v>
          </cell>
          <cell r="E488" t="e">
            <v>#REF!</v>
          </cell>
          <cell r="G488" t="str">
            <v>3rd Tranche</v>
          </cell>
          <cell r="H488" t="e">
            <v>#REF!</v>
          </cell>
          <cell r="I488" t="str">
            <v>Muhammad Razzaq</v>
          </cell>
          <cell r="J488" t="str">
            <v>Sahulat Bazaar Supervisor</v>
          </cell>
        </row>
        <row r="489">
          <cell r="B489">
            <v>3520253413405</v>
          </cell>
          <cell r="C489" t="str">
            <v>Muslim</v>
          </cell>
          <cell r="D489" t="str">
            <v>BS-05</v>
          </cell>
          <cell r="E489" t="e">
            <v>#REF!</v>
          </cell>
          <cell r="G489" t="str">
            <v>3rd Tranche</v>
          </cell>
          <cell r="H489" t="e">
            <v>#REF!</v>
          </cell>
          <cell r="I489" t="str">
            <v>Muhammad Qasim</v>
          </cell>
          <cell r="J489" t="str">
            <v>Record Keeper</v>
          </cell>
        </row>
        <row r="490">
          <cell r="B490">
            <v>3520257022395</v>
          </cell>
          <cell r="C490" t="str">
            <v>Muslim</v>
          </cell>
          <cell r="D490" t="str">
            <v>BS-07</v>
          </cell>
          <cell r="E490" t="e">
            <v>#REF!</v>
          </cell>
          <cell r="G490" t="str">
            <v>3rd Tranche</v>
          </cell>
          <cell r="H490" t="e">
            <v>#REF!</v>
          </cell>
          <cell r="I490" t="str">
            <v>Muhammad Habib</v>
          </cell>
          <cell r="J490" t="str">
            <v>Sahulat Bazaar Supervisor</v>
          </cell>
        </row>
        <row r="491">
          <cell r="B491">
            <v>3520257140437</v>
          </cell>
          <cell r="C491" t="str">
            <v>Muslim</v>
          </cell>
          <cell r="D491" t="str">
            <v>BS-05</v>
          </cell>
          <cell r="E491" t="e">
            <v>#REF!</v>
          </cell>
          <cell r="G491" t="str">
            <v>Suspended 23-05-26</v>
          </cell>
          <cell r="H491" t="e">
            <v>#REF!</v>
          </cell>
          <cell r="I491" t="str">
            <v>Mirza Muhammad Aleem Baig</v>
          </cell>
          <cell r="J491" t="str">
            <v>Record Keeper</v>
          </cell>
        </row>
        <row r="492">
          <cell r="B492">
            <v>3520258204277</v>
          </cell>
          <cell r="C492" t="str">
            <v>Muslim</v>
          </cell>
          <cell r="D492" t="str">
            <v>BS-07</v>
          </cell>
          <cell r="E492" t="e">
            <v>#REF!</v>
          </cell>
          <cell r="G492" t="str">
            <v>3rd Tranche</v>
          </cell>
          <cell r="H492" t="e">
            <v>#REF!</v>
          </cell>
          <cell r="I492" t="str">
            <v>Muhammad Usama</v>
          </cell>
          <cell r="J492" t="str">
            <v>Sahulat Bazaar Supervisor</v>
          </cell>
        </row>
        <row r="493">
          <cell r="B493">
            <v>3520258987265</v>
          </cell>
          <cell r="C493" t="str">
            <v>Muslim</v>
          </cell>
          <cell r="D493" t="str">
            <v>BS-05</v>
          </cell>
          <cell r="E493" t="e">
            <v>#REF!</v>
          </cell>
          <cell r="G493" t="str">
            <v>3rd Tranche</v>
          </cell>
          <cell r="H493" t="e">
            <v>#REF!</v>
          </cell>
          <cell r="I493" t="str">
            <v>Danish Adeeb</v>
          </cell>
          <cell r="J493" t="str">
            <v>Record Keeper</v>
          </cell>
        </row>
        <row r="494">
          <cell r="B494">
            <v>3520260013031</v>
          </cell>
          <cell r="C494" t="str">
            <v>Muslim</v>
          </cell>
          <cell r="D494" t="str">
            <v>BS-07</v>
          </cell>
          <cell r="E494" t="e">
            <v>#REF!</v>
          </cell>
          <cell r="G494" t="str">
            <v>3rd Tranche</v>
          </cell>
          <cell r="H494" t="e">
            <v>#REF!</v>
          </cell>
          <cell r="I494" t="str">
            <v>Usama Chand</v>
          </cell>
          <cell r="J494" t="str">
            <v>Sahulat Bazaar Supervisor</v>
          </cell>
        </row>
        <row r="495">
          <cell r="B495">
            <v>3520261938775</v>
          </cell>
          <cell r="C495" t="str">
            <v>Muslim</v>
          </cell>
          <cell r="D495" t="str">
            <v>BS-05</v>
          </cell>
          <cell r="E495" t="e">
            <v>#REF!</v>
          </cell>
          <cell r="G495" t="str">
            <v>3rd Tranche</v>
          </cell>
          <cell r="H495" t="e">
            <v>#REF!</v>
          </cell>
          <cell r="I495" t="str">
            <v>Muhammad Sufiyan</v>
          </cell>
          <cell r="J495" t="str">
            <v>Record Keeper</v>
          </cell>
        </row>
        <row r="496">
          <cell r="B496">
            <v>3520262569395</v>
          </cell>
          <cell r="C496" t="str">
            <v>Muslim</v>
          </cell>
          <cell r="D496" t="str">
            <v>BS-07</v>
          </cell>
          <cell r="E496" t="e">
            <v>#REF!</v>
          </cell>
          <cell r="G496" t="str">
            <v>3rd Tranche</v>
          </cell>
          <cell r="H496" t="e">
            <v>#REF!</v>
          </cell>
          <cell r="I496" t="str">
            <v>Muhammad Ali</v>
          </cell>
          <cell r="J496" t="str">
            <v>Sahulat Bazaar Supervisor</v>
          </cell>
        </row>
        <row r="497">
          <cell r="B497">
            <v>3520263118895</v>
          </cell>
          <cell r="C497" t="str">
            <v>Muslim</v>
          </cell>
          <cell r="D497" t="str">
            <v>BS-05</v>
          </cell>
          <cell r="E497" t="e">
            <v>#REF!</v>
          </cell>
          <cell r="G497" t="str">
            <v>4th Tranche</v>
          </cell>
          <cell r="H497" t="e">
            <v>#REF!</v>
          </cell>
          <cell r="I497" t="str">
            <v>Usman Anwar</v>
          </cell>
          <cell r="J497" t="str">
            <v>Record Keeper</v>
          </cell>
        </row>
        <row r="498">
          <cell r="B498">
            <v>3520263901423</v>
          </cell>
          <cell r="C498" t="str">
            <v>Muslim</v>
          </cell>
          <cell r="D498" t="str">
            <v>BS-14</v>
          </cell>
          <cell r="E498" t="e">
            <v>#REF!</v>
          </cell>
          <cell r="G498" t="str">
            <v>3rd Tranche</v>
          </cell>
          <cell r="H498" t="e">
            <v>#REF!</v>
          </cell>
          <cell r="I498" t="str">
            <v>Rashid Ali</v>
          </cell>
          <cell r="J498" t="str">
            <v>Sahulat Bazaar Incharge</v>
          </cell>
        </row>
        <row r="499">
          <cell r="B499">
            <v>3520265497789</v>
          </cell>
          <cell r="C499" t="str">
            <v>Muslim</v>
          </cell>
          <cell r="D499" t="str">
            <v>BS-07</v>
          </cell>
          <cell r="E499" t="str">
            <v>ATC</v>
          </cell>
          <cell r="F499" t="str">
            <v>Attachment Employees</v>
          </cell>
          <cell r="G499" t="str">
            <v>3rd Tranche</v>
          </cell>
          <cell r="H499" t="e">
            <v>#REF!</v>
          </cell>
          <cell r="I499" t="str">
            <v>Dawood Muneer</v>
          </cell>
          <cell r="J499" t="str">
            <v>Sahulat Bazaar Supervisor</v>
          </cell>
        </row>
        <row r="500">
          <cell r="B500">
            <v>3520267206256</v>
          </cell>
          <cell r="C500" t="str">
            <v>Muslim</v>
          </cell>
          <cell r="D500" t="str">
            <v>BS-07</v>
          </cell>
          <cell r="E500" t="str">
            <v>HO</v>
          </cell>
          <cell r="F500" t="str">
            <v>Head Office</v>
          </cell>
          <cell r="G500" t="str">
            <v>3rd Tranche</v>
          </cell>
          <cell r="H500" t="e">
            <v>#REF!</v>
          </cell>
          <cell r="I500" t="str">
            <v>Iqra Amir</v>
          </cell>
          <cell r="J500" t="str">
            <v>Operations Assistant</v>
          </cell>
        </row>
        <row r="501">
          <cell r="B501">
            <v>3520268924647</v>
          </cell>
          <cell r="C501" t="str">
            <v>Muslim</v>
          </cell>
          <cell r="D501" t="str">
            <v>BS-07</v>
          </cell>
          <cell r="E501" t="e">
            <v>#REF!</v>
          </cell>
          <cell r="G501" t="str">
            <v>3rd Tranche</v>
          </cell>
          <cell r="H501" t="e">
            <v>#REF!</v>
          </cell>
          <cell r="I501" t="str">
            <v>Aqib Saleem</v>
          </cell>
          <cell r="J501" t="str">
            <v>Sahulat Bazaar Supervisor</v>
          </cell>
        </row>
        <row r="502">
          <cell r="B502">
            <v>3520269431433</v>
          </cell>
          <cell r="C502" t="str">
            <v>Muslim</v>
          </cell>
          <cell r="D502" t="str">
            <v>BS-11</v>
          </cell>
          <cell r="E502" t="e">
            <v>#REF!</v>
          </cell>
          <cell r="G502" t="str">
            <v>3rd Tranche</v>
          </cell>
          <cell r="H502" t="e">
            <v>#REF!</v>
          </cell>
          <cell r="I502" t="str">
            <v>Ali Raza</v>
          </cell>
          <cell r="J502" t="str">
            <v>Sahulat Bazaar Supervisor</v>
          </cell>
        </row>
        <row r="503">
          <cell r="B503">
            <v>3520269893877</v>
          </cell>
          <cell r="C503" t="str">
            <v>Muslim</v>
          </cell>
          <cell r="D503" t="str">
            <v>BS-05</v>
          </cell>
          <cell r="E503" t="e">
            <v>#REF!</v>
          </cell>
          <cell r="G503" t="str">
            <v>3rd Tranche</v>
          </cell>
          <cell r="H503" t="e">
            <v>#REF!</v>
          </cell>
          <cell r="I503" t="str">
            <v>Noor ul Hassan</v>
          </cell>
          <cell r="J503" t="str">
            <v>Record Keeper</v>
          </cell>
        </row>
        <row r="504">
          <cell r="B504">
            <v>3520270735919</v>
          </cell>
          <cell r="C504" t="str">
            <v>Muslim</v>
          </cell>
          <cell r="D504" t="str">
            <v>BS-07</v>
          </cell>
          <cell r="E504" t="e">
            <v>#REF!</v>
          </cell>
          <cell r="G504" t="str">
            <v>3rd Tranche</v>
          </cell>
          <cell r="H504" t="e">
            <v>#REF!</v>
          </cell>
          <cell r="I504" t="str">
            <v>Anas ur Rehman</v>
          </cell>
          <cell r="J504" t="str">
            <v>Sahulat Bazaar Supervisor</v>
          </cell>
        </row>
        <row r="505">
          <cell r="B505">
            <v>3520272066599</v>
          </cell>
          <cell r="C505" t="e">
            <v>#N/A</v>
          </cell>
          <cell r="D505" t="e">
            <v>#N/A</v>
          </cell>
          <cell r="E505" t="str">
            <v>Suspended 29-04-25</v>
          </cell>
          <cell r="F505" t="e">
            <v>#N/A</v>
          </cell>
          <cell r="G505" t="str">
            <v>Suspended 29-04-25</v>
          </cell>
          <cell r="H505" t="e">
            <v>#REF!</v>
          </cell>
          <cell r="I505" t="str">
            <v>Usama Ali Shakir</v>
          </cell>
          <cell r="J505" t="str">
            <v>Sahulat Bazaar Supervisor</v>
          </cell>
        </row>
        <row r="506">
          <cell r="B506">
            <v>3520273282247</v>
          </cell>
          <cell r="C506" t="str">
            <v>Muslim</v>
          </cell>
          <cell r="D506" t="str">
            <v>BS-07</v>
          </cell>
          <cell r="E506" t="e">
            <v>#REF!</v>
          </cell>
          <cell r="G506" t="str">
            <v>3rd Tranche</v>
          </cell>
          <cell r="H506" t="e">
            <v>#REF!</v>
          </cell>
          <cell r="I506" t="str">
            <v>Shaukat Ali Shah</v>
          </cell>
          <cell r="J506" t="str">
            <v>Sahulat Bazaar Supervisor</v>
          </cell>
        </row>
        <row r="507">
          <cell r="B507">
            <v>3520274261144</v>
          </cell>
          <cell r="C507" t="str">
            <v>Muslim</v>
          </cell>
          <cell r="D507" t="str">
            <v>BS-11</v>
          </cell>
          <cell r="E507" t="str">
            <v>HO</v>
          </cell>
          <cell r="F507" t="str">
            <v>Head Office</v>
          </cell>
          <cell r="G507" t="str">
            <v>3rd Tranche</v>
          </cell>
          <cell r="H507" t="e">
            <v>#REF!</v>
          </cell>
          <cell r="I507" t="str">
            <v>Rafia Shabir</v>
          </cell>
          <cell r="J507" t="str">
            <v>Supervisor FHD</v>
          </cell>
        </row>
        <row r="508">
          <cell r="B508">
            <v>3520274546221</v>
          </cell>
          <cell r="C508" t="str">
            <v>Muslim</v>
          </cell>
          <cell r="D508" t="str">
            <v>BS-11</v>
          </cell>
          <cell r="E508" t="str">
            <v>HO</v>
          </cell>
          <cell r="F508" t="str">
            <v>Head Office</v>
          </cell>
          <cell r="G508" t="str">
            <v>3rd Tranche</v>
          </cell>
          <cell r="H508" t="e">
            <v>#REF!</v>
          </cell>
          <cell r="I508" t="str">
            <v>Ali Raza Liaquat</v>
          </cell>
          <cell r="J508" t="str">
            <v>Sahulat Bazaar Supervisor</v>
          </cell>
        </row>
        <row r="509">
          <cell r="B509">
            <v>3520274856315</v>
          </cell>
          <cell r="C509" t="str">
            <v>Muslim</v>
          </cell>
          <cell r="D509" t="str">
            <v>BS-11</v>
          </cell>
          <cell r="E509" t="str">
            <v>HO</v>
          </cell>
          <cell r="F509" t="str">
            <v>Head Office</v>
          </cell>
          <cell r="G509" t="str">
            <v>3rd Tranche</v>
          </cell>
          <cell r="H509" t="e">
            <v>#REF!</v>
          </cell>
          <cell r="I509" t="str">
            <v>Muhammad Usama Mubarik</v>
          </cell>
          <cell r="J509" t="str">
            <v>Sahulat Bazaar Supervisor</v>
          </cell>
        </row>
        <row r="510">
          <cell r="B510">
            <v>3520276038885</v>
          </cell>
          <cell r="C510" t="str">
            <v>Muslim</v>
          </cell>
          <cell r="D510" t="str">
            <v>BS-07</v>
          </cell>
          <cell r="E510" t="e">
            <v>#REF!</v>
          </cell>
          <cell r="G510" t="str">
            <v>3rd Tranche</v>
          </cell>
          <cell r="H510" t="e">
            <v>#REF!</v>
          </cell>
          <cell r="I510" t="str">
            <v>Muhammad Haroon</v>
          </cell>
          <cell r="J510" t="str">
            <v>Sahulat Bazaar Supervisor</v>
          </cell>
        </row>
        <row r="511">
          <cell r="B511">
            <v>3520278865219</v>
          </cell>
          <cell r="C511" t="str">
            <v>Muslim</v>
          </cell>
          <cell r="D511" t="str">
            <v>BS-11</v>
          </cell>
          <cell r="E511" t="e">
            <v>#REF!</v>
          </cell>
          <cell r="G511" t="str">
            <v>3rd Tranche</v>
          </cell>
          <cell r="H511" t="e">
            <v>#REF!</v>
          </cell>
          <cell r="I511" t="str">
            <v>Muhammad Shahzad Hanif</v>
          </cell>
          <cell r="J511" t="str">
            <v>Sahulat Bazaar Supervisor</v>
          </cell>
        </row>
        <row r="512">
          <cell r="B512">
            <v>3520280883235</v>
          </cell>
          <cell r="C512" t="str">
            <v>Muslim</v>
          </cell>
          <cell r="D512" t="str">
            <v>BS-07</v>
          </cell>
          <cell r="E512" t="e">
            <v>#REF!</v>
          </cell>
          <cell r="G512" t="str">
            <v>3rd Tranche</v>
          </cell>
          <cell r="H512" t="e">
            <v>#REF!</v>
          </cell>
          <cell r="I512" t="str">
            <v>Muhammad Adil</v>
          </cell>
          <cell r="J512" t="str">
            <v>Sahulat Bazaar Supervisor</v>
          </cell>
        </row>
        <row r="513">
          <cell r="B513">
            <v>3520283315345</v>
          </cell>
          <cell r="C513" t="str">
            <v>Muslim</v>
          </cell>
          <cell r="D513" t="str">
            <v>BS-07</v>
          </cell>
          <cell r="E513" t="e">
            <v>#REF!</v>
          </cell>
          <cell r="G513" t="str">
            <v>3rd Tranche</v>
          </cell>
          <cell r="H513" t="e">
            <v>#REF!</v>
          </cell>
          <cell r="I513" t="str">
            <v>Sohail Munir</v>
          </cell>
          <cell r="J513" t="str">
            <v>Sahulat Bazaar Supervisor</v>
          </cell>
        </row>
        <row r="514">
          <cell r="B514">
            <v>3520283452099</v>
          </cell>
          <cell r="C514" t="str">
            <v>Muslim</v>
          </cell>
          <cell r="D514" t="str">
            <v>BS-05</v>
          </cell>
          <cell r="E514" t="e">
            <v>#REF!</v>
          </cell>
          <cell r="G514" t="str">
            <v>3rd Tranche</v>
          </cell>
          <cell r="H514" t="e">
            <v>#REF!</v>
          </cell>
          <cell r="I514" t="str">
            <v>Khawaja Jawad Ahmad</v>
          </cell>
          <cell r="J514" t="str">
            <v>Record Keeper</v>
          </cell>
        </row>
        <row r="515">
          <cell r="B515">
            <v>3520286605879</v>
          </cell>
          <cell r="C515" t="str">
            <v>Muslim</v>
          </cell>
          <cell r="D515" t="str">
            <v>BS-07</v>
          </cell>
          <cell r="E515" t="e">
            <v>#REF!</v>
          </cell>
          <cell r="G515" t="str">
            <v>3rd Tranche</v>
          </cell>
          <cell r="H515" t="e">
            <v>#REF!</v>
          </cell>
          <cell r="I515" t="str">
            <v xml:space="preserve">Hassan Raza Khokhar </v>
          </cell>
          <cell r="J515" t="str">
            <v>Sahulat Bazaar Supervisor</v>
          </cell>
        </row>
        <row r="516">
          <cell r="B516">
            <v>3520287651143</v>
          </cell>
          <cell r="C516" t="str">
            <v>Muslim</v>
          </cell>
          <cell r="D516" t="str">
            <v>BS-11</v>
          </cell>
          <cell r="E516" t="e">
            <v>#REF!</v>
          </cell>
          <cell r="G516" t="str">
            <v>3rd Tranche</v>
          </cell>
          <cell r="H516" t="e">
            <v>#REF!</v>
          </cell>
          <cell r="I516" t="str">
            <v>Suleman</v>
          </cell>
          <cell r="J516" t="str">
            <v>Sahulat Bazaar Supervisor</v>
          </cell>
        </row>
        <row r="517">
          <cell r="B517">
            <v>3520288383053</v>
          </cell>
          <cell r="C517" t="str">
            <v>Muslim</v>
          </cell>
          <cell r="D517" t="str">
            <v>BS-11</v>
          </cell>
          <cell r="E517" t="str">
            <v>HO</v>
          </cell>
          <cell r="F517" t="str">
            <v>Head Office</v>
          </cell>
          <cell r="G517" t="str">
            <v>3rd Tranche</v>
          </cell>
          <cell r="H517" t="e">
            <v>#REF!</v>
          </cell>
          <cell r="I517" t="str">
            <v>Muhammad Zeeshan Mansha</v>
          </cell>
          <cell r="J517" t="str">
            <v>Supervisor FHD</v>
          </cell>
        </row>
        <row r="518">
          <cell r="B518">
            <v>3520288487529</v>
          </cell>
          <cell r="C518" t="str">
            <v>Muslim</v>
          </cell>
          <cell r="D518" t="str">
            <v>BS-05</v>
          </cell>
          <cell r="E518" t="e">
            <v>#REF!</v>
          </cell>
          <cell r="G518" t="str">
            <v>3rd Tranche</v>
          </cell>
          <cell r="H518" t="e">
            <v>#REF!</v>
          </cell>
          <cell r="I518" t="str">
            <v>Rafaqat Ali</v>
          </cell>
          <cell r="J518" t="str">
            <v>Record Keeper</v>
          </cell>
        </row>
        <row r="519">
          <cell r="B519">
            <v>3520288885089</v>
          </cell>
          <cell r="C519" t="str">
            <v>Muslim</v>
          </cell>
          <cell r="D519" t="str">
            <v>BS-07</v>
          </cell>
          <cell r="E519" t="e">
            <v>#REF!</v>
          </cell>
          <cell r="G519" t="str">
            <v>3rd Tranche</v>
          </cell>
          <cell r="H519" t="e">
            <v>#REF!</v>
          </cell>
          <cell r="I519" t="str">
            <v>Haris Asif</v>
          </cell>
          <cell r="J519" t="str">
            <v>Sahulat Bazaar Supervisor</v>
          </cell>
        </row>
        <row r="520">
          <cell r="B520">
            <v>3520289693279</v>
          </cell>
          <cell r="C520" t="str">
            <v>Muslim</v>
          </cell>
          <cell r="D520" t="str">
            <v>BS-07</v>
          </cell>
          <cell r="E520" t="e">
            <v>#REF!</v>
          </cell>
          <cell r="G520" t="str">
            <v>3rd Tranche</v>
          </cell>
          <cell r="H520" t="e">
            <v>#REF!</v>
          </cell>
          <cell r="I520" t="str">
            <v>Muhammad Javaid Sardar</v>
          </cell>
          <cell r="J520" t="str">
            <v>Sahulat Bazaar Supervisor</v>
          </cell>
        </row>
        <row r="521">
          <cell r="B521">
            <v>3520290567665</v>
          </cell>
          <cell r="C521" t="str">
            <v>Muslim</v>
          </cell>
          <cell r="D521" t="str">
            <v>BS-11</v>
          </cell>
          <cell r="E521" t="e">
            <v>#REF!</v>
          </cell>
          <cell r="G521" t="str">
            <v>3rd Tranche</v>
          </cell>
          <cell r="H521" t="e">
            <v>#REF!</v>
          </cell>
          <cell r="I521" t="str">
            <v>Malik Farhan Ali</v>
          </cell>
          <cell r="J521" t="str">
            <v>Sahulat Bazaar Supervisor</v>
          </cell>
        </row>
        <row r="522">
          <cell r="B522">
            <v>3520290888511</v>
          </cell>
          <cell r="C522" t="str">
            <v>Muslim</v>
          </cell>
          <cell r="D522" t="str">
            <v>BS-07</v>
          </cell>
          <cell r="E522" t="e">
            <v>#REF!</v>
          </cell>
          <cell r="G522" t="str">
            <v>3rd Tranche</v>
          </cell>
          <cell r="H522" t="e">
            <v>#REF!</v>
          </cell>
          <cell r="I522" t="str">
            <v>Ali Hamza</v>
          </cell>
          <cell r="J522" t="str">
            <v>Sahulat Bazaar Supervisor</v>
          </cell>
        </row>
        <row r="523">
          <cell r="B523">
            <v>3520291968959</v>
          </cell>
          <cell r="C523" t="str">
            <v>Non Muslim</v>
          </cell>
          <cell r="D523" t="str">
            <v>BS-07</v>
          </cell>
          <cell r="E523" t="e">
            <v>#REF!</v>
          </cell>
          <cell r="G523" t="str">
            <v>3rd Tranche</v>
          </cell>
          <cell r="H523" t="e">
            <v>#REF!</v>
          </cell>
          <cell r="I523" t="str">
            <v>Rashid Masih</v>
          </cell>
          <cell r="J523" t="str">
            <v>Sahulat Bazaar Supervisor</v>
          </cell>
        </row>
        <row r="524">
          <cell r="B524">
            <v>3520292242625</v>
          </cell>
          <cell r="C524" t="str">
            <v>Muslim</v>
          </cell>
          <cell r="D524" t="str">
            <v>BS-07</v>
          </cell>
          <cell r="E524" t="e">
            <v>#REF!</v>
          </cell>
          <cell r="G524" t="str">
            <v>3rd Tranche</v>
          </cell>
          <cell r="H524" t="e">
            <v>#REF!</v>
          </cell>
          <cell r="I524" t="str">
            <v>Ghulam Haider</v>
          </cell>
          <cell r="J524" t="str">
            <v>Sahulat Bazaar Supervisor</v>
          </cell>
        </row>
        <row r="525">
          <cell r="B525">
            <v>3520292712793</v>
          </cell>
          <cell r="C525" t="str">
            <v>Muslim</v>
          </cell>
          <cell r="D525" t="str">
            <v>BS-07</v>
          </cell>
          <cell r="E525" t="e">
            <v>#REF!</v>
          </cell>
          <cell r="G525" t="str">
            <v>3rd Tranche</v>
          </cell>
          <cell r="H525" t="e">
            <v>#REF!</v>
          </cell>
          <cell r="I525" t="str">
            <v>Abrar Hussain</v>
          </cell>
          <cell r="J525" t="str">
            <v>Sahulat Bazaar Supervisor</v>
          </cell>
        </row>
        <row r="526">
          <cell r="B526">
            <v>3520293261653</v>
          </cell>
          <cell r="C526" t="str">
            <v>Muslim</v>
          </cell>
          <cell r="D526" t="str">
            <v>BS-07</v>
          </cell>
          <cell r="E526" t="e">
            <v>#REF!</v>
          </cell>
          <cell r="G526" t="str">
            <v>3rd Tranche</v>
          </cell>
          <cell r="H526" t="e">
            <v>#REF!</v>
          </cell>
          <cell r="I526" t="str">
            <v>Muhammad Abubakar Riaz</v>
          </cell>
          <cell r="J526" t="str">
            <v>Sahulat Bazaar Supervisor</v>
          </cell>
        </row>
        <row r="527">
          <cell r="B527">
            <v>3520296400575</v>
          </cell>
          <cell r="C527" t="str">
            <v>Muslim</v>
          </cell>
          <cell r="D527" t="str">
            <v>BS-07</v>
          </cell>
          <cell r="E527" t="e">
            <v>#REF!</v>
          </cell>
          <cell r="G527" t="str">
            <v>3rd Tranche</v>
          </cell>
          <cell r="H527" t="e">
            <v>#REF!</v>
          </cell>
          <cell r="I527" t="str">
            <v>Ali Jahangir</v>
          </cell>
          <cell r="J527" t="str">
            <v>Sahulat Bazaar Supervisor</v>
          </cell>
        </row>
        <row r="528">
          <cell r="B528">
            <v>3520303443406</v>
          </cell>
          <cell r="C528" t="str">
            <v>Muslim</v>
          </cell>
          <cell r="D528" t="str">
            <v>BS-07</v>
          </cell>
          <cell r="E528" t="e">
            <v>#REF!</v>
          </cell>
          <cell r="G528" t="str">
            <v>3rd Tranche</v>
          </cell>
          <cell r="H528" t="e">
            <v>#REF!</v>
          </cell>
          <cell r="I528" t="str">
            <v>Tahreem Saeed</v>
          </cell>
          <cell r="J528" t="str">
            <v>Sahulat Bazaar Supervisor</v>
          </cell>
        </row>
        <row r="529">
          <cell r="B529">
            <v>3520403398921</v>
          </cell>
          <cell r="C529" t="str">
            <v>Muslim</v>
          </cell>
          <cell r="D529" t="str">
            <v>BS-05</v>
          </cell>
          <cell r="E529" t="e">
            <v>#REF!</v>
          </cell>
          <cell r="G529" t="str">
            <v>3rd Tranche</v>
          </cell>
          <cell r="H529" t="e">
            <v>#REF!</v>
          </cell>
          <cell r="I529" t="str">
            <v>Rana Sheharyar</v>
          </cell>
          <cell r="J529" t="str">
            <v>Record Keeper</v>
          </cell>
        </row>
        <row r="530">
          <cell r="B530">
            <v>3520403400249</v>
          </cell>
          <cell r="C530" t="str">
            <v>Muslim</v>
          </cell>
          <cell r="D530" t="str">
            <v>BS-05</v>
          </cell>
          <cell r="E530" t="e">
            <v>#REF!</v>
          </cell>
          <cell r="G530" t="str">
            <v>3rd Tranche</v>
          </cell>
          <cell r="H530" t="e">
            <v>#REF!</v>
          </cell>
          <cell r="I530" t="str">
            <v>Muhammad Kaif</v>
          </cell>
          <cell r="J530" t="str">
            <v>Record Keeper</v>
          </cell>
        </row>
        <row r="531">
          <cell r="B531">
            <v>3520403401971</v>
          </cell>
          <cell r="C531" t="str">
            <v>Muslim</v>
          </cell>
          <cell r="D531" t="str">
            <v>BS-07</v>
          </cell>
          <cell r="E531" t="e">
            <v>#REF!</v>
          </cell>
          <cell r="G531" t="str">
            <v>3rd Tranche</v>
          </cell>
          <cell r="H531" t="e">
            <v>#REF!</v>
          </cell>
          <cell r="I531" t="str">
            <v>Ali Raza</v>
          </cell>
          <cell r="J531" t="str">
            <v>Sahulat Bazaar Supervisor</v>
          </cell>
        </row>
        <row r="532">
          <cell r="B532">
            <v>3520403433969</v>
          </cell>
          <cell r="C532" t="str">
            <v>Muslim</v>
          </cell>
          <cell r="D532" t="str">
            <v>BS-07</v>
          </cell>
          <cell r="E532" t="e">
            <v>#REF!</v>
          </cell>
          <cell r="G532" t="str">
            <v>3rd Tranche</v>
          </cell>
          <cell r="H532" t="e">
            <v>#REF!</v>
          </cell>
          <cell r="I532" t="str">
            <v>Gulfam</v>
          </cell>
          <cell r="J532" t="str">
            <v>Sahulat Bazaar Supervisor</v>
          </cell>
        </row>
        <row r="533">
          <cell r="B533">
            <v>3520403478489</v>
          </cell>
          <cell r="C533" t="str">
            <v>Muslim</v>
          </cell>
          <cell r="D533" t="str">
            <v>BS-11</v>
          </cell>
          <cell r="E533" t="str">
            <v>HO</v>
          </cell>
          <cell r="F533" t="str">
            <v>Head Office</v>
          </cell>
          <cell r="G533" t="str">
            <v>3rd Tranche</v>
          </cell>
          <cell r="H533" t="e">
            <v>#REF!</v>
          </cell>
          <cell r="I533" t="str">
            <v>Ghulam Mustafa</v>
          </cell>
          <cell r="J533" t="str">
            <v>Monitoring Supervisor</v>
          </cell>
        </row>
        <row r="534">
          <cell r="B534">
            <v>3520403799509</v>
          </cell>
          <cell r="C534" t="str">
            <v>Muslim</v>
          </cell>
          <cell r="D534" t="str">
            <v>BS-05</v>
          </cell>
          <cell r="E534" t="e">
            <v>#REF!</v>
          </cell>
          <cell r="G534" t="str">
            <v>3rd Tranche</v>
          </cell>
          <cell r="H534" t="e">
            <v>#REF!</v>
          </cell>
          <cell r="I534" t="str">
            <v>Bilal Hussain</v>
          </cell>
          <cell r="J534" t="str">
            <v>Record Keeper</v>
          </cell>
        </row>
        <row r="535">
          <cell r="B535">
            <v>3520503523469</v>
          </cell>
          <cell r="C535" t="str">
            <v>Muslim</v>
          </cell>
          <cell r="D535" t="str">
            <v>BS-07</v>
          </cell>
          <cell r="E535" t="e">
            <v>#REF!</v>
          </cell>
          <cell r="G535" t="str">
            <v>3rd Tranche</v>
          </cell>
          <cell r="H535" t="e">
            <v>#REF!</v>
          </cell>
          <cell r="I535" t="str">
            <v>Muhammad Umar</v>
          </cell>
          <cell r="J535" t="str">
            <v>Sahulat Bazaar Supervisor</v>
          </cell>
        </row>
        <row r="536">
          <cell r="B536">
            <v>3530385533611</v>
          </cell>
          <cell r="C536" t="str">
            <v>Muslim</v>
          </cell>
          <cell r="D536" t="str">
            <v>BS-07</v>
          </cell>
          <cell r="E536" t="e">
            <v>#REF!</v>
          </cell>
          <cell r="G536" t="str">
            <v>3rd Tranche</v>
          </cell>
          <cell r="H536" t="e">
            <v>#REF!</v>
          </cell>
          <cell r="I536" t="str">
            <v>Muzammal Ali</v>
          </cell>
          <cell r="J536" t="str">
            <v>Sahulat Bazaar Supervisor</v>
          </cell>
        </row>
        <row r="537">
          <cell r="B537">
            <v>3620365317975</v>
          </cell>
          <cell r="C537" t="str">
            <v>Muslim</v>
          </cell>
          <cell r="D537" t="str">
            <v>BS-07</v>
          </cell>
          <cell r="E537" t="e">
            <v>#REF!</v>
          </cell>
          <cell r="G537" t="str">
            <v>3rd Tranche</v>
          </cell>
          <cell r="H537" t="e">
            <v>#REF!</v>
          </cell>
          <cell r="I537" t="str">
            <v>Muhammad Affaq</v>
          </cell>
          <cell r="J537" t="str">
            <v>Sahulat Bazaar Supervisor</v>
          </cell>
        </row>
        <row r="538">
          <cell r="B538">
            <v>3640101381636</v>
          </cell>
          <cell r="C538" t="str">
            <v>Muslim</v>
          </cell>
          <cell r="D538" t="str">
            <v>BS-11</v>
          </cell>
          <cell r="E538" t="e">
            <v>#REF!</v>
          </cell>
          <cell r="G538" t="str">
            <v>3rd Tranche</v>
          </cell>
          <cell r="H538" t="e">
            <v>#REF!</v>
          </cell>
          <cell r="I538" t="str">
            <v xml:space="preserve">Kanwal Khalid </v>
          </cell>
          <cell r="J538" t="str">
            <v>Sahulat Bazaar Supervisor</v>
          </cell>
        </row>
        <row r="539">
          <cell r="B539">
            <v>3640271743423</v>
          </cell>
          <cell r="C539" t="str">
            <v>Muslim</v>
          </cell>
          <cell r="D539" t="str">
            <v>BS-07</v>
          </cell>
          <cell r="E539" t="e">
            <v>#REF!</v>
          </cell>
          <cell r="G539" t="str">
            <v>3rd Tranche</v>
          </cell>
          <cell r="H539" t="e">
            <v>#REF!</v>
          </cell>
          <cell r="I539" t="str">
            <v>Muneeb ur Rehman</v>
          </cell>
          <cell r="J539" t="str">
            <v>Sahulat Bazaar Supervisor</v>
          </cell>
        </row>
        <row r="540">
          <cell r="B540">
            <v>3650268626143</v>
          </cell>
          <cell r="C540" t="str">
            <v>Muslim</v>
          </cell>
          <cell r="D540" t="str">
            <v>BS-07</v>
          </cell>
          <cell r="E540" t="e">
            <v>#REF!</v>
          </cell>
          <cell r="G540" t="str">
            <v>3rd Tranche</v>
          </cell>
          <cell r="H540" t="e">
            <v>#REF!</v>
          </cell>
          <cell r="I540" t="str">
            <v>Muhammad Shabir</v>
          </cell>
          <cell r="J540" t="str">
            <v>Sahulat Bazaar Supervisor</v>
          </cell>
        </row>
        <row r="541">
          <cell r="B541">
            <v>3660136027103</v>
          </cell>
          <cell r="C541" t="str">
            <v>Muslim</v>
          </cell>
          <cell r="D541" t="str">
            <v>BS-07</v>
          </cell>
          <cell r="E541" t="e">
            <v>#REF!</v>
          </cell>
          <cell r="G541" t="str">
            <v>3rd Tranche</v>
          </cell>
          <cell r="H541" t="e">
            <v>#REF!</v>
          </cell>
          <cell r="I541" t="str">
            <v>Kamal Ud Din Ahmad</v>
          </cell>
          <cell r="J541" t="str">
            <v>Sahulat Bazaar Supervisor</v>
          </cell>
        </row>
        <row r="542">
          <cell r="B542">
            <v>3810111173323</v>
          </cell>
          <cell r="C542" t="str">
            <v>Muslim</v>
          </cell>
          <cell r="D542" t="str">
            <v>BS-07</v>
          </cell>
          <cell r="E542" t="str">
            <v>Site</v>
          </cell>
          <cell r="F542" t="str">
            <v xml:space="preserve">Minchinabad </v>
          </cell>
          <cell r="G542" t="str">
            <v>3rd Tranche</v>
          </cell>
          <cell r="H542" t="e">
            <v>#REF!</v>
          </cell>
          <cell r="I542" t="str">
            <v xml:space="preserve">Muhammad Mehboob  </v>
          </cell>
          <cell r="J542" t="str">
            <v>Sahulat Bazaar Supervisor</v>
          </cell>
        </row>
        <row r="543">
          <cell r="B543">
            <v>3810183201537</v>
          </cell>
          <cell r="C543" t="str">
            <v>Muslim</v>
          </cell>
          <cell r="D543" t="str">
            <v>BS-05</v>
          </cell>
          <cell r="E543" t="e">
            <v>#REF!</v>
          </cell>
          <cell r="G543" t="str">
            <v>3rd Tranche</v>
          </cell>
          <cell r="H543" t="e">
            <v>#REF!</v>
          </cell>
          <cell r="I543" t="str">
            <v>Muhammad Huzaifa Gulazar</v>
          </cell>
          <cell r="J543" t="str">
            <v>Record Keeper</v>
          </cell>
        </row>
        <row r="544">
          <cell r="B544">
            <v>3820130007115</v>
          </cell>
          <cell r="C544" t="str">
            <v>Muslim</v>
          </cell>
          <cell r="D544" t="str">
            <v>BS-11</v>
          </cell>
          <cell r="E544" t="e">
            <v>#REF!</v>
          </cell>
          <cell r="G544" t="str">
            <v>3rd Tranche</v>
          </cell>
          <cell r="H544" t="e">
            <v>#REF!</v>
          </cell>
          <cell r="I544" t="str">
            <v>Ismail Ahmad</v>
          </cell>
          <cell r="J544" t="str">
            <v>Sahulat Bazaar Supervisor</v>
          </cell>
        </row>
        <row r="545">
          <cell r="B545">
            <v>3830285359963</v>
          </cell>
          <cell r="C545" t="str">
            <v>Muslim</v>
          </cell>
          <cell r="D545" t="str">
            <v>BS-05</v>
          </cell>
          <cell r="E545" t="e">
            <v>#REF!</v>
          </cell>
          <cell r="G545" t="str">
            <v>3rd Tranche</v>
          </cell>
          <cell r="H545" t="e">
            <v>#REF!</v>
          </cell>
          <cell r="I545" t="str">
            <v>Muhammad Umar</v>
          </cell>
          <cell r="J545" t="str">
            <v>Record Keeper</v>
          </cell>
        </row>
        <row r="546">
          <cell r="B546">
            <v>3840121327803</v>
          </cell>
          <cell r="C546" t="str">
            <v>Muslim</v>
          </cell>
          <cell r="D546" t="str">
            <v>BS-01</v>
          </cell>
          <cell r="E546" t="e">
            <v>#REF!</v>
          </cell>
          <cell r="G546" t="str">
            <v>2nd Tranche</v>
          </cell>
          <cell r="H546" t="e">
            <v>#REF!</v>
          </cell>
          <cell r="I546" t="str">
            <v>Adnan Afzal</v>
          </cell>
          <cell r="J546" t="str">
            <v>Security &amp; Parking Attendant</v>
          </cell>
        </row>
        <row r="547">
          <cell r="B547">
            <v>3840253575703</v>
          </cell>
          <cell r="C547" t="str">
            <v>Muslim</v>
          </cell>
          <cell r="D547" t="str">
            <v>BS-05</v>
          </cell>
          <cell r="E547" t="str">
            <v>HO</v>
          </cell>
          <cell r="F547" t="str">
            <v>Head Office</v>
          </cell>
          <cell r="G547" t="str">
            <v>3rd Tranche</v>
          </cell>
          <cell r="H547" t="e">
            <v>#REF!</v>
          </cell>
          <cell r="I547" t="str">
            <v>Salman Fiaz</v>
          </cell>
          <cell r="J547" t="str">
            <v>Filing Assistant</v>
          </cell>
        </row>
        <row r="548">
          <cell r="B548">
            <v>3840364484507</v>
          </cell>
          <cell r="C548" t="str">
            <v>Muslim</v>
          </cell>
          <cell r="D548" t="str">
            <v>BS-11</v>
          </cell>
          <cell r="E548" t="e">
            <v>#REF!</v>
          </cell>
          <cell r="G548" t="str">
            <v>3rd Tranche</v>
          </cell>
          <cell r="H548" t="e">
            <v>#REF!</v>
          </cell>
          <cell r="I548" t="str">
            <v>Faisal Aziz</v>
          </cell>
          <cell r="J548" t="str">
            <v>Sahulat Bazaar Supervisor</v>
          </cell>
        </row>
        <row r="549">
          <cell r="B549">
            <v>3840389795829</v>
          </cell>
          <cell r="C549" t="str">
            <v>Muslim</v>
          </cell>
          <cell r="D549" t="str">
            <v>BS-11</v>
          </cell>
          <cell r="E549" t="e">
            <v>#REF!</v>
          </cell>
          <cell r="F549" t="str">
            <v>Hafizabad</v>
          </cell>
          <cell r="G549" t="str">
            <v>3rd Tranche</v>
          </cell>
          <cell r="H549" t="e">
            <v>#REF!</v>
          </cell>
          <cell r="I549" t="str">
            <v>Saeed Ahmad</v>
          </cell>
          <cell r="J549" t="str">
            <v>Sahulat Bazaar Supervisor (Look after charge of Incharge)</v>
          </cell>
        </row>
        <row r="550">
          <cell r="B550">
            <v>3840397794869</v>
          </cell>
          <cell r="C550" t="str">
            <v>Muslim</v>
          </cell>
          <cell r="D550" t="str">
            <v>BS-11</v>
          </cell>
          <cell r="E550" t="str">
            <v>Suspended 28-11-25</v>
          </cell>
          <cell r="F550" t="str">
            <v>Suspended</v>
          </cell>
          <cell r="G550" t="str">
            <v>Suspended 28-11-25</v>
          </cell>
          <cell r="H550" t="e">
            <v>#REF!</v>
          </cell>
          <cell r="I550" t="str">
            <v>Shahid Imran</v>
          </cell>
          <cell r="J550" t="str">
            <v>Sahulat Bazaar Supervisor</v>
          </cell>
        </row>
        <row r="551">
          <cell r="B551">
            <v>3840548994275</v>
          </cell>
          <cell r="C551" t="str">
            <v>Muslim</v>
          </cell>
          <cell r="D551" t="str">
            <v>BS-05</v>
          </cell>
          <cell r="E551" t="str">
            <v>ATC</v>
          </cell>
          <cell r="F551" t="str">
            <v>Attachment Employees</v>
          </cell>
          <cell r="G551" t="str">
            <v>3rd Tranche</v>
          </cell>
          <cell r="H551" t="e">
            <v>#REF!</v>
          </cell>
          <cell r="I551" t="str">
            <v>Zulfiqar Ali</v>
          </cell>
          <cell r="J551" t="str">
            <v>Record Keeper</v>
          </cell>
        </row>
        <row r="552">
          <cell r="B552">
            <v>1310105696741</v>
          </cell>
          <cell r="C552" t="str">
            <v>Muslim</v>
          </cell>
          <cell r="D552" t="str">
            <v>BS-01</v>
          </cell>
          <cell r="E552" t="str">
            <v>Suspended 16-04-26</v>
          </cell>
          <cell r="F552" t="str">
            <v>Suspended</v>
          </cell>
          <cell r="G552" t="str">
            <v>Suspended 16-04-26</v>
          </cell>
          <cell r="H552" t="e">
            <v>#REF!</v>
          </cell>
          <cell r="I552" t="str">
            <v>Muhammad Sharjeel</v>
          </cell>
          <cell r="J552" t="str">
            <v>Security &amp; Parking Attendant</v>
          </cell>
        </row>
        <row r="553">
          <cell r="B553">
            <v>1310159450447</v>
          </cell>
          <cell r="C553" t="str">
            <v>Muslim</v>
          </cell>
          <cell r="D553" t="str">
            <v>BS-01</v>
          </cell>
          <cell r="E553" t="e">
            <v>#REF!</v>
          </cell>
          <cell r="G553" t="str">
            <v>2nd Tranche</v>
          </cell>
          <cell r="H553" t="e">
            <v>#REF!</v>
          </cell>
          <cell r="I553" t="str">
            <v>Bashir</v>
          </cell>
          <cell r="J553" t="str">
            <v>Security &amp; Parking Attendant</v>
          </cell>
        </row>
        <row r="554">
          <cell r="B554">
            <v>3110104561501</v>
          </cell>
          <cell r="C554" t="str">
            <v>Muslim</v>
          </cell>
          <cell r="D554" t="str">
            <v>BS-01</v>
          </cell>
          <cell r="E554" t="e">
            <v>#REF!</v>
          </cell>
          <cell r="G554" t="str">
            <v>2nd Tranche</v>
          </cell>
          <cell r="H554" t="e">
            <v>#REF!</v>
          </cell>
          <cell r="I554" t="str">
            <v>Muhammad Dilshad</v>
          </cell>
          <cell r="J554" t="str">
            <v>Security &amp; Parking Attendant</v>
          </cell>
        </row>
        <row r="555">
          <cell r="B555">
            <v>3110112549121</v>
          </cell>
          <cell r="C555" t="str">
            <v>Muslim</v>
          </cell>
          <cell r="D555" t="str">
            <v>BS-01</v>
          </cell>
          <cell r="E555" t="e">
            <v>#REF!</v>
          </cell>
          <cell r="G555" t="str">
            <v>2nd Tranche</v>
          </cell>
          <cell r="H555" t="e">
            <v>#REF!</v>
          </cell>
          <cell r="I555" t="str">
            <v>Mehboob Ahmad</v>
          </cell>
          <cell r="J555" t="str">
            <v>Security &amp; Parking Attendant</v>
          </cell>
        </row>
        <row r="556">
          <cell r="B556">
            <v>3110126574839</v>
          </cell>
          <cell r="C556" t="str">
            <v>Muslim</v>
          </cell>
          <cell r="D556" t="str">
            <v>BS-01</v>
          </cell>
          <cell r="E556" t="e">
            <v>#REF!</v>
          </cell>
          <cell r="G556" t="str">
            <v>2nd Tranche</v>
          </cell>
          <cell r="H556" t="e">
            <v>#REF!</v>
          </cell>
          <cell r="I556" t="str">
            <v>Muhammad Amir Ilyas</v>
          </cell>
          <cell r="J556" t="str">
            <v>Security &amp; Parking Attendant</v>
          </cell>
        </row>
        <row r="557">
          <cell r="B557">
            <v>3110160990403</v>
          </cell>
          <cell r="C557" t="str">
            <v>Muslim</v>
          </cell>
          <cell r="D557" t="str">
            <v>BS-01</v>
          </cell>
          <cell r="E557" t="e">
            <v>#REF!</v>
          </cell>
          <cell r="G557" t="str">
            <v>2nd Tranche</v>
          </cell>
          <cell r="H557" t="e">
            <v>#REF!</v>
          </cell>
          <cell r="I557" t="str">
            <v>Ali Haider</v>
          </cell>
          <cell r="J557" t="str">
            <v>Sanitation Attendant</v>
          </cell>
        </row>
        <row r="558">
          <cell r="B558">
            <v>3110180946267</v>
          </cell>
          <cell r="C558" t="str">
            <v>Muslim</v>
          </cell>
          <cell r="D558" t="str">
            <v>BS-01</v>
          </cell>
          <cell r="E558" t="e">
            <v>#REF!</v>
          </cell>
          <cell r="G558" t="str">
            <v>2nd Tranche</v>
          </cell>
          <cell r="H558" t="e">
            <v>#REF!</v>
          </cell>
          <cell r="I558" t="str">
            <v>Muhammad Shahzad</v>
          </cell>
          <cell r="J558" t="str">
            <v>Security &amp; Parking Attendant</v>
          </cell>
        </row>
        <row r="559">
          <cell r="B559">
            <v>3110458390665</v>
          </cell>
          <cell r="C559" t="str">
            <v>Muslim</v>
          </cell>
          <cell r="D559" t="str">
            <v>BS-01</v>
          </cell>
          <cell r="E559" t="e">
            <v>#REF!</v>
          </cell>
          <cell r="G559" t="str">
            <v>3rd Tranche</v>
          </cell>
          <cell r="H559" t="e">
            <v>#REF!</v>
          </cell>
          <cell r="I559" t="str">
            <v>Sagheer Iqbal</v>
          </cell>
          <cell r="J559" t="str">
            <v>Gardener</v>
          </cell>
        </row>
        <row r="560">
          <cell r="B560">
            <v>3120150581673</v>
          </cell>
          <cell r="C560" t="str">
            <v>Muslim</v>
          </cell>
          <cell r="D560" t="str">
            <v>BS-01</v>
          </cell>
          <cell r="E560" t="e">
            <v>#REF!</v>
          </cell>
          <cell r="G560" t="str">
            <v>2nd Tranche</v>
          </cell>
          <cell r="H560" t="e">
            <v>#REF!</v>
          </cell>
          <cell r="I560" t="str">
            <v>Jaffir Ali Khan</v>
          </cell>
          <cell r="J560" t="str">
            <v>Security &amp; Parking Attendant</v>
          </cell>
        </row>
        <row r="561">
          <cell r="B561">
            <v>3120201691769</v>
          </cell>
          <cell r="C561" t="str">
            <v>Muslim</v>
          </cell>
          <cell r="D561" t="str">
            <v>BS-01</v>
          </cell>
          <cell r="E561" t="e">
            <v>#REF!</v>
          </cell>
          <cell r="G561" t="str">
            <v>2nd Tranche</v>
          </cell>
          <cell r="H561" t="e">
            <v>#REF!</v>
          </cell>
          <cell r="I561" t="str">
            <v>Farhan Ali</v>
          </cell>
          <cell r="J561" t="str">
            <v>Sanitation Attendant</v>
          </cell>
        </row>
        <row r="562">
          <cell r="B562">
            <v>3120224038005</v>
          </cell>
          <cell r="C562" t="str">
            <v>Muslim</v>
          </cell>
          <cell r="D562" t="str">
            <v>BS-01</v>
          </cell>
          <cell r="E562" t="e">
            <v>#REF!</v>
          </cell>
          <cell r="G562" t="str">
            <v>3rd Tranche</v>
          </cell>
          <cell r="H562" t="e">
            <v>#REF!</v>
          </cell>
          <cell r="I562" t="str">
            <v>Fida Hussain</v>
          </cell>
          <cell r="J562" t="str">
            <v>Gardener</v>
          </cell>
        </row>
        <row r="563">
          <cell r="B563">
            <v>3120262402555</v>
          </cell>
          <cell r="C563" t="str">
            <v>Non Muslim</v>
          </cell>
          <cell r="D563" t="str">
            <v>BS-01</v>
          </cell>
          <cell r="E563" t="e">
            <v>#REF!</v>
          </cell>
          <cell r="G563" t="str">
            <v>2nd Tranche</v>
          </cell>
          <cell r="H563" t="e">
            <v>#REF!</v>
          </cell>
          <cell r="I563" t="str">
            <v>Kashif Mukhtiar</v>
          </cell>
          <cell r="J563" t="str">
            <v>Security &amp; Parking Attendant</v>
          </cell>
        </row>
        <row r="564">
          <cell r="B564">
            <v>3120291612821</v>
          </cell>
          <cell r="C564" t="str">
            <v>Muslim</v>
          </cell>
          <cell r="D564" t="str">
            <v>BS-01</v>
          </cell>
          <cell r="E564" t="e">
            <v>#REF!</v>
          </cell>
          <cell r="G564" t="str">
            <v>3rd Tranche</v>
          </cell>
          <cell r="H564" t="e">
            <v>#REF!</v>
          </cell>
          <cell r="I564" t="str">
            <v>Muhammad Dilshad</v>
          </cell>
          <cell r="J564" t="str">
            <v>Gardener</v>
          </cell>
        </row>
        <row r="565">
          <cell r="B565">
            <v>3130308733533</v>
          </cell>
          <cell r="C565" t="str">
            <v>Muslim</v>
          </cell>
          <cell r="D565" t="str">
            <v>BS-01</v>
          </cell>
          <cell r="E565" t="e">
            <v>#REF!</v>
          </cell>
          <cell r="G565" t="str">
            <v>2nd Tranche</v>
          </cell>
          <cell r="H565" t="e">
            <v>#REF!</v>
          </cell>
          <cell r="I565" t="str">
            <v>Wazir Ahmad</v>
          </cell>
          <cell r="J565" t="str">
            <v>Security &amp; Parking Attendant</v>
          </cell>
        </row>
        <row r="566">
          <cell r="B566">
            <v>3210118578679</v>
          </cell>
          <cell r="C566" t="str">
            <v>Muslim</v>
          </cell>
          <cell r="D566" t="str">
            <v>BS-01</v>
          </cell>
          <cell r="E566" t="e">
            <v>#REF!</v>
          </cell>
          <cell r="G566" t="str">
            <v>2nd Tranche</v>
          </cell>
          <cell r="H566" t="e">
            <v>#REF!</v>
          </cell>
          <cell r="I566" t="str">
            <v>Yaqoob Ali</v>
          </cell>
          <cell r="J566" t="str">
            <v>Security &amp; Parking Attendant</v>
          </cell>
        </row>
        <row r="567">
          <cell r="B567">
            <v>3210139896989</v>
          </cell>
          <cell r="C567" t="str">
            <v>Muslim</v>
          </cell>
          <cell r="D567" t="str">
            <v>BS-01</v>
          </cell>
          <cell r="E567" t="e">
            <v>#REF!</v>
          </cell>
          <cell r="G567" t="str">
            <v>2nd Tranche</v>
          </cell>
          <cell r="H567" t="e">
            <v>#REF!</v>
          </cell>
          <cell r="I567" t="str">
            <v>Ghulam Mustafa</v>
          </cell>
          <cell r="J567" t="str">
            <v>Security &amp; Parking Attendant</v>
          </cell>
        </row>
        <row r="568">
          <cell r="B568">
            <v>3210207166313</v>
          </cell>
          <cell r="C568" t="str">
            <v>Muslim</v>
          </cell>
          <cell r="D568" t="str">
            <v>BS-01</v>
          </cell>
          <cell r="E568" t="e">
            <v>#REF!</v>
          </cell>
          <cell r="G568" t="str">
            <v>2nd Tranche</v>
          </cell>
          <cell r="H568" t="e">
            <v>#REF!</v>
          </cell>
          <cell r="I568" t="str">
            <v>Nasir Dilshad</v>
          </cell>
          <cell r="J568" t="str">
            <v>Security &amp; Parking Attendant</v>
          </cell>
        </row>
        <row r="569">
          <cell r="B569">
            <v>3210213501877</v>
          </cell>
          <cell r="C569" t="str">
            <v>Muslim</v>
          </cell>
          <cell r="D569" t="str">
            <v>BS-01</v>
          </cell>
          <cell r="E569" t="e">
            <v>#REF!</v>
          </cell>
          <cell r="G569" t="str">
            <v>2nd Tranche</v>
          </cell>
          <cell r="H569" t="e">
            <v>#REF!</v>
          </cell>
          <cell r="I569" t="str">
            <v>Qadir Baksh</v>
          </cell>
          <cell r="J569" t="str">
            <v>Sanitation Attendant</v>
          </cell>
        </row>
        <row r="570">
          <cell r="B570">
            <v>3210225316637</v>
          </cell>
          <cell r="C570" t="str">
            <v>Muslim</v>
          </cell>
          <cell r="D570" t="str">
            <v>BS-01</v>
          </cell>
          <cell r="E570" t="e">
            <v>#REF!</v>
          </cell>
          <cell r="G570" t="str">
            <v>3rd Tranche</v>
          </cell>
          <cell r="H570" t="e">
            <v>#REF!</v>
          </cell>
          <cell r="I570" t="str">
            <v>Rasheed Ahmed</v>
          </cell>
          <cell r="J570" t="str">
            <v>Gardener</v>
          </cell>
        </row>
        <row r="571">
          <cell r="B571">
            <v>3210241065168</v>
          </cell>
          <cell r="C571" t="str">
            <v>Muslim</v>
          </cell>
          <cell r="D571" t="str">
            <v>BS-01</v>
          </cell>
          <cell r="E571" t="e">
            <v>#REF!</v>
          </cell>
          <cell r="G571" t="str">
            <v>2nd Tranche</v>
          </cell>
          <cell r="H571" t="e">
            <v>#REF!</v>
          </cell>
          <cell r="I571" t="str">
            <v>Tasleem Kosar</v>
          </cell>
          <cell r="J571" t="str">
            <v>Security &amp; Parking Attendant</v>
          </cell>
        </row>
        <row r="572">
          <cell r="B572">
            <v>3210256809295</v>
          </cell>
          <cell r="C572" t="str">
            <v>Muslim</v>
          </cell>
          <cell r="D572" t="str">
            <v>BS-01</v>
          </cell>
          <cell r="E572" t="e">
            <v>#REF!</v>
          </cell>
          <cell r="G572" t="str">
            <v>2nd Tranche</v>
          </cell>
          <cell r="H572" t="e">
            <v>#REF!</v>
          </cell>
          <cell r="I572" t="str">
            <v>Muhammad Nawaz</v>
          </cell>
          <cell r="J572" t="str">
            <v>Security &amp; Parking Attendant</v>
          </cell>
        </row>
        <row r="573">
          <cell r="B573">
            <v>3210284786517</v>
          </cell>
          <cell r="C573" t="str">
            <v>Muslim</v>
          </cell>
          <cell r="D573" t="str">
            <v>BS-01</v>
          </cell>
          <cell r="E573" t="e">
            <v>#REF!</v>
          </cell>
          <cell r="G573" t="str">
            <v>2nd Tranche</v>
          </cell>
          <cell r="H573" t="e">
            <v>#REF!</v>
          </cell>
          <cell r="I573" t="str">
            <v>Allah Yar</v>
          </cell>
          <cell r="J573" t="str">
            <v>Sanitation Attendant</v>
          </cell>
        </row>
        <row r="574">
          <cell r="B574">
            <v>3210293919685</v>
          </cell>
          <cell r="C574" t="str">
            <v>Muslim</v>
          </cell>
          <cell r="D574" t="str">
            <v>BS-07</v>
          </cell>
          <cell r="E574" t="e">
            <v>#REF!</v>
          </cell>
          <cell r="G574" t="str">
            <v>3rd Tranche</v>
          </cell>
          <cell r="H574" t="e">
            <v>#REF!</v>
          </cell>
          <cell r="I574" t="str">
            <v>Ahmad Shahid</v>
          </cell>
          <cell r="J574" t="str">
            <v>Sahulat Bazaar Supervisor</v>
          </cell>
        </row>
        <row r="575">
          <cell r="B575">
            <v>3210302234285</v>
          </cell>
          <cell r="C575" t="str">
            <v>Muslim</v>
          </cell>
          <cell r="D575" t="str">
            <v>BS-01</v>
          </cell>
          <cell r="E575" t="e">
            <v>#REF!</v>
          </cell>
          <cell r="G575" t="str">
            <v>2nd Tranche</v>
          </cell>
          <cell r="H575" t="e">
            <v>#REF!</v>
          </cell>
          <cell r="I575" t="str">
            <v>Muzamil Saeed</v>
          </cell>
          <cell r="J575" t="str">
            <v>Sanitation Attendant</v>
          </cell>
        </row>
        <row r="576">
          <cell r="B576">
            <v>3210342826685</v>
          </cell>
          <cell r="C576" t="str">
            <v>Muslim</v>
          </cell>
          <cell r="D576" t="str">
            <v>BS-01</v>
          </cell>
          <cell r="E576" t="e">
            <v>#REF!</v>
          </cell>
          <cell r="G576" t="str">
            <v>2nd Tranche</v>
          </cell>
          <cell r="H576" t="e">
            <v>#REF!</v>
          </cell>
          <cell r="I576" t="str">
            <v xml:space="preserve">Ghulam Abbas   </v>
          </cell>
          <cell r="J576" t="str">
            <v>Sanitation Attendant</v>
          </cell>
        </row>
        <row r="577">
          <cell r="B577">
            <v>3210357375279</v>
          </cell>
          <cell r="C577" t="str">
            <v>Muslim</v>
          </cell>
          <cell r="D577" t="str">
            <v>BS-01</v>
          </cell>
          <cell r="E577" t="e">
            <v>#REF!</v>
          </cell>
          <cell r="G577" t="str">
            <v>2nd Tranche</v>
          </cell>
          <cell r="H577" t="e">
            <v>#REF!</v>
          </cell>
          <cell r="I577" t="str">
            <v>Muhammad Yaqoob</v>
          </cell>
          <cell r="J577" t="str">
            <v>Security &amp; Parking Attendant</v>
          </cell>
        </row>
        <row r="578">
          <cell r="B578">
            <v>3210364703125</v>
          </cell>
          <cell r="C578" t="str">
            <v>Muslim</v>
          </cell>
          <cell r="D578" t="str">
            <v>BS-01</v>
          </cell>
          <cell r="E578" t="e">
            <v>#REF!</v>
          </cell>
          <cell r="G578" t="str">
            <v>2nd Tranche</v>
          </cell>
          <cell r="H578" t="e">
            <v>#REF!</v>
          </cell>
          <cell r="I578" t="str">
            <v>Muhammad Shoaib</v>
          </cell>
          <cell r="J578" t="str">
            <v>Sanitation Attendant</v>
          </cell>
        </row>
        <row r="579">
          <cell r="B579">
            <v>3210367471079</v>
          </cell>
          <cell r="C579" t="str">
            <v>Muslim</v>
          </cell>
          <cell r="D579" t="str">
            <v>BS-01</v>
          </cell>
          <cell r="E579" t="e">
            <v>#REF!</v>
          </cell>
          <cell r="G579" t="str">
            <v>2nd Tranche</v>
          </cell>
          <cell r="H579" t="e">
            <v>#REF!</v>
          </cell>
          <cell r="I579" t="str">
            <v>Muhammad Kosar</v>
          </cell>
          <cell r="J579" t="str">
            <v>Sanitation Attendant</v>
          </cell>
        </row>
        <row r="580">
          <cell r="B580">
            <v>3210390889433</v>
          </cell>
          <cell r="C580" t="str">
            <v>Muslim</v>
          </cell>
          <cell r="D580" t="str">
            <v>BS-01</v>
          </cell>
          <cell r="E580" t="e">
            <v>#REF!</v>
          </cell>
          <cell r="G580" t="str">
            <v>2nd Tranche</v>
          </cell>
          <cell r="H580" t="e">
            <v>#REF!</v>
          </cell>
          <cell r="I580" t="str">
            <v>Muhammad Safdar</v>
          </cell>
          <cell r="J580" t="str">
            <v>Security &amp; Parking Attendant</v>
          </cell>
        </row>
        <row r="581">
          <cell r="B581">
            <v>3210403926133</v>
          </cell>
          <cell r="C581" t="str">
            <v>Muslim</v>
          </cell>
          <cell r="D581" t="str">
            <v>BS-01</v>
          </cell>
          <cell r="E581" t="str">
            <v>Suspended 7-7-26</v>
          </cell>
          <cell r="F581" t="str">
            <v>Suspended</v>
          </cell>
          <cell r="G581" t="str">
            <v>2nd Tranche</v>
          </cell>
          <cell r="H581" t="e">
            <v>#REF!</v>
          </cell>
          <cell r="I581" t="str">
            <v>Shahid Iqbal</v>
          </cell>
          <cell r="J581" t="str">
            <v>Security &amp; Parking Attendant</v>
          </cell>
        </row>
        <row r="582">
          <cell r="B582">
            <v>3210403984157</v>
          </cell>
          <cell r="C582" t="str">
            <v>Muslim</v>
          </cell>
          <cell r="D582" t="str">
            <v>BS-01</v>
          </cell>
          <cell r="E582" t="e">
            <v>#REF!</v>
          </cell>
          <cell r="G582" t="str">
            <v>2nd Tranche</v>
          </cell>
          <cell r="H582" t="e">
            <v>#REF!</v>
          </cell>
          <cell r="I582" t="str">
            <v>Muhammad Naseem</v>
          </cell>
          <cell r="J582" t="str">
            <v>Security &amp; Parking Attendant</v>
          </cell>
        </row>
        <row r="583">
          <cell r="B583">
            <v>3220151420599</v>
          </cell>
          <cell r="C583" t="str">
            <v>Muslim</v>
          </cell>
          <cell r="D583" t="str">
            <v>BS-01</v>
          </cell>
          <cell r="E583" t="e">
            <v>#REF!</v>
          </cell>
          <cell r="G583" t="str">
            <v>2nd Tranche</v>
          </cell>
          <cell r="H583" t="e">
            <v>#REF!</v>
          </cell>
          <cell r="I583" t="str">
            <v>Abdul Majeed</v>
          </cell>
          <cell r="J583" t="str">
            <v>Sanitation Attendant</v>
          </cell>
        </row>
        <row r="584">
          <cell r="B584">
            <v>3220337509037</v>
          </cell>
          <cell r="C584" t="str">
            <v>Muslim</v>
          </cell>
          <cell r="D584" t="str">
            <v>BS-01</v>
          </cell>
          <cell r="E584" t="e">
            <v>#REF!</v>
          </cell>
          <cell r="G584" t="str">
            <v>2nd Tranche</v>
          </cell>
          <cell r="H584" t="e">
            <v>#REF!</v>
          </cell>
          <cell r="I584" t="str">
            <v>Muhammad Asif</v>
          </cell>
          <cell r="J584" t="str">
            <v>Sanitation Attendant</v>
          </cell>
        </row>
        <row r="585">
          <cell r="B585">
            <v>3230155001545</v>
          </cell>
          <cell r="C585" t="str">
            <v>Muslim</v>
          </cell>
          <cell r="D585" t="str">
            <v>BS-07</v>
          </cell>
          <cell r="E585" t="str">
            <v>ATC</v>
          </cell>
          <cell r="F585" t="str">
            <v>Attachment Employees (HO)</v>
          </cell>
          <cell r="G585" t="str">
            <v>3rd Tranche</v>
          </cell>
          <cell r="H585" t="e">
            <v>#REF!</v>
          </cell>
          <cell r="I585" t="str">
            <v>Syed Mohsin Raza Naqvi</v>
          </cell>
          <cell r="J585" t="str">
            <v>Operations Assistant</v>
          </cell>
        </row>
        <row r="586">
          <cell r="B586">
            <v>3230318689601</v>
          </cell>
          <cell r="C586" t="str">
            <v>Non Muslim</v>
          </cell>
          <cell r="D586" t="str">
            <v>BS-01</v>
          </cell>
          <cell r="E586" t="e">
            <v>#REF!</v>
          </cell>
          <cell r="G586" t="str">
            <v>2nd Tranche</v>
          </cell>
          <cell r="H586" t="e">
            <v>#REF!</v>
          </cell>
          <cell r="I586" t="str">
            <v>Jamal Maseeh</v>
          </cell>
          <cell r="J586" t="str">
            <v>Sanitation Attendant</v>
          </cell>
        </row>
        <row r="587">
          <cell r="B587">
            <v>3230399077205</v>
          </cell>
          <cell r="C587" t="str">
            <v>Muslim</v>
          </cell>
          <cell r="D587" t="str">
            <v>BS-01</v>
          </cell>
          <cell r="E587" t="e">
            <v>#REF!</v>
          </cell>
          <cell r="G587" t="str">
            <v>2nd Tranche</v>
          </cell>
          <cell r="H587" t="e">
            <v>#REF!</v>
          </cell>
          <cell r="I587" t="str">
            <v>Muhammad Usama</v>
          </cell>
          <cell r="J587" t="str">
            <v>Security &amp; Parking Attendant</v>
          </cell>
        </row>
        <row r="588">
          <cell r="B588">
            <v>3240253710491</v>
          </cell>
          <cell r="C588" t="str">
            <v>Muslim</v>
          </cell>
          <cell r="D588" t="str">
            <v>BS-01</v>
          </cell>
          <cell r="E588" t="e">
            <v>#REF!</v>
          </cell>
          <cell r="G588" t="str">
            <v>2nd Tranche</v>
          </cell>
          <cell r="H588" t="e">
            <v>#REF!</v>
          </cell>
          <cell r="I588" t="str">
            <v>Siraj Ahmad</v>
          </cell>
          <cell r="J588" t="str">
            <v>Sanitation Attendant</v>
          </cell>
        </row>
        <row r="589">
          <cell r="B589">
            <v>3240274766701</v>
          </cell>
          <cell r="C589" t="str">
            <v>Muslim</v>
          </cell>
          <cell r="D589" t="str">
            <v>BS-01</v>
          </cell>
          <cell r="E589" t="e">
            <v>#REF!</v>
          </cell>
          <cell r="G589" t="str">
            <v>2nd Tranche</v>
          </cell>
          <cell r="H589" t="e">
            <v>#REF!</v>
          </cell>
          <cell r="I589" t="str">
            <v>Muhammad Sabir</v>
          </cell>
          <cell r="J589" t="str">
            <v>Sanitation Attendant</v>
          </cell>
        </row>
        <row r="590">
          <cell r="B590">
            <v>3240284975091</v>
          </cell>
          <cell r="C590" t="str">
            <v>Muslim</v>
          </cell>
          <cell r="D590" t="str">
            <v>BS-01</v>
          </cell>
          <cell r="E590" t="e">
            <v>#REF!</v>
          </cell>
          <cell r="G590" t="str">
            <v>2nd Tranche</v>
          </cell>
          <cell r="H590" t="e">
            <v>#REF!</v>
          </cell>
          <cell r="I590" t="str">
            <v>Muhammad Alamgir</v>
          </cell>
          <cell r="J590" t="str">
            <v>Sanitation Attendant</v>
          </cell>
        </row>
        <row r="591">
          <cell r="B591">
            <v>3240298190253</v>
          </cell>
          <cell r="C591" t="str">
            <v>Muslim</v>
          </cell>
          <cell r="D591" t="str">
            <v>BS-01</v>
          </cell>
          <cell r="E591" t="e">
            <v>#REF!</v>
          </cell>
          <cell r="G591" t="str">
            <v>2nd Tranche</v>
          </cell>
          <cell r="H591" t="e">
            <v>#REF!</v>
          </cell>
          <cell r="I591" t="str">
            <v>Azhar Hussain</v>
          </cell>
          <cell r="J591" t="str">
            <v>Security &amp; Parking Attendant</v>
          </cell>
        </row>
        <row r="592">
          <cell r="B592">
            <v>3310434781091</v>
          </cell>
          <cell r="C592" t="str">
            <v>Non Muslim</v>
          </cell>
          <cell r="D592" t="str">
            <v>BS-01</v>
          </cell>
          <cell r="E592" t="e">
            <v>#REF!</v>
          </cell>
          <cell r="G592" t="str">
            <v>2nd Tranche</v>
          </cell>
          <cell r="H592" t="e">
            <v>#REF!</v>
          </cell>
          <cell r="I592" t="str">
            <v>Rishe Abbas</v>
          </cell>
          <cell r="J592" t="str">
            <v>Sanitation Attendant</v>
          </cell>
        </row>
        <row r="593">
          <cell r="B593">
            <v>3320207884007</v>
          </cell>
          <cell r="C593" t="str">
            <v>Non Muslim</v>
          </cell>
          <cell r="D593" t="str">
            <v>BS-01</v>
          </cell>
          <cell r="E593" t="e">
            <v>#REF!</v>
          </cell>
          <cell r="G593" t="str">
            <v>2nd Tranche</v>
          </cell>
          <cell r="H593" t="e">
            <v>#REF!</v>
          </cell>
          <cell r="I593" t="str">
            <v>Nouman Tahir</v>
          </cell>
          <cell r="J593" t="str">
            <v>Sanitation Attendant</v>
          </cell>
        </row>
        <row r="594">
          <cell r="B594">
            <v>3320223076037</v>
          </cell>
          <cell r="C594" t="str">
            <v>Muslim</v>
          </cell>
          <cell r="D594" t="str">
            <v>BS-01</v>
          </cell>
          <cell r="E594" t="e">
            <v>#REF!</v>
          </cell>
          <cell r="G594" t="str">
            <v>2nd Tranche</v>
          </cell>
          <cell r="H594" t="e">
            <v>#REF!</v>
          </cell>
          <cell r="I594" t="str">
            <v>Basharat Aslam</v>
          </cell>
          <cell r="J594" t="str">
            <v>Security &amp; Parking Attendant</v>
          </cell>
        </row>
        <row r="595">
          <cell r="B595">
            <v>3320225069143</v>
          </cell>
          <cell r="C595" t="str">
            <v>Muslim</v>
          </cell>
          <cell r="D595" t="str">
            <v>BS-01</v>
          </cell>
          <cell r="E595" t="e">
            <v>#REF!</v>
          </cell>
          <cell r="G595" t="str">
            <v>2nd Tranche</v>
          </cell>
          <cell r="H595" t="e">
            <v>#REF!</v>
          </cell>
          <cell r="I595" t="str">
            <v>Muhammad sajjad</v>
          </cell>
          <cell r="J595" t="str">
            <v>Security &amp; Parking Attendant</v>
          </cell>
        </row>
        <row r="596">
          <cell r="B596">
            <v>3320226207771</v>
          </cell>
          <cell r="C596" t="str">
            <v>Non Muslim</v>
          </cell>
          <cell r="D596" t="str">
            <v>BS-01</v>
          </cell>
          <cell r="E596" t="e">
            <v>#REF!</v>
          </cell>
          <cell r="G596" t="str">
            <v>2nd Tranche</v>
          </cell>
          <cell r="H596" t="e">
            <v>#REF!</v>
          </cell>
          <cell r="I596" t="str">
            <v>Rahul Faryad</v>
          </cell>
          <cell r="J596" t="str">
            <v>Sanitation Attendant</v>
          </cell>
        </row>
        <row r="597">
          <cell r="B597">
            <v>3320231111013</v>
          </cell>
          <cell r="C597" t="str">
            <v>Muslim</v>
          </cell>
          <cell r="D597" t="str">
            <v>BS-01</v>
          </cell>
          <cell r="E597" t="e">
            <v>#REF!</v>
          </cell>
          <cell r="G597" t="str">
            <v>2nd Tranche</v>
          </cell>
          <cell r="H597" t="e">
            <v>#REF!</v>
          </cell>
          <cell r="I597" t="str">
            <v>Muhammad Abdullah</v>
          </cell>
          <cell r="J597" t="str">
            <v>Security &amp; Parking Attendant</v>
          </cell>
        </row>
        <row r="598">
          <cell r="B598">
            <v>3320235308245</v>
          </cell>
          <cell r="C598" t="str">
            <v>Muslim</v>
          </cell>
          <cell r="D598" t="str">
            <v>BS-01</v>
          </cell>
          <cell r="E598" t="e">
            <v>#REF!</v>
          </cell>
          <cell r="G598" t="str">
            <v>2nd Tranche</v>
          </cell>
          <cell r="H598" t="e">
            <v>#REF!</v>
          </cell>
          <cell r="I598" t="str">
            <v>Manzar Abbas</v>
          </cell>
          <cell r="J598" t="str">
            <v>Security &amp; Parking Attendant</v>
          </cell>
        </row>
        <row r="599">
          <cell r="B599">
            <v>3320268434327</v>
          </cell>
          <cell r="C599" t="str">
            <v>Muslim</v>
          </cell>
          <cell r="D599" t="str">
            <v>BS-01</v>
          </cell>
          <cell r="E599" t="e">
            <v>#REF!</v>
          </cell>
          <cell r="G599" t="str">
            <v>2nd Tranche</v>
          </cell>
          <cell r="H599" t="e">
            <v>#REF!</v>
          </cell>
          <cell r="I599" t="str">
            <v>Muhammad Saddam Hussain</v>
          </cell>
          <cell r="J599" t="str">
            <v>Security &amp; Parking Attendant</v>
          </cell>
        </row>
        <row r="600">
          <cell r="B600">
            <v>3320275101575</v>
          </cell>
          <cell r="C600" t="str">
            <v>Non Muslim</v>
          </cell>
          <cell r="D600" t="str">
            <v>BS-01</v>
          </cell>
          <cell r="E600" t="e">
            <v>#REF!</v>
          </cell>
          <cell r="G600" t="str">
            <v>2nd Tranche</v>
          </cell>
          <cell r="H600" t="e">
            <v>#REF!</v>
          </cell>
          <cell r="I600" t="str">
            <v>Shawan</v>
          </cell>
          <cell r="J600" t="str">
            <v>Sanitation Attendant</v>
          </cell>
        </row>
        <row r="601">
          <cell r="B601">
            <v>3320277307911</v>
          </cell>
          <cell r="C601" t="str">
            <v>Muslim</v>
          </cell>
          <cell r="D601" t="str">
            <v>BS-01</v>
          </cell>
          <cell r="E601" t="e">
            <v>#REF!</v>
          </cell>
          <cell r="G601" t="str">
            <v>2nd Tranche</v>
          </cell>
          <cell r="H601" t="e">
            <v>#REF!</v>
          </cell>
          <cell r="I601" t="str">
            <v xml:space="preserve">Muhammad Tahir </v>
          </cell>
          <cell r="J601" t="str">
            <v>Security &amp; Parking Attendant</v>
          </cell>
        </row>
        <row r="602">
          <cell r="B602">
            <v>3330201621735</v>
          </cell>
          <cell r="C602" t="str">
            <v>Muslim</v>
          </cell>
          <cell r="D602" t="str">
            <v>BS-01</v>
          </cell>
          <cell r="E602" t="e">
            <v>#REF!</v>
          </cell>
          <cell r="G602" t="str">
            <v>2nd Tranche</v>
          </cell>
          <cell r="H602" t="e">
            <v>#REF!</v>
          </cell>
          <cell r="I602" t="str">
            <v>Nosher Akram</v>
          </cell>
          <cell r="J602" t="str">
            <v>Security &amp; Parking Attendant</v>
          </cell>
        </row>
        <row r="603">
          <cell r="B603">
            <v>3330332183419</v>
          </cell>
          <cell r="C603" t="str">
            <v>Non Muslim</v>
          </cell>
          <cell r="D603" t="str">
            <v>BS-01</v>
          </cell>
          <cell r="E603" t="e">
            <v>#REF!</v>
          </cell>
          <cell r="G603" t="str">
            <v>2nd Tranche</v>
          </cell>
          <cell r="H603" t="e">
            <v>#REF!</v>
          </cell>
          <cell r="I603" t="str">
            <v>Zeeshan Shamoon</v>
          </cell>
          <cell r="J603" t="str">
            <v>Sanitation Attendant</v>
          </cell>
        </row>
        <row r="604">
          <cell r="B604">
            <v>3410123458481</v>
          </cell>
          <cell r="C604" t="str">
            <v>Muslim</v>
          </cell>
          <cell r="D604" t="str">
            <v>BS-01</v>
          </cell>
          <cell r="E604" t="e">
            <v>#REF!</v>
          </cell>
          <cell r="G604" t="str">
            <v>2nd Tranche</v>
          </cell>
          <cell r="H604" t="e">
            <v>#REF!</v>
          </cell>
          <cell r="I604" t="str">
            <v xml:space="preserve">Muhammad Amjad </v>
          </cell>
          <cell r="J604" t="str">
            <v>Security &amp; Parking Attendant</v>
          </cell>
        </row>
        <row r="605">
          <cell r="B605">
            <v>3410136970521</v>
          </cell>
          <cell r="C605" t="str">
            <v>Non Muslim</v>
          </cell>
          <cell r="D605" t="str">
            <v>BS-01</v>
          </cell>
          <cell r="E605" t="str">
            <v>Leaver</v>
          </cell>
          <cell r="F605" t="str">
            <v>Gujranwala</v>
          </cell>
          <cell r="G605" t="str">
            <v>Salary Stop (Discuss)</v>
          </cell>
          <cell r="H605" t="e">
            <v>#REF!</v>
          </cell>
          <cell r="I605" t="str">
            <v>Labin Masih</v>
          </cell>
          <cell r="J605" t="str">
            <v>Sanitation Attendant</v>
          </cell>
        </row>
        <row r="606">
          <cell r="B606">
            <v>3410159007785</v>
          </cell>
          <cell r="C606" t="str">
            <v>Non Muslim</v>
          </cell>
          <cell r="D606" t="str">
            <v>BS-01</v>
          </cell>
          <cell r="E606" t="e">
            <v>#REF!</v>
          </cell>
          <cell r="G606" t="str">
            <v>2nd Tranche</v>
          </cell>
          <cell r="H606" t="e">
            <v>#REF!</v>
          </cell>
          <cell r="I606" t="str">
            <v>Anjum Masih</v>
          </cell>
          <cell r="J606" t="str">
            <v>Sanitation Attendant</v>
          </cell>
        </row>
        <row r="607">
          <cell r="B607">
            <v>3410160715637</v>
          </cell>
          <cell r="C607" t="str">
            <v>Non Muslim</v>
          </cell>
          <cell r="D607" t="str">
            <v>BS-01</v>
          </cell>
          <cell r="E607" t="e">
            <v>#REF!</v>
          </cell>
          <cell r="G607" t="str">
            <v>2nd Tranche</v>
          </cell>
          <cell r="H607" t="e">
            <v>#REF!</v>
          </cell>
          <cell r="I607" t="str">
            <v>Nouman Masih</v>
          </cell>
          <cell r="J607" t="str">
            <v>Sanitation Attendant</v>
          </cell>
        </row>
        <row r="608">
          <cell r="B608">
            <v>3410174065033</v>
          </cell>
          <cell r="C608" t="str">
            <v>Non Muslim</v>
          </cell>
          <cell r="D608" t="str">
            <v>BS-01</v>
          </cell>
          <cell r="E608" t="str">
            <v>Susupended 10-10-25</v>
          </cell>
          <cell r="F608" t="str">
            <v>Suspended</v>
          </cell>
          <cell r="G608" t="str">
            <v>Susupended 10-10-25</v>
          </cell>
          <cell r="H608" t="e">
            <v>#REF!</v>
          </cell>
          <cell r="I608" t="str">
            <v xml:space="preserve">Ashraf Masih </v>
          </cell>
          <cell r="J608" t="str">
            <v>Sanitation Attendant</v>
          </cell>
        </row>
        <row r="609">
          <cell r="B609">
            <v>3410176923096</v>
          </cell>
          <cell r="C609" t="str">
            <v>Muslim</v>
          </cell>
          <cell r="D609" t="str">
            <v>BS-01</v>
          </cell>
          <cell r="E609" t="str">
            <v>Suspended 07-05-26</v>
          </cell>
          <cell r="F609" t="str">
            <v>Suspended</v>
          </cell>
          <cell r="G609" t="str">
            <v>Suspended 07-05-26</v>
          </cell>
          <cell r="H609" t="e">
            <v>#REF!</v>
          </cell>
          <cell r="I609" t="str">
            <v>Zarina Bibi</v>
          </cell>
          <cell r="J609" t="str">
            <v>Security &amp; Parking Attendant</v>
          </cell>
        </row>
        <row r="610">
          <cell r="B610">
            <v>3410183437737</v>
          </cell>
          <cell r="C610" t="str">
            <v>Non Muslim</v>
          </cell>
          <cell r="D610" t="str">
            <v>BS-01</v>
          </cell>
          <cell r="E610" t="e">
            <v>#REF!</v>
          </cell>
          <cell r="F610" t="str">
            <v>Gujranwala</v>
          </cell>
          <cell r="G610" t="str">
            <v>2nd Tranche</v>
          </cell>
          <cell r="H610" t="e">
            <v>#REF!</v>
          </cell>
          <cell r="I610" t="str">
            <v>Ashfaq Masih</v>
          </cell>
          <cell r="J610" t="str">
            <v>Sanitation Attendant</v>
          </cell>
        </row>
        <row r="611">
          <cell r="B611">
            <v>3410186785053</v>
          </cell>
          <cell r="C611" t="str">
            <v>Muslim</v>
          </cell>
          <cell r="D611" t="str">
            <v>BS-01</v>
          </cell>
          <cell r="E611" t="e">
            <v>#REF!</v>
          </cell>
          <cell r="G611" t="str">
            <v>2nd Tranche</v>
          </cell>
          <cell r="H611" t="e">
            <v>#REF!</v>
          </cell>
          <cell r="I611" t="str">
            <v>Muhammad Waqas</v>
          </cell>
          <cell r="J611" t="str">
            <v>Sanitation Attendant</v>
          </cell>
        </row>
        <row r="612">
          <cell r="B612">
            <v>3410305357901</v>
          </cell>
          <cell r="C612" t="str">
            <v>Muslim</v>
          </cell>
          <cell r="D612" t="str">
            <v>BS-01</v>
          </cell>
          <cell r="E612" t="e">
            <v>#REF!</v>
          </cell>
          <cell r="G612" t="str">
            <v>2nd Tranche</v>
          </cell>
          <cell r="H612" t="e">
            <v>#REF!</v>
          </cell>
          <cell r="I612" t="str">
            <v>Sabir Hussain</v>
          </cell>
          <cell r="J612" t="str">
            <v>Security &amp; Parking Attendant</v>
          </cell>
        </row>
        <row r="613">
          <cell r="B613">
            <v>3410333012683</v>
          </cell>
          <cell r="C613" t="str">
            <v>Non Muslim</v>
          </cell>
          <cell r="D613" t="str">
            <v>BS-01</v>
          </cell>
          <cell r="E613" t="str">
            <v>Missing</v>
          </cell>
          <cell r="F613" t="str">
            <v>Noshera Virkan</v>
          </cell>
          <cell r="G613" t="str">
            <v>2nd Tranche</v>
          </cell>
          <cell r="H613" t="e">
            <v>#REF!</v>
          </cell>
          <cell r="I613" t="str">
            <v>Youhana Arif</v>
          </cell>
          <cell r="J613" t="str">
            <v>Security &amp; Parking Attendant</v>
          </cell>
        </row>
        <row r="614">
          <cell r="B614">
            <v>3410351262487</v>
          </cell>
          <cell r="C614" t="str">
            <v>Muslim</v>
          </cell>
          <cell r="D614" t="str">
            <v>BS-01</v>
          </cell>
          <cell r="E614" t="e">
            <v>#REF!</v>
          </cell>
          <cell r="G614" t="str">
            <v>2nd Tranche</v>
          </cell>
          <cell r="H614" t="e">
            <v>#REF!</v>
          </cell>
          <cell r="I614" t="str">
            <v>Al Syed Jalal Haider Naqvi</v>
          </cell>
          <cell r="J614" t="str">
            <v>Security &amp; Parking Attendant</v>
          </cell>
        </row>
        <row r="615">
          <cell r="B615">
            <v>3410472280985</v>
          </cell>
          <cell r="C615" t="str">
            <v>Muslim</v>
          </cell>
          <cell r="D615" t="str">
            <v>BS-01</v>
          </cell>
          <cell r="E615" t="str">
            <v>HO</v>
          </cell>
          <cell r="F615" t="str">
            <v>Head Office</v>
          </cell>
          <cell r="G615" t="str">
            <v>2nd Tranche</v>
          </cell>
          <cell r="H615" t="e">
            <v>#REF!</v>
          </cell>
          <cell r="I615" t="str">
            <v>Malik Ashir Jahangir</v>
          </cell>
          <cell r="J615" t="str">
            <v>Security &amp; Parking Attendant</v>
          </cell>
        </row>
        <row r="616">
          <cell r="B616">
            <v>3410483231533</v>
          </cell>
          <cell r="C616" t="str">
            <v>Non Muslim</v>
          </cell>
          <cell r="D616" t="str">
            <v>BS-01</v>
          </cell>
          <cell r="E616" t="e">
            <v>#REF!</v>
          </cell>
          <cell r="G616" t="str">
            <v>2nd Tranche</v>
          </cell>
          <cell r="H616" t="e">
            <v>#REF!</v>
          </cell>
          <cell r="I616" t="str">
            <v>David Masih</v>
          </cell>
          <cell r="J616" t="str">
            <v>Sanitation Attendant</v>
          </cell>
        </row>
        <row r="617">
          <cell r="B617">
            <v>3420103415639</v>
          </cell>
          <cell r="C617" t="str">
            <v>Non Muslim</v>
          </cell>
          <cell r="D617" t="str">
            <v>BS-01</v>
          </cell>
          <cell r="E617" t="e">
            <v>#REF!</v>
          </cell>
          <cell r="G617" t="str">
            <v>2nd Tranche</v>
          </cell>
          <cell r="H617" t="e">
            <v>#REF!</v>
          </cell>
          <cell r="I617" t="str">
            <v xml:space="preserve">Dawood  </v>
          </cell>
          <cell r="J617" t="str">
            <v>Sanitation Attendant</v>
          </cell>
        </row>
        <row r="618">
          <cell r="B618">
            <v>3420107742431</v>
          </cell>
          <cell r="C618" t="str">
            <v>Muslim</v>
          </cell>
          <cell r="D618" t="str">
            <v>BS-01</v>
          </cell>
          <cell r="E618" t="e">
            <v>#REF!</v>
          </cell>
          <cell r="G618" t="str">
            <v>2nd Tranche</v>
          </cell>
          <cell r="H618" t="e">
            <v>#REF!</v>
          </cell>
          <cell r="I618" t="str">
            <v>Qadeer Haider Shah</v>
          </cell>
          <cell r="J618" t="str">
            <v>Sanitation Attendant</v>
          </cell>
        </row>
        <row r="619">
          <cell r="B619">
            <v>3420143080563</v>
          </cell>
          <cell r="C619" t="str">
            <v>Non Muslim</v>
          </cell>
          <cell r="D619" t="str">
            <v>BS-01</v>
          </cell>
          <cell r="E619" t="e">
            <v>#REF!</v>
          </cell>
          <cell r="G619" t="str">
            <v>2nd Tranche</v>
          </cell>
          <cell r="H619" t="e">
            <v>#REF!</v>
          </cell>
          <cell r="I619" t="str">
            <v>Shahbaz Masih</v>
          </cell>
          <cell r="J619" t="str">
            <v>Sanitation Attendant</v>
          </cell>
        </row>
        <row r="620">
          <cell r="B620">
            <v>3420193901455</v>
          </cell>
          <cell r="C620" t="str">
            <v>Non Muslim</v>
          </cell>
          <cell r="D620" t="str">
            <v>BS-01</v>
          </cell>
          <cell r="E620" t="e">
            <v>#REF!</v>
          </cell>
          <cell r="G620" t="str">
            <v>2nd Tranche</v>
          </cell>
          <cell r="H620" t="e">
            <v>#REF!</v>
          </cell>
          <cell r="I620" t="str">
            <v>Zubair Masih</v>
          </cell>
          <cell r="J620" t="str">
            <v>Sanitation Attendant</v>
          </cell>
        </row>
        <row r="621">
          <cell r="B621">
            <v>3420195926691</v>
          </cell>
          <cell r="C621" t="str">
            <v>Non Muslim</v>
          </cell>
          <cell r="D621" t="str">
            <v>BS-01</v>
          </cell>
          <cell r="E621" t="str">
            <v>Suspended 20-04-26</v>
          </cell>
          <cell r="F621" t="str">
            <v>Suspended</v>
          </cell>
          <cell r="G621" t="str">
            <v>Suspended 20-04-26</v>
          </cell>
          <cell r="H621" t="e">
            <v>#REF!</v>
          </cell>
          <cell r="I621" t="str">
            <v>Welsin Masih</v>
          </cell>
          <cell r="J621" t="str">
            <v>Sanitation Attendant</v>
          </cell>
        </row>
        <row r="622">
          <cell r="B622">
            <v>3430160773453</v>
          </cell>
          <cell r="C622" t="str">
            <v>Non Muslim</v>
          </cell>
          <cell r="D622" t="str">
            <v>BS-01</v>
          </cell>
          <cell r="E622" t="e">
            <v>#REF!</v>
          </cell>
          <cell r="G622" t="str">
            <v>2nd Tranche</v>
          </cell>
          <cell r="H622" t="e">
            <v>#REF!</v>
          </cell>
          <cell r="I622" t="str">
            <v>Saqib Masih</v>
          </cell>
          <cell r="J622" t="str">
            <v>Sanitation Attendant</v>
          </cell>
        </row>
        <row r="623">
          <cell r="B623">
            <v>3430190971743</v>
          </cell>
          <cell r="C623" t="str">
            <v>Muslim</v>
          </cell>
          <cell r="D623" t="str">
            <v>BS-01</v>
          </cell>
          <cell r="E623" t="e">
            <v>#REF!</v>
          </cell>
          <cell r="G623" t="str">
            <v>2nd Tranche</v>
          </cell>
          <cell r="H623" t="e">
            <v>#REF!</v>
          </cell>
          <cell r="I623" t="str">
            <v>Shafqat Hussain</v>
          </cell>
          <cell r="J623" t="str">
            <v>Sanitation Attendant</v>
          </cell>
        </row>
        <row r="624">
          <cell r="B624">
            <v>3450156496227</v>
          </cell>
          <cell r="C624" t="str">
            <v>Muslim</v>
          </cell>
          <cell r="D624" t="str">
            <v>BS-01</v>
          </cell>
          <cell r="E624" t="e">
            <v>#REF!</v>
          </cell>
          <cell r="G624" t="str">
            <v>2nd Tranche</v>
          </cell>
          <cell r="H624" t="e">
            <v>#REF!</v>
          </cell>
          <cell r="I624" t="str">
            <v>Ali Hassan</v>
          </cell>
          <cell r="J624" t="str">
            <v>Security &amp; Parking Attendant</v>
          </cell>
        </row>
        <row r="625">
          <cell r="B625">
            <v>3460220084205</v>
          </cell>
          <cell r="C625" t="str">
            <v>Non Muslim</v>
          </cell>
          <cell r="D625" t="str">
            <v>BS-01</v>
          </cell>
          <cell r="E625" t="e">
            <v>#REF!</v>
          </cell>
          <cell r="G625" t="str">
            <v>2nd Tranche</v>
          </cell>
          <cell r="H625" t="e">
            <v>#REF!</v>
          </cell>
          <cell r="I625" t="str">
            <v>Amjad Masih</v>
          </cell>
          <cell r="J625" t="str">
            <v>Sanitation Attendant</v>
          </cell>
        </row>
        <row r="626">
          <cell r="B626">
            <v>3460234802353</v>
          </cell>
          <cell r="C626" t="str">
            <v>Muslim</v>
          </cell>
          <cell r="D626" t="str">
            <v>BS-01</v>
          </cell>
          <cell r="E626" t="e">
            <v>#REF!</v>
          </cell>
          <cell r="G626" t="str">
            <v>2nd Tranche</v>
          </cell>
          <cell r="H626" t="e">
            <v>#REF!</v>
          </cell>
          <cell r="I626" t="str">
            <v>Muhammad Sarfraz</v>
          </cell>
          <cell r="J626" t="str">
            <v>Security &amp; Parking Attendant</v>
          </cell>
        </row>
        <row r="627">
          <cell r="B627">
            <v>3510170329981</v>
          </cell>
          <cell r="C627" t="str">
            <v>Non Muslim</v>
          </cell>
          <cell r="D627" t="str">
            <v>BS-01</v>
          </cell>
          <cell r="E627" t="str">
            <v>Suspended 13-08-2025</v>
          </cell>
          <cell r="F627" t="str">
            <v>Suspended</v>
          </cell>
          <cell r="G627" t="str">
            <v>Suspended 13-08-2025</v>
          </cell>
          <cell r="H627" t="e">
            <v>#REF!</v>
          </cell>
          <cell r="I627" t="str">
            <v>Ramzan Masih Khan</v>
          </cell>
          <cell r="J627" t="str">
            <v>Sanitation Attendant</v>
          </cell>
        </row>
        <row r="628">
          <cell r="B628">
            <v>3510201517401</v>
          </cell>
          <cell r="C628" t="str">
            <v>Muslim</v>
          </cell>
          <cell r="D628" t="str">
            <v>BS-01</v>
          </cell>
          <cell r="E628" t="e">
            <v>#REF!</v>
          </cell>
          <cell r="G628" t="str">
            <v>2nd Tranche</v>
          </cell>
          <cell r="H628" t="e">
            <v>#REF!</v>
          </cell>
          <cell r="I628" t="str">
            <v>Muhammad Sattar</v>
          </cell>
          <cell r="J628" t="str">
            <v>Security &amp; Parking Attendant</v>
          </cell>
        </row>
        <row r="629">
          <cell r="B629">
            <v>3510206322045</v>
          </cell>
          <cell r="C629" t="str">
            <v>Muslim</v>
          </cell>
          <cell r="D629" t="str">
            <v>BS-01</v>
          </cell>
          <cell r="E629" t="e">
            <v>#REF!</v>
          </cell>
          <cell r="G629" t="str">
            <v>2nd Tranche</v>
          </cell>
          <cell r="H629" t="e">
            <v>#REF!</v>
          </cell>
          <cell r="I629" t="str">
            <v>Tanveer Hussain</v>
          </cell>
          <cell r="J629" t="str">
            <v>Security &amp; Parking Attendant</v>
          </cell>
        </row>
        <row r="630">
          <cell r="B630">
            <v>3510208505295</v>
          </cell>
          <cell r="C630" t="str">
            <v>Muslim</v>
          </cell>
          <cell r="D630" t="str">
            <v>BS-01</v>
          </cell>
          <cell r="E630" t="e">
            <v>#REF!</v>
          </cell>
          <cell r="G630" t="str">
            <v>2nd Tranche</v>
          </cell>
          <cell r="H630" t="e">
            <v>#REF!</v>
          </cell>
          <cell r="I630" t="str">
            <v>Ali Raza</v>
          </cell>
          <cell r="J630" t="str">
            <v>Security &amp; Parking Attendant</v>
          </cell>
        </row>
        <row r="631">
          <cell r="B631">
            <v>3510210228225</v>
          </cell>
          <cell r="C631" t="str">
            <v>Non Muslim</v>
          </cell>
          <cell r="D631" t="str">
            <v>BS-01</v>
          </cell>
          <cell r="E631" t="str">
            <v>HO</v>
          </cell>
          <cell r="F631" t="str">
            <v>Head Office</v>
          </cell>
          <cell r="G631" t="str">
            <v>2nd Tranche</v>
          </cell>
          <cell r="H631" t="e">
            <v>#REF!</v>
          </cell>
          <cell r="I631" t="str">
            <v>Aslam Masih</v>
          </cell>
          <cell r="J631" t="str">
            <v>Sanitation Attendant</v>
          </cell>
        </row>
        <row r="632">
          <cell r="B632">
            <v>3510228138566</v>
          </cell>
          <cell r="C632" t="str">
            <v>Non Muslim</v>
          </cell>
          <cell r="D632" t="str">
            <v>BS-01</v>
          </cell>
          <cell r="E632" t="e">
            <v>#REF!</v>
          </cell>
          <cell r="G632" t="str">
            <v>2nd Tranche</v>
          </cell>
          <cell r="H632" t="e">
            <v>#REF!</v>
          </cell>
          <cell r="I632" t="str">
            <v>Maria Lal</v>
          </cell>
          <cell r="J632" t="str">
            <v>Sanitation Attendant</v>
          </cell>
        </row>
        <row r="633">
          <cell r="B633">
            <v>3510235795326</v>
          </cell>
          <cell r="C633" t="str">
            <v>Non Muslim</v>
          </cell>
          <cell r="D633" t="str">
            <v>BS-01</v>
          </cell>
          <cell r="E633" t="e">
            <v>#REF!</v>
          </cell>
          <cell r="G633" t="str">
            <v>2nd Tranche</v>
          </cell>
          <cell r="H633" t="e">
            <v>#REF!</v>
          </cell>
          <cell r="I633" t="str">
            <v>Kosar Bibi</v>
          </cell>
          <cell r="J633" t="str">
            <v>Security &amp; Parking Attendant</v>
          </cell>
        </row>
        <row r="634">
          <cell r="B634">
            <v>3510238717687</v>
          </cell>
          <cell r="C634" t="str">
            <v>Muslim</v>
          </cell>
          <cell r="D634" t="str">
            <v>BS-01</v>
          </cell>
          <cell r="E634" t="e">
            <v>#REF!</v>
          </cell>
          <cell r="G634" t="str">
            <v>2nd Tranche</v>
          </cell>
          <cell r="H634" t="e">
            <v>#REF!</v>
          </cell>
          <cell r="I634" t="str">
            <v>Ali Raza</v>
          </cell>
          <cell r="J634" t="str">
            <v>Sanitation Attendant</v>
          </cell>
        </row>
        <row r="635">
          <cell r="B635">
            <v>3510253830107</v>
          </cell>
          <cell r="C635" t="str">
            <v>Muslim</v>
          </cell>
          <cell r="D635" t="str">
            <v>BS-01</v>
          </cell>
          <cell r="E635" t="e">
            <v>#REF!</v>
          </cell>
          <cell r="G635" t="str">
            <v>2nd Tranche</v>
          </cell>
          <cell r="H635" t="e">
            <v>#REF!</v>
          </cell>
          <cell r="I635" t="str">
            <v>Muhammad Naeem</v>
          </cell>
          <cell r="J635" t="str">
            <v>Security &amp; Parking Attendant</v>
          </cell>
        </row>
        <row r="636">
          <cell r="B636">
            <v>3510273104577</v>
          </cell>
          <cell r="C636" t="str">
            <v>Non Muslim</v>
          </cell>
          <cell r="D636" t="str">
            <v>BS-01</v>
          </cell>
          <cell r="E636" t="e">
            <v>#REF!</v>
          </cell>
          <cell r="G636" t="str">
            <v>2nd Tranche</v>
          </cell>
          <cell r="H636" t="e">
            <v>#REF!</v>
          </cell>
          <cell r="I636" t="str">
            <v>Shanon Masih</v>
          </cell>
          <cell r="J636" t="str">
            <v>Sanitation Attendant</v>
          </cell>
        </row>
        <row r="637">
          <cell r="B637">
            <v>3510274602837</v>
          </cell>
          <cell r="C637" t="str">
            <v>Muslim</v>
          </cell>
          <cell r="D637" t="str">
            <v>BS-01</v>
          </cell>
          <cell r="E637" t="e">
            <v>#REF!</v>
          </cell>
          <cell r="G637" t="str">
            <v>2nd Tranche</v>
          </cell>
          <cell r="H637" t="e">
            <v>#REF!</v>
          </cell>
          <cell r="I637" t="str">
            <v>Malik Zahid Hussain</v>
          </cell>
          <cell r="J637" t="str">
            <v>Security &amp; Parking Attendant</v>
          </cell>
        </row>
        <row r="638">
          <cell r="B638">
            <v>3510290423679</v>
          </cell>
          <cell r="C638" t="str">
            <v>Muslim</v>
          </cell>
          <cell r="D638" t="str">
            <v>BS-01</v>
          </cell>
          <cell r="E638" t="e">
            <v>#REF!</v>
          </cell>
          <cell r="G638" t="str">
            <v>2nd Tranche</v>
          </cell>
          <cell r="H638" t="e">
            <v>#REF!</v>
          </cell>
          <cell r="I638" t="str">
            <v>Usama Hassan</v>
          </cell>
          <cell r="J638" t="str">
            <v>Security &amp; Parking Attendant</v>
          </cell>
        </row>
        <row r="639">
          <cell r="B639">
            <v>3510294581159</v>
          </cell>
          <cell r="C639" t="str">
            <v>Muslim</v>
          </cell>
          <cell r="D639" t="str">
            <v>BS-01</v>
          </cell>
          <cell r="E639" t="e">
            <v>#REF!</v>
          </cell>
          <cell r="G639" t="str">
            <v>2nd Tranche</v>
          </cell>
          <cell r="H639" t="e">
            <v>#REF!</v>
          </cell>
          <cell r="I639" t="str">
            <v>Muhammad Nadeem</v>
          </cell>
          <cell r="J639" t="str">
            <v>Security &amp; Parking Attendant</v>
          </cell>
        </row>
        <row r="640">
          <cell r="B640">
            <v>3510298071418</v>
          </cell>
          <cell r="C640" t="str">
            <v>Muslim</v>
          </cell>
          <cell r="D640" t="str">
            <v>BS-01</v>
          </cell>
          <cell r="E640" t="e">
            <v>#REF!</v>
          </cell>
          <cell r="G640" t="str">
            <v>2nd Tranche</v>
          </cell>
          <cell r="H640" t="e">
            <v>#REF!</v>
          </cell>
          <cell r="I640" t="str">
            <v>Malaika</v>
          </cell>
          <cell r="J640" t="str">
            <v>Security &amp; Parking Attendant</v>
          </cell>
        </row>
        <row r="641">
          <cell r="B641">
            <v>3510313462591</v>
          </cell>
          <cell r="C641" t="str">
            <v>Muslim</v>
          </cell>
          <cell r="D641" t="str">
            <v>BS-01</v>
          </cell>
          <cell r="E641" t="e">
            <v>#REF!</v>
          </cell>
          <cell r="G641" t="str">
            <v>2nd Tranche</v>
          </cell>
          <cell r="H641" t="e">
            <v>#REF!</v>
          </cell>
          <cell r="I641" t="str">
            <v>Muhammad Yaseen</v>
          </cell>
          <cell r="J641" t="str">
            <v>Security &amp; Parking Attendant</v>
          </cell>
        </row>
        <row r="642">
          <cell r="B642">
            <v>3510318443655</v>
          </cell>
          <cell r="C642" t="str">
            <v>Muslim</v>
          </cell>
          <cell r="D642" t="str">
            <v>BS-01</v>
          </cell>
          <cell r="E642" t="e">
            <v>#REF!</v>
          </cell>
          <cell r="F642" t="str">
            <v>Township</v>
          </cell>
          <cell r="G642" t="str">
            <v>2nd Tranche</v>
          </cell>
          <cell r="H642" t="e">
            <v>#REF!</v>
          </cell>
          <cell r="I642" t="str">
            <v>Dilawar Hussain</v>
          </cell>
          <cell r="J642" t="str">
            <v>Sanitation Attendant</v>
          </cell>
        </row>
        <row r="643">
          <cell r="B643">
            <v>3510333870093</v>
          </cell>
          <cell r="C643" t="str">
            <v>Muslim</v>
          </cell>
          <cell r="D643" t="str">
            <v>BS-07</v>
          </cell>
          <cell r="E643" t="e">
            <v>#REF!</v>
          </cell>
          <cell r="G643" t="str">
            <v>3rd Tranche</v>
          </cell>
          <cell r="H643" t="e">
            <v>#REF!</v>
          </cell>
          <cell r="I643" t="str">
            <v>Muhammad Usman</v>
          </cell>
          <cell r="J643" t="str">
            <v>Sahulat Bazaar Supervisor</v>
          </cell>
        </row>
        <row r="644">
          <cell r="B644">
            <v>3510389329683</v>
          </cell>
          <cell r="C644" t="str">
            <v>Muslim</v>
          </cell>
          <cell r="D644" t="str">
            <v>BS-01</v>
          </cell>
          <cell r="E644" t="str">
            <v>ATC</v>
          </cell>
          <cell r="F644" t="str">
            <v>Attachment Employees</v>
          </cell>
          <cell r="G644" t="str">
            <v>2nd Tranche</v>
          </cell>
          <cell r="H644" t="e">
            <v>#REF!</v>
          </cell>
          <cell r="I644" t="str">
            <v>Ali Raza</v>
          </cell>
          <cell r="J644" t="str">
            <v>Security &amp; Parking Attendant</v>
          </cell>
        </row>
        <row r="645">
          <cell r="B645">
            <v>3520014933179</v>
          </cell>
          <cell r="C645" t="str">
            <v>Non Muslim</v>
          </cell>
          <cell r="D645" t="str">
            <v>BS-01</v>
          </cell>
          <cell r="E645" t="e">
            <v>#REF!</v>
          </cell>
          <cell r="G645" t="str">
            <v>2nd Tranche</v>
          </cell>
          <cell r="H645" t="e">
            <v>#REF!</v>
          </cell>
          <cell r="I645" t="str">
            <v>Khalid Masih</v>
          </cell>
          <cell r="J645" t="str">
            <v>Sanitation Attendant</v>
          </cell>
        </row>
        <row r="646">
          <cell r="B646">
            <v>3520107838069</v>
          </cell>
          <cell r="C646" t="str">
            <v>Non Muslim</v>
          </cell>
          <cell r="D646" t="str">
            <v>BS-01</v>
          </cell>
          <cell r="E646" t="e">
            <v>#REF!</v>
          </cell>
          <cell r="G646" t="str">
            <v>2nd Tranche</v>
          </cell>
          <cell r="H646" t="e">
            <v>#REF!</v>
          </cell>
          <cell r="I646" t="str">
            <v>Haroon Masih</v>
          </cell>
          <cell r="J646" t="str">
            <v>Sanitation Attendant</v>
          </cell>
        </row>
        <row r="647">
          <cell r="B647">
            <v>3520109187939</v>
          </cell>
          <cell r="C647" t="str">
            <v>Non Muslim</v>
          </cell>
          <cell r="D647" t="str">
            <v>BS-01</v>
          </cell>
          <cell r="E647" t="e">
            <v>#REF!</v>
          </cell>
          <cell r="G647" t="str">
            <v>2nd Tranche</v>
          </cell>
          <cell r="H647" t="e">
            <v>#REF!</v>
          </cell>
          <cell r="I647" t="str">
            <v>Rauf</v>
          </cell>
          <cell r="J647" t="str">
            <v>Sanitation Attendant</v>
          </cell>
        </row>
        <row r="648">
          <cell r="B648">
            <v>3520109320329</v>
          </cell>
          <cell r="C648" t="str">
            <v>Non Muslim</v>
          </cell>
          <cell r="D648" t="str">
            <v>BS-01</v>
          </cell>
          <cell r="E648" t="str">
            <v>Suspended</v>
          </cell>
          <cell r="F648" t="str">
            <v>Suspended</v>
          </cell>
          <cell r="G648" t="str">
            <v>Suspended</v>
          </cell>
          <cell r="H648" t="e">
            <v>#REF!</v>
          </cell>
          <cell r="I648" t="str">
            <v xml:space="preserve">Amjad  </v>
          </cell>
          <cell r="J648" t="str">
            <v>Sanitation Attendant</v>
          </cell>
        </row>
        <row r="649">
          <cell r="B649">
            <v>3520116434511</v>
          </cell>
          <cell r="C649" t="str">
            <v>Non Muslim</v>
          </cell>
          <cell r="D649" t="str">
            <v>BS-01</v>
          </cell>
          <cell r="E649" t="e">
            <v>#REF!</v>
          </cell>
          <cell r="G649" t="str">
            <v>2nd Tranche</v>
          </cell>
          <cell r="H649" t="e">
            <v>#REF!</v>
          </cell>
          <cell r="I649" t="str">
            <v>Naveed Masih</v>
          </cell>
          <cell r="J649" t="str">
            <v>Sanitation Attendant</v>
          </cell>
        </row>
        <row r="650">
          <cell r="B650">
            <v>3520119793999</v>
          </cell>
          <cell r="C650" t="str">
            <v>Muslim</v>
          </cell>
          <cell r="D650" t="str">
            <v>BS-01</v>
          </cell>
          <cell r="E650" t="e">
            <v>#REF!</v>
          </cell>
          <cell r="G650" t="str">
            <v>2nd Tranche</v>
          </cell>
          <cell r="H650" t="e">
            <v>#REF!</v>
          </cell>
          <cell r="I650" t="str">
            <v>Muhammad Asif Saddiqi</v>
          </cell>
          <cell r="J650" t="str">
            <v>Security &amp; Parking Attendant</v>
          </cell>
        </row>
        <row r="651">
          <cell r="B651">
            <v>3520122568541</v>
          </cell>
          <cell r="C651" t="str">
            <v>Muslim</v>
          </cell>
          <cell r="D651" t="str">
            <v>BS-01</v>
          </cell>
          <cell r="E651" t="e">
            <v>#REF!</v>
          </cell>
          <cell r="G651" t="str">
            <v>2nd Tranche</v>
          </cell>
          <cell r="H651" t="e">
            <v>#REF!</v>
          </cell>
          <cell r="I651" t="str">
            <v>Zahid Mahmood</v>
          </cell>
          <cell r="J651" t="str">
            <v>Sanitation Attendant</v>
          </cell>
        </row>
        <row r="652">
          <cell r="B652">
            <v>3520125343245</v>
          </cell>
          <cell r="C652" t="str">
            <v>Non Muslim</v>
          </cell>
          <cell r="D652" t="str">
            <v>BS-01</v>
          </cell>
          <cell r="E652" t="e">
            <v>#REF!</v>
          </cell>
          <cell r="G652" t="str">
            <v>2nd Tranche</v>
          </cell>
          <cell r="H652" t="e">
            <v>#REF!</v>
          </cell>
          <cell r="I652" t="str">
            <v>Amir Masih</v>
          </cell>
          <cell r="J652" t="str">
            <v>Sanitation Attendant</v>
          </cell>
        </row>
        <row r="653">
          <cell r="B653">
            <v>3520126645303</v>
          </cell>
          <cell r="C653" t="str">
            <v>Non Muslim</v>
          </cell>
          <cell r="D653" t="str">
            <v>BS-01</v>
          </cell>
          <cell r="E653" t="e">
            <v>#REF!</v>
          </cell>
          <cell r="G653" t="str">
            <v>2nd Tranche</v>
          </cell>
          <cell r="H653" t="e">
            <v>#REF!</v>
          </cell>
          <cell r="I653" t="str">
            <v>Irfan Ishhaq</v>
          </cell>
          <cell r="J653" t="str">
            <v>Sanitation Attendant</v>
          </cell>
        </row>
        <row r="654">
          <cell r="B654">
            <v>3520127779829</v>
          </cell>
          <cell r="C654" t="str">
            <v>Muslim</v>
          </cell>
          <cell r="D654" t="str">
            <v>BS-01</v>
          </cell>
          <cell r="E654" t="e">
            <v>#REF!</v>
          </cell>
          <cell r="G654" t="str">
            <v>2nd Tranche</v>
          </cell>
          <cell r="H654" t="e">
            <v>#REF!</v>
          </cell>
          <cell r="I654" t="str">
            <v>Muhammad Huzaifa</v>
          </cell>
          <cell r="J654" t="str">
            <v>Security &amp; Parking Attendant</v>
          </cell>
        </row>
        <row r="655">
          <cell r="B655">
            <v>3520134048787</v>
          </cell>
          <cell r="C655" t="str">
            <v>Muslim</v>
          </cell>
          <cell r="D655" t="str">
            <v>BS-01</v>
          </cell>
          <cell r="E655" t="e">
            <v>#REF!</v>
          </cell>
          <cell r="G655" t="str">
            <v>2nd Tranche</v>
          </cell>
          <cell r="H655" t="e">
            <v>#REF!</v>
          </cell>
          <cell r="I655" t="str">
            <v>Muhammad Rizwan Butt</v>
          </cell>
          <cell r="J655" t="str">
            <v>Security &amp; Parking Attendant</v>
          </cell>
        </row>
        <row r="656">
          <cell r="B656">
            <v>3520137603171</v>
          </cell>
          <cell r="C656" t="str">
            <v>Non Muslim</v>
          </cell>
          <cell r="D656" t="str">
            <v>BS-01</v>
          </cell>
          <cell r="E656" t="str">
            <v>HO</v>
          </cell>
          <cell r="F656" t="str">
            <v>Head Office</v>
          </cell>
          <cell r="G656" t="str">
            <v>2nd Tranche</v>
          </cell>
          <cell r="H656" t="e">
            <v>#REF!</v>
          </cell>
          <cell r="I656" t="str">
            <v>Shamoon</v>
          </cell>
          <cell r="J656" t="str">
            <v>Sanitation Attendant</v>
          </cell>
        </row>
        <row r="657">
          <cell r="B657">
            <v>3520156786955</v>
          </cell>
          <cell r="C657" t="str">
            <v>Muslim</v>
          </cell>
          <cell r="D657" t="str">
            <v>BS-07</v>
          </cell>
          <cell r="E657" t="str">
            <v>HO</v>
          </cell>
          <cell r="F657" t="str">
            <v>Head Office</v>
          </cell>
          <cell r="G657" t="str">
            <v>3rd Tranche</v>
          </cell>
          <cell r="H657" t="e">
            <v>#REF!</v>
          </cell>
          <cell r="I657" t="str">
            <v>Muhammad Muneeb</v>
          </cell>
          <cell r="J657" t="str">
            <v>Operations Assistant</v>
          </cell>
        </row>
        <row r="658">
          <cell r="B658">
            <v>3520167304703</v>
          </cell>
          <cell r="C658" t="str">
            <v>Non Muslim</v>
          </cell>
          <cell r="D658" t="str">
            <v>BS-01</v>
          </cell>
          <cell r="E658" t="str">
            <v>HO</v>
          </cell>
          <cell r="F658" t="str">
            <v>Head Office</v>
          </cell>
          <cell r="G658" t="str">
            <v>2nd Tranche</v>
          </cell>
          <cell r="H658" t="e">
            <v>#REF!</v>
          </cell>
          <cell r="I658" t="str">
            <v>Nadeem Masih</v>
          </cell>
          <cell r="J658" t="str">
            <v>Sanitation Attendant</v>
          </cell>
        </row>
        <row r="659">
          <cell r="B659">
            <v>3520167374173</v>
          </cell>
          <cell r="C659" t="str">
            <v>Muslim</v>
          </cell>
          <cell r="D659" t="str">
            <v>BS-01</v>
          </cell>
          <cell r="E659" t="e">
            <v>#REF!</v>
          </cell>
          <cell r="G659" t="str">
            <v>2nd Tranche</v>
          </cell>
          <cell r="H659" t="e">
            <v>#REF!</v>
          </cell>
          <cell r="I659" t="str">
            <v>Salamat Ali</v>
          </cell>
          <cell r="J659" t="str">
            <v>Security &amp; Parking Attendant</v>
          </cell>
        </row>
        <row r="660">
          <cell r="B660">
            <v>3520168367451</v>
          </cell>
          <cell r="C660" t="str">
            <v>Muslim</v>
          </cell>
          <cell r="D660" t="str">
            <v>BS-01</v>
          </cell>
          <cell r="E660" t="e">
            <v>#REF!</v>
          </cell>
          <cell r="G660" t="str">
            <v>2nd Tranche</v>
          </cell>
          <cell r="H660" t="e">
            <v>#REF!</v>
          </cell>
          <cell r="I660" t="str">
            <v>Muhammad Safdar</v>
          </cell>
          <cell r="J660" t="str">
            <v>Sanitation Attendant</v>
          </cell>
        </row>
        <row r="661">
          <cell r="B661">
            <v>3520171006489</v>
          </cell>
          <cell r="C661" t="str">
            <v>Muslim</v>
          </cell>
          <cell r="D661" t="str">
            <v>BS-01</v>
          </cell>
          <cell r="E661" t="e">
            <v>#REF!</v>
          </cell>
          <cell r="G661" t="str">
            <v>2nd Tranche</v>
          </cell>
          <cell r="H661" t="e">
            <v>#REF!</v>
          </cell>
          <cell r="I661" t="str">
            <v>Mujeeb Razzaq</v>
          </cell>
          <cell r="J661" t="str">
            <v>Security &amp; Parking Attendant</v>
          </cell>
        </row>
        <row r="662">
          <cell r="B662">
            <v>3520172215461</v>
          </cell>
          <cell r="C662" t="str">
            <v>Muslim</v>
          </cell>
          <cell r="D662" t="str">
            <v>BS-01</v>
          </cell>
          <cell r="E662" t="e">
            <v>#REF!</v>
          </cell>
          <cell r="G662" t="str">
            <v>2nd Tranche</v>
          </cell>
          <cell r="H662" t="e">
            <v>#REF!</v>
          </cell>
          <cell r="I662" t="str">
            <v xml:space="preserve">Sarfraz </v>
          </cell>
          <cell r="J662" t="str">
            <v>Security &amp; Parking Attendant</v>
          </cell>
        </row>
        <row r="663">
          <cell r="B663">
            <v>3520182775437</v>
          </cell>
          <cell r="C663" t="str">
            <v>Muslim</v>
          </cell>
          <cell r="D663" t="str">
            <v>BS-01</v>
          </cell>
          <cell r="E663" t="e">
            <v>#REF!</v>
          </cell>
          <cell r="G663" t="str">
            <v>2nd Tranche</v>
          </cell>
          <cell r="H663" t="e">
            <v>#REF!</v>
          </cell>
          <cell r="I663" t="str">
            <v>Muhammad Hamza Butt</v>
          </cell>
          <cell r="J663" t="str">
            <v>Security &amp; Parking Attendant</v>
          </cell>
        </row>
        <row r="664">
          <cell r="B664">
            <v>3520201446967</v>
          </cell>
          <cell r="C664" t="str">
            <v>Muslim</v>
          </cell>
          <cell r="D664" t="str">
            <v>BS-01</v>
          </cell>
          <cell r="E664" t="e">
            <v>#REF!</v>
          </cell>
          <cell r="G664" t="str">
            <v>2nd Tranche</v>
          </cell>
          <cell r="H664" t="e">
            <v>#REF!</v>
          </cell>
          <cell r="I664" t="str">
            <v>Dildar Ahmad</v>
          </cell>
          <cell r="J664" t="str">
            <v>Security &amp; Parking Attendant</v>
          </cell>
        </row>
        <row r="665">
          <cell r="B665">
            <v>3520202323285</v>
          </cell>
          <cell r="C665" t="str">
            <v>Muslim</v>
          </cell>
          <cell r="D665" t="str">
            <v>BS-01</v>
          </cell>
          <cell r="E665" t="e">
            <v>#REF!</v>
          </cell>
          <cell r="G665" t="str">
            <v>2nd Tranche</v>
          </cell>
          <cell r="H665" t="e">
            <v>#REF!</v>
          </cell>
          <cell r="I665" t="str">
            <v>Rashid Ali</v>
          </cell>
          <cell r="J665" t="str">
            <v>Security &amp; Parking Attendant</v>
          </cell>
        </row>
        <row r="666">
          <cell r="B666">
            <v>3520202853161</v>
          </cell>
          <cell r="C666" t="str">
            <v>Non Muslim</v>
          </cell>
          <cell r="D666" t="str">
            <v>BS-01</v>
          </cell>
          <cell r="E666" t="e">
            <v>#REF!</v>
          </cell>
          <cell r="G666" t="str">
            <v>Suspended 14-05-26 and Reinstated 11-06-26 and Discuss</v>
          </cell>
          <cell r="H666" t="e">
            <v>#REF!</v>
          </cell>
          <cell r="I666" t="str">
            <v>Moon</v>
          </cell>
          <cell r="J666" t="str">
            <v>Sanitation Attendant</v>
          </cell>
        </row>
        <row r="667">
          <cell r="B667">
            <v>3520204861789</v>
          </cell>
          <cell r="C667" t="str">
            <v>Muslim</v>
          </cell>
          <cell r="D667" t="str">
            <v>BS-01</v>
          </cell>
          <cell r="E667" t="e">
            <v>#REF!</v>
          </cell>
          <cell r="G667" t="str">
            <v>2nd Tranche</v>
          </cell>
          <cell r="H667" t="e">
            <v>#REF!</v>
          </cell>
          <cell r="I667" t="str">
            <v>Waqas Ahmad</v>
          </cell>
          <cell r="J667" t="str">
            <v>Security &amp; Parking Attendant</v>
          </cell>
        </row>
        <row r="668">
          <cell r="B668">
            <v>3520205372631</v>
          </cell>
          <cell r="C668" t="str">
            <v>Muslim</v>
          </cell>
          <cell r="D668" t="str">
            <v>BS-01</v>
          </cell>
          <cell r="E668" t="e">
            <v>#REF!</v>
          </cell>
          <cell r="G668" t="str">
            <v>2nd Tranche</v>
          </cell>
          <cell r="H668" t="e">
            <v>#REF!</v>
          </cell>
          <cell r="I668" t="str">
            <v>Nouman Jan Muhammad</v>
          </cell>
          <cell r="J668" t="str">
            <v>Security &amp; Parking Attendant</v>
          </cell>
        </row>
        <row r="669">
          <cell r="B669">
            <v>3520205534059</v>
          </cell>
          <cell r="C669" t="str">
            <v>Muslim</v>
          </cell>
          <cell r="D669" t="str">
            <v>BS-01</v>
          </cell>
          <cell r="E669" t="str">
            <v>ATC</v>
          </cell>
          <cell r="F669" t="str">
            <v>Attachment Employees (HO)</v>
          </cell>
          <cell r="G669" t="str">
            <v>2nd Tranche</v>
          </cell>
          <cell r="H669" t="e">
            <v>#REF!</v>
          </cell>
          <cell r="I669" t="str">
            <v>Muhammad Nawaz</v>
          </cell>
          <cell r="J669" t="str">
            <v>Security &amp; Parking Attendant</v>
          </cell>
        </row>
        <row r="670">
          <cell r="B670">
            <v>3520206336699</v>
          </cell>
          <cell r="C670" t="str">
            <v>Muslim</v>
          </cell>
          <cell r="D670" t="str">
            <v>BS-01</v>
          </cell>
          <cell r="E670" t="e">
            <v>#REF!</v>
          </cell>
          <cell r="G670" t="str">
            <v>2nd Tranche</v>
          </cell>
          <cell r="H670" t="e">
            <v>#REF!</v>
          </cell>
          <cell r="I670" t="str">
            <v>Imran Ali</v>
          </cell>
          <cell r="J670" t="str">
            <v>Security &amp; Parking Attendant</v>
          </cell>
        </row>
        <row r="671">
          <cell r="B671">
            <v>3520208158915</v>
          </cell>
          <cell r="C671" t="str">
            <v>Muslim</v>
          </cell>
          <cell r="D671" t="str">
            <v>BS-01</v>
          </cell>
          <cell r="E671" t="e">
            <v>#REF!</v>
          </cell>
          <cell r="G671" t="str">
            <v>2nd Tranche</v>
          </cell>
          <cell r="H671" t="e">
            <v>#REF!</v>
          </cell>
          <cell r="I671" t="str">
            <v>Muhammad Nadeem</v>
          </cell>
          <cell r="J671" t="str">
            <v>Security &amp; Parking Attendant</v>
          </cell>
        </row>
        <row r="672">
          <cell r="B672">
            <v>3520208752023</v>
          </cell>
          <cell r="C672" t="str">
            <v>Muslim</v>
          </cell>
          <cell r="D672" t="str">
            <v>BS-01</v>
          </cell>
          <cell r="E672" t="e">
            <v>#REF!</v>
          </cell>
          <cell r="G672" t="str">
            <v>2nd Tranche</v>
          </cell>
          <cell r="H672" t="e">
            <v>#REF!</v>
          </cell>
          <cell r="I672" t="str">
            <v>Mohsin Ali</v>
          </cell>
          <cell r="J672" t="str">
            <v>Security &amp; Parking Attendant</v>
          </cell>
        </row>
        <row r="673">
          <cell r="B673">
            <v>3520210421345</v>
          </cell>
          <cell r="C673" t="str">
            <v>Muslim</v>
          </cell>
          <cell r="D673" t="str">
            <v>BS-01</v>
          </cell>
          <cell r="E673" t="e">
            <v>#REF!</v>
          </cell>
          <cell r="G673" t="str">
            <v>2nd Tranche</v>
          </cell>
          <cell r="H673" t="e">
            <v>#REF!</v>
          </cell>
          <cell r="I673" t="str">
            <v>Muhammad Bilal</v>
          </cell>
          <cell r="J673" t="str">
            <v>Security &amp; Parking Attendant</v>
          </cell>
        </row>
        <row r="674">
          <cell r="B674">
            <v>3520213056879</v>
          </cell>
          <cell r="C674" t="str">
            <v>Non Muslim</v>
          </cell>
          <cell r="D674" t="str">
            <v>BS-01</v>
          </cell>
          <cell r="E674" t="e">
            <v>#REF!</v>
          </cell>
          <cell r="G674" t="str">
            <v>2nd Tranche</v>
          </cell>
          <cell r="H674" t="e">
            <v>#REF!</v>
          </cell>
          <cell r="I674" t="str">
            <v>Faisal Masih</v>
          </cell>
          <cell r="J674" t="str">
            <v>Sanitation Attendant</v>
          </cell>
        </row>
        <row r="675">
          <cell r="B675">
            <v>3520216881509</v>
          </cell>
          <cell r="C675" t="str">
            <v>Muslim</v>
          </cell>
          <cell r="D675" t="str">
            <v>BS-01</v>
          </cell>
          <cell r="E675" t="e">
            <v>#REF!</v>
          </cell>
          <cell r="G675" t="str">
            <v>2nd Tranche</v>
          </cell>
          <cell r="H675" t="e">
            <v>#REF!</v>
          </cell>
          <cell r="I675" t="str">
            <v>Muhammad Salman</v>
          </cell>
          <cell r="J675" t="str">
            <v>Sanitation Attendant</v>
          </cell>
        </row>
        <row r="676">
          <cell r="B676">
            <v>3520217889907</v>
          </cell>
          <cell r="C676" t="str">
            <v>Muslim</v>
          </cell>
          <cell r="D676" t="str">
            <v>BS-01</v>
          </cell>
          <cell r="E676" t="str">
            <v>ATC</v>
          </cell>
          <cell r="F676" t="str">
            <v>Attachment Employees</v>
          </cell>
          <cell r="G676" t="str">
            <v>2nd Tranche</v>
          </cell>
          <cell r="H676" t="e">
            <v>#REF!</v>
          </cell>
          <cell r="I676" t="str">
            <v>Tanveer Ahmad</v>
          </cell>
          <cell r="J676" t="str">
            <v>Security &amp; Parking Attendant</v>
          </cell>
        </row>
        <row r="677">
          <cell r="B677">
            <v>3520218808873</v>
          </cell>
          <cell r="C677" t="str">
            <v>Muslim</v>
          </cell>
          <cell r="D677" t="str">
            <v>BS-04</v>
          </cell>
          <cell r="E677" t="str">
            <v>HO</v>
          </cell>
          <cell r="F677" t="str">
            <v>Head Office</v>
          </cell>
          <cell r="G677" t="str">
            <v>3rd Tranche</v>
          </cell>
          <cell r="H677" t="e">
            <v>#REF!</v>
          </cell>
          <cell r="I677" t="str">
            <v xml:space="preserve">Haroon  </v>
          </cell>
          <cell r="J677" t="str">
            <v>Office Attendant</v>
          </cell>
        </row>
        <row r="678">
          <cell r="B678">
            <v>3520218824973</v>
          </cell>
          <cell r="C678" t="str">
            <v>Muslim</v>
          </cell>
          <cell r="D678" t="str">
            <v>BS-01</v>
          </cell>
          <cell r="E678" t="e">
            <v>#REF!</v>
          </cell>
          <cell r="G678" t="str">
            <v>2nd Tranche</v>
          </cell>
          <cell r="H678" t="e">
            <v>#REF!</v>
          </cell>
          <cell r="I678" t="str">
            <v>Usama Ejaz</v>
          </cell>
          <cell r="J678" t="str">
            <v>Security &amp; Parking Attendant</v>
          </cell>
        </row>
        <row r="679">
          <cell r="B679">
            <v>3520221697647</v>
          </cell>
          <cell r="C679" t="str">
            <v>Muslim</v>
          </cell>
          <cell r="D679" t="str">
            <v>BS-04</v>
          </cell>
          <cell r="E679" t="str">
            <v>HO</v>
          </cell>
          <cell r="F679" t="str">
            <v>Head Office</v>
          </cell>
          <cell r="G679" t="str">
            <v>3rd Tranche</v>
          </cell>
          <cell r="H679" t="e">
            <v>#REF!</v>
          </cell>
          <cell r="I679" t="str">
            <v>Khurram iqbal</v>
          </cell>
          <cell r="J679" t="str">
            <v>Driver</v>
          </cell>
        </row>
        <row r="680">
          <cell r="B680">
            <v>3520222225165</v>
          </cell>
          <cell r="C680" t="str">
            <v>Muslim</v>
          </cell>
          <cell r="D680" t="str">
            <v>BS-01</v>
          </cell>
          <cell r="E680" t="e">
            <v>#REF!</v>
          </cell>
          <cell r="G680" t="str">
            <v>2nd Tranche</v>
          </cell>
          <cell r="H680" t="e">
            <v>#REF!</v>
          </cell>
          <cell r="I680" t="str">
            <v>Muhammad Sufyan</v>
          </cell>
          <cell r="J680" t="str">
            <v>Security &amp; Parking Attendant</v>
          </cell>
        </row>
        <row r="681">
          <cell r="B681">
            <v>3520225952727</v>
          </cell>
          <cell r="C681" t="str">
            <v>Non Muslim</v>
          </cell>
          <cell r="D681" t="str">
            <v>BS-01</v>
          </cell>
          <cell r="E681" t="e">
            <v>#REF!</v>
          </cell>
          <cell r="G681" t="str">
            <v>2nd Tranche</v>
          </cell>
          <cell r="H681" t="e">
            <v>#REF!</v>
          </cell>
          <cell r="I681" t="str">
            <v>Salamat Masih</v>
          </cell>
          <cell r="J681" t="str">
            <v>Sanitation Attendant</v>
          </cell>
        </row>
        <row r="682">
          <cell r="B682">
            <v>3520226531057</v>
          </cell>
          <cell r="C682" t="str">
            <v>Muslim</v>
          </cell>
          <cell r="D682" t="str">
            <v>BS-01</v>
          </cell>
          <cell r="E682" t="e">
            <v>#REF!</v>
          </cell>
          <cell r="G682" t="str">
            <v>2nd Tranche</v>
          </cell>
          <cell r="H682" t="e">
            <v>#REF!</v>
          </cell>
          <cell r="I682" t="str">
            <v>Sharafat Ali</v>
          </cell>
          <cell r="J682" t="str">
            <v>Security &amp; Parking Attendant</v>
          </cell>
        </row>
        <row r="683">
          <cell r="B683">
            <v>3520228388815</v>
          </cell>
          <cell r="C683" t="str">
            <v>Non Muslim</v>
          </cell>
          <cell r="D683" t="str">
            <v>BS-01</v>
          </cell>
          <cell r="E683" t="e">
            <v>#REF!</v>
          </cell>
          <cell r="G683" t="str">
            <v>2nd Tranche</v>
          </cell>
          <cell r="H683" t="e">
            <v>#REF!</v>
          </cell>
          <cell r="I683" t="str">
            <v>Shoukat Masih</v>
          </cell>
          <cell r="J683" t="str">
            <v>Sanitation Attendant</v>
          </cell>
        </row>
        <row r="684">
          <cell r="B684">
            <v>3520229534773</v>
          </cell>
          <cell r="C684" t="str">
            <v>Non Muslim</v>
          </cell>
          <cell r="D684" t="str">
            <v>BS-01</v>
          </cell>
          <cell r="E684" t="e">
            <v>#REF!</v>
          </cell>
          <cell r="G684" t="str">
            <v>2nd Tranche</v>
          </cell>
          <cell r="H684" t="e">
            <v>#REF!</v>
          </cell>
          <cell r="I684" t="str">
            <v>Khurram Masih</v>
          </cell>
          <cell r="J684" t="str">
            <v>Sanitation Attendant</v>
          </cell>
        </row>
        <row r="685">
          <cell r="B685">
            <v>3520230167789</v>
          </cell>
          <cell r="C685" t="str">
            <v>Non Muslim</v>
          </cell>
          <cell r="D685" t="str">
            <v>BS-01</v>
          </cell>
          <cell r="E685" t="e">
            <v>#REF!</v>
          </cell>
          <cell r="G685" t="str">
            <v>2nd Tranche</v>
          </cell>
          <cell r="H685" t="e">
            <v>#REF!</v>
          </cell>
          <cell r="I685" t="str">
            <v xml:space="preserve">Awais  </v>
          </cell>
          <cell r="J685" t="str">
            <v>Sanitation Attendant</v>
          </cell>
        </row>
        <row r="686">
          <cell r="B686">
            <v>3520230173731</v>
          </cell>
          <cell r="C686" t="str">
            <v>Muslim</v>
          </cell>
          <cell r="D686" t="str">
            <v>BS-01</v>
          </cell>
          <cell r="E686" t="e">
            <v>#REF!</v>
          </cell>
          <cell r="G686" t="str">
            <v>2nd Tranche</v>
          </cell>
          <cell r="H686" t="e">
            <v>#REF!</v>
          </cell>
          <cell r="I686" t="str">
            <v xml:space="preserve">Salman  </v>
          </cell>
          <cell r="J686" t="str">
            <v>Security &amp; Parking Attendant</v>
          </cell>
        </row>
        <row r="687">
          <cell r="B687">
            <v>3520230260537</v>
          </cell>
          <cell r="C687" t="str">
            <v>Muslim</v>
          </cell>
          <cell r="D687" t="str">
            <v>BS-01</v>
          </cell>
          <cell r="E687" t="str">
            <v>ATC</v>
          </cell>
          <cell r="F687" t="str">
            <v>Attachment Employees</v>
          </cell>
          <cell r="G687" t="str">
            <v>Salary Stop</v>
          </cell>
          <cell r="H687" t="e">
            <v>#REF!</v>
          </cell>
          <cell r="I687" t="str">
            <v>Imtiaz Ahmad</v>
          </cell>
          <cell r="J687" t="str">
            <v>Security &amp; Parking Attendant</v>
          </cell>
        </row>
        <row r="688">
          <cell r="B688">
            <v>3520231509563</v>
          </cell>
          <cell r="C688" t="str">
            <v>Muslim</v>
          </cell>
          <cell r="D688" t="str">
            <v>BS-01</v>
          </cell>
          <cell r="E688" t="e">
            <v>#REF!</v>
          </cell>
          <cell r="G688" t="str">
            <v>2nd Tranche</v>
          </cell>
          <cell r="H688" t="e">
            <v>#REF!</v>
          </cell>
          <cell r="I688" t="str">
            <v>Shahbaz Ali</v>
          </cell>
          <cell r="J688" t="str">
            <v>Security &amp; Parking Attendant</v>
          </cell>
        </row>
        <row r="689">
          <cell r="B689">
            <v>3520234305233</v>
          </cell>
          <cell r="C689" t="str">
            <v>Muslim</v>
          </cell>
          <cell r="D689" t="str">
            <v>BS-01</v>
          </cell>
          <cell r="E689" t="str">
            <v>ATC</v>
          </cell>
          <cell r="F689" t="str">
            <v>Attachment Employees</v>
          </cell>
          <cell r="G689" t="str">
            <v>2nd Tranche</v>
          </cell>
          <cell r="H689" t="e">
            <v>#REF!</v>
          </cell>
          <cell r="I689" t="str">
            <v xml:space="preserve">Muhammad Umer </v>
          </cell>
          <cell r="J689" t="str">
            <v>Security &amp; Parking Attendant</v>
          </cell>
        </row>
        <row r="690">
          <cell r="B690">
            <v>3520234499233</v>
          </cell>
          <cell r="C690" t="str">
            <v>Non Muslim</v>
          </cell>
          <cell r="D690" t="str">
            <v>BS-01</v>
          </cell>
          <cell r="E690" t="e">
            <v>#REF!</v>
          </cell>
          <cell r="G690" t="str">
            <v>2nd Tranche</v>
          </cell>
          <cell r="H690" t="e">
            <v>#REF!</v>
          </cell>
          <cell r="I690" t="str">
            <v>Sikandar Javed</v>
          </cell>
          <cell r="J690" t="str">
            <v>Sanitation Attendant</v>
          </cell>
        </row>
        <row r="691">
          <cell r="B691">
            <v>3520234781621</v>
          </cell>
          <cell r="C691" t="str">
            <v>Muslim</v>
          </cell>
          <cell r="D691" t="str">
            <v>BS-01</v>
          </cell>
          <cell r="E691" t="e">
            <v>#REF!</v>
          </cell>
          <cell r="G691" t="str">
            <v>2nd Tranche</v>
          </cell>
          <cell r="H691" t="e">
            <v>#REF!</v>
          </cell>
          <cell r="I691" t="str">
            <v>Ali Hassan</v>
          </cell>
          <cell r="J691" t="str">
            <v>Security &amp; Parking Attendant</v>
          </cell>
        </row>
        <row r="692">
          <cell r="B692">
            <v>3520236087113</v>
          </cell>
          <cell r="C692" t="str">
            <v>Muslim</v>
          </cell>
          <cell r="D692" t="str">
            <v>BS-01</v>
          </cell>
          <cell r="E692" t="e">
            <v>#REF!</v>
          </cell>
          <cell r="G692" t="str">
            <v>2nd Tranche</v>
          </cell>
          <cell r="H692" t="e">
            <v>#REF!</v>
          </cell>
          <cell r="I692" t="str">
            <v>Muhammad Arif</v>
          </cell>
          <cell r="J692" t="str">
            <v>Sanitation Attendant</v>
          </cell>
        </row>
        <row r="693">
          <cell r="B693">
            <v>3520236614587</v>
          </cell>
          <cell r="C693" t="str">
            <v>Non Muslim</v>
          </cell>
          <cell r="D693" t="str">
            <v>BS-01</v>
          </cell>
          <cell r="E693" t="e">
            <v>#REF!</v>
          </cell>
          <cell r="G693" t="str">
            <v>3rd Tranche</v>
          </cell>
          <cell r="H693" t="e">
            <v>#REF!</v>
          </cell>
          <cell r="I693" t="str">
            <v>Riaz Masih</v>
          </cell>
          <cell r="J693" t="str">
            <v>Gardener</v>
          </cell>
        </row>
        <row r="694">
          <cell r="B694">
            <v>3520237422987</v>
          </cell>
          <cell r="C694" t="str">
            <v>Muslim</v>
          </cell>
          <cell r="D694" t="str">
            <v>BS-01</v>
          </cell>
          <cell r="E694" t="e">
            <v>#REF!</v>
          </cell>
          <cell r="G694" t="str">
            <v>2nd Tranche</v>
          </cell>
          <cell r="H694" t="e">
            <v>#REF!</v>
          </cell>
          <cell r="I694" t="str">
            <v>Muhammad Shahid Riaz</v>
          </cell>
          <cell r="J694" t="str">
            <v>Security &amp; Parking Attendant</v>
          </cell>
        </row>
        <row r="695">
          <cell r="B695">
            <v>3520239820703</v>
          </cell>
          <cell r="C695" t="str">
            <v>Muslim</v>
          </cell>
          <cell r="D695" t="str">
            <v>BS-01</v>
          </cell>
          <cell r="E695" t="e">
            <v>#REF!</v>
          </cell>
          <cell r="G695" t="str">
            <v>2nd Tranche</v>
          </cell>
          <cell r="H695" t="e">
            <v>#REF!</v>
          </cell>
          <cell r="I695" t="str">
            <v>Abid Shahzad</v>
          </cell>
          <cell r="J695" t="str">
            <v>Security &amp; Parking Attendant</v>
          </cell>
        </row>
        <row r="696">
          <cell r="B696">
            <v>3520240236943</v>
          </cell>
          <cell r="C696" t="str">
            <v>Muslim</v>
          </cell>
          <cell r="D696" t="str">
            <v>BS-01</v>
          </cell>
          <cell r="E696" t="e">
            <v>#REF!</v>
          </cell>
          <cell r="G696" t="str">
            <v>2nd Tranche</v>
          </cell>
          <cell r="H696" t="e">
            <v>#REF!</v>
          </cell>
          <cell r="I696" t="str">
            <v>Muhammad Khan</v>
          </cell>
          <cell r="J696" t="str">
            <v>Security &amp; Parking Attendant</v>
          </cell>
        </row>
        <row r="697">
          <cell r="B697">
            <v>3520240640619</v>
          </cell>
          <cell r="C697" t="str">
            <v>Muslim</v>
          </cell>
          <cell r="D697" t="str">
            <v>BS-03</v>
          </cell>
          <cell r="E697" t="str">
            <v>HO</v>
          </cell>
          <cell r="F697" t="str">
            <v>Head Office</v>
          </cell>
          <cell r="G697" t="str">
            <v>2nd Tranche</v>
          </cell>
          <cell r="H697" t="e">
            <v>#REF!</v>
          </cell>
          <cell r="I697" t="str">
            <v>Azam Hussain</v>
          </cell>
          <cell r="J697" t="str">
            <v>Security &amp; Parking Attendant</v>
          </cell>
        </row>
        <row r="698">
          <cell r="B698">
            <v>3520240866761</v>
          </cell>
          <cell r="C698" t="str">
            <v>Muslim</v>
          </cell>
          <cell r="D698" t="str">
            <v>BS-01</v>
          </cell>
          <cell r="E698" t="e">
            <v>#REF!</v>
          </cell>
          <cell r="G698" t="str">
            <v>2nd Tranche</v>
          </cell>
          <cell r="H698" t="e">
            <v>#REF!</v>
          </cell>
          <cell r="I698" t="str">
            <v xml:space="preserve">Farooq Azam </v>
          </cell>
          <cell r="J698" t="str">
            <v>Security &amp; Parking Attendant</v>
          </cell>
        </row>
        <row r="699">
          <cell r="B699">
            <v>3520243072877</v>
          </cell>
          <cell r="C699" t="str">
            <v>Non Muslim</v>
          </cell>
          <cell r="D699" t="str">
            <v>BS-01</v>
          </cell>
          <cell r="E699" t="e">
            <v>#REF!</v>
          </cell>
          <cell r="G699" t="str">
            <v>2nd Tranche</v>
          </cell>
          <cell r="H699" t="e">
            <v>#REF!</v>
          </cell>
          <cell r="I699" t="str">
            <v>Ishfaq Masih</v>
          </cell>
          <cell r="J699" t="str">
            <v>Sanitation Attendant</v>
          </cell>
        </row>
        <row r="700">
          <cell r="B700">
            <v>3520243161179</v>
          </cell>
          <cell r="C700" t="str">
            <v>Muslim</v>
          </cell>
          <cell r="D700" t="str">
            <v>BS-01</v>
          </cell>
          <cell r="E700" t="e">
            <v>#REF!</v>
          </cell>
          <cell r="G700" t="str">
            <v>3rd Tranche</v>
          </cell>
          <cell r="H700" t="e">
            <v>#REF!</v>
          </cell>
          <cell r="I700" t="str">
            <v>Sheharyar</v>
          </cell>
          <cell r="J700" t="str">
            <v>Filing Assistant</v>
          </cell>
        </row>
        <row r="701">
          <cell r="B701">
            <v>3520246861685</v>
          </cell>
          <cell r="C701" t="str">
            <v>Muslim</v>
          </cell>
          <cell r="D701" t="str">
            <v>BS-01</v>
          </cell>
          <cell r="E701" t="e">
            <v>#REF!</v>
          </cell>
          <cell r="G701" t="str">
            <v>2nd Tranche</v>
          </cell>
          <cell r="H701" t="e">
            <v>#REF!</v>
          </cell>
          <cell r="I701" t="str">
            <v>Muhammad Waqar</v>
          </cell>
          <cell r="J701" t="str">
            <v>Security &amp; Parking Attendant</v>
          </cell>
        </row>
        <row r="702">
          <cell r="B702">
            <v>3520251210467</v>
          </cell>
          <cell r="C702" t="str">
            <v>Muslim</v>
          </cell>
          <cell r="D702" t="str">
            <v>BS-01</v>
          </cell>
          <cell r="E702" t="e">
            <v>#REF!</v>
          </cell>
          <cell r="G702" t="str">
            <v>2nd Tranche</v>
          </cell>
          <cell r="H702" t="e">
            <v>#REF!</v>
          </cell>
          <cell r="I702" t="str">
            <v>Nazim Ali</v>
          </cell>
          <cell r="J702" t="str">
            <v>Security &amp; Parking Attendant</v>
          </cell>
        </row>
        <row r="703">
          <cell r="B703">
            <v>3520252489613</v>
          </cell>
          <cell r="C703" t="str">
            <v>Non Muslim</v>
          </cell>
          <cell r="D703" t="str">
            <v>BS-01</v>
          </cell>
          <cell r="E703" t="str">
            <v>Suspended 30-06-25</v>
          </cell>
          <cell r="F703" t="str">
            <v>Suspended</v>
          </cell>
          <cell r="G703" t="str">
            <v>Suspended 30-06-25</v>
          </cell>
          <cell r="H703" t="e">
            <v>#REF!</v>
          </cell>
          <cell r="I703" t="str">
            <v>Irfan Masih</v>
          </cell>
          <cell r="J703" t="str">
            <v>Sanitation Attendant</v>
          </cell>
        </row>
        <row r="704">
          <cell r="B704">
            <v>3520252920559</v>
          </cell>
          <cell r="C704" t="str">
            <v>Muslim</v>
          </cell>
          <cell r="D704" t="str">
            <v>BS-01</v>
          </cell>
          <cell r="E704" t="str">
            <v>HO</v>
          </cell>
          <cell r="F704" t="str">
            <v>Head Office</v>
          </cell>
          <cell r="G704" t="str">
            <v>2nd Tranche</v>
          </cell>
          <cell r="H704" t="e">
            <v>#REF!</v>
          </cell>
          <cell r="I704" t="str">
            <v>Ayaz Ali</v>
          </cell>
          <cell r="J704" t="str">
            <v>Security &amp; Parking Attendant</v>
          </cell>
        </row>
        <row r="705">
          <cell r="B705">
            <v>3520256958543</v>
          </cell>
          <cell r="C705" t="str">
            <v>Muslim</v>
          </cell>
          <cell r="D705" t="str">
            <v>BS-01</v>
          </cell>
          <cell r="E705" t="str">
            <v>Suspended 23-09-25</v>
          </cell>
          <cell r="F705" t="str">
            <v>Suspended</v>
          </cell>
          <cell r="G705" t="str">
            <v>Suspended 23-09-25</v>
          </cell>
          <cell r="H705" t="e">
            <v>#REF!</v>
          </cell>
          <cell r="I705" t="str">
            <v xml:space="preserve">Muhammad Majeed </v>
          </cell>
          <cell r="J705" t="str">
            <v>Sanitation Attendant</v>
          </cell>
        </row>
        <row r="706">
          <cell r="B706">
            <v>3520258531377</v>
          </cell>
          <cell r="C706" t="str">
            <v>Muslim</v>
          </cell>
          <cell r="D706" t="str">
            <v>BS-01</v>
          </cell>
          <cell r="E706" t="e">
            <v>#REF!</v>
          </cell>
          <cell r="G706" t="str">
            <v>2nd Tranche</v>
          </cell>
          <cell r="H706" t="e">
            <v>#REF!</v>
          </cell>
          <cell r="I706" t="str">
            <v>Muhammad Faizan</v>
          </cell>
          <cell r="J706" t="str">
            <v>Sanitation Attendant</v>
          </cell>
        </row>
        <row r="707">
          <cell r="B707">
            <v>3520261507011</v>
          </cell>
          <cell r="C707" t="str">
            <v>Muslim</v>
          </cell>
          <cell r="D707" t="str">
            <v>BS-01</v>
          </cell>
          <cell r="E707" t="e">
            <v>#REF!</v>
          </cell>
          <cell r="G707" t="str">
            <v>2nd Tranche</v>
          </cell>
          <cell r="H707" t="e">
            <v>#REF!</v>
          </cell>
          <cell r="I707" t="str">
            <v>Fazeel Ahmad Khan</v>
          </cell>
          <cell r="J707" t="str">
            <v>Security &amp; Parking Attendant</v>
          </cell>
        </row>
        <row r="708">
          <cell r="B708">
            <v>3520262078391</v>
          </cell>
          <cell r="C708" t="str">
            <v>Muslim</v>
          </cell>
          <cell r="D708" t="str">
            <v>BS-06</v>
          </cell>
          <cell r="E708" t="str">
            <v>Suspended 01-09-25</v>
          </cell>
          <cell r="F708" t="str">
            <v>Suspended</v>
          </cell>
          <cell r="G708" t="str">
            <v>Suspended 01-09-25</v>
          </cell>
          <cell r="H708" t="e">
            <v>#REF!</v>
          </cell>
          <cell r="I708" t="str">
            <v>Rana Muhammad Tariq</v>
          </cell>
          <cell r="J708" t="str">
            <v>Electrician</v>
          </cell>
        </row>
        <row r="709">
          <cell r="B709">
            <v>3520264030341</v>
          </cell>
          <cell r="C709" t="str">
            <v>Non Muslim</v>
          </cell>
          <cell r="D709" t="str">
            <v>BS-01</v>
          </cell>
          <cell r="E709" t="e">
            <v>#REF!</v>
          </cell>
          <cell r="G709" t="str">
            <v>2nd Tranche</v>
          </cell>
          <cell r="H709" t="e">
            <v>#REF!</v>
          </cell>
          <cell r="I709" t="str">
            <v>Rehmat Masih</v>
          </cell>
          <cell r="J709" t="str">
            <v>Security &amp; Parking Attendant</v>
          </cell>
        </row>
        <row r="710">
          <cell r="B710">
            <v>3520264484143</v>
          </cell>
          <cell r="C710" t="str">
            <v>Muslim</v>
          </cell>
          <cell r="D710" t="str">
            <v>BS-01</v>
          </cell>
          <cell r="E710" t="e">
            <v>#REF!</v>
          </cell>
          <cell r="G710" t="str">
            <v>2nd Tranche</v>
          </cell>
          <cell r="H710" t="e">
            <v>#REF!</v>
          </cell>
          <cell r="I710" t="str">
            <v>Syed Shafaqat Ali Shah</v>
          </cell>
          <cell r="J710" t="str">
            <v>Security &amp; Parking Attendant</v>
          </cell>
        </row>
        <row r="711">
          <cell r="B711">
            <v>3520265902165</v>
          </cell>
          <cell r="C711" t="str">
            <v>Muslim</v>
          </cell>
          <cell r="D711" t="str">
            <v>BS-01</v>
          </cell>
          <cell r="E711" t="str">
            <v>HO</v>
          </cell>
          <cell r="F711" t="str">
            <v>Head Office</v>
          </cell>
          <cell r="G711" t="str">
            <v>3rd Tranche</v>
          </cell>
          <cell r="H711" t="e">
            <v>#REF!</v>
          </cell>
          <cell r="I711" t="str">
            <v>Muhammad Umar</v>
          </cell>
          <cell r="J711" t="str">
            <v>Office Attendant</v>
          </cell>
        </row>
        <row r="712">
          <cell r="B712">
            <v>3520267359393</v>
          </cell>
          <cell r="C712" t="str">
            <v>Muslim</v>
          </cell>
          <cell r="D712" t="str">
            <v>BS-01</v>
          </cell>
          <cell r="E712" t="str">
            <v>Suspended 28-07-25</v>
          </cell>
          <cell r="F712" t="str">
            <v>Suspended</v>
          </cell>
          <cell r="G712" t="str">
            <v>Suspended 28-07-25</v>
          </cell>
          <cell r="H712" t="e">
            <v>#REF!</v>
          </cell>
          <cell r="I712" t="str">
            <v>Muhammad Shahbaz</v>
          </cell>
          <cell r="J712" t="str">
            <v>Security &amp; Parking Attendant</v>
          </cell>
        </row>
        <row r="713">
          <cell r="B713">
            <v>3520267907211</v>
          </cell>
          <cell r="C713" t="str">
            <v>Muslim</v>
          </cell>
          <cell r="D713" t="str">
            <v>BS-01</v>
          </cell>
          <cell r="E713" t="e">
            <v>#REF!</v>
          </cell>
          <cell r="G713" t="str">
            <v>2nd Tranche</v>
          </cell>
          <cell r="H713" t="e">
            <v>#REF!</v>
          </cell>
          <cell r="I713" t="str">
            <v>Shan Ali</v>
          </cell>
          <cell r="J713" t="str">
            <v>Security &amp; Parking Attendant</v>
          </cell>
        </row>
        <row r="714">
          <cell r="B714">
            <v>3520269686359</v>
          </cell>
          <cell r="C714" t="str">
            <v>Muslim</v>
          </cell>
          <cell r="D714" t="str">
            <v>BS-01</v>
          </cell>
          <cell r="E714" t="e">
            <v>#REF!</v>
          </cell>
          <cell r="G714" t="str">
            <v>2nd Tranche</v>
          </cell>
          <cell r="H714" t="e">
            <v>#REF!</v>
          </cell>
          <cell r="I714" t="str">
            <v>Abid Hussain</v>
          </cell>
          <cell r="J714" t="str">
            <v>Security &amp; Parking Attendant</v>
          </cell>
        </row>
        <row r="715">
          <cell r="B715">
            <v>3520273927759</v>
          </cell>
          <cell r="C715" t="str">
            <v>Non Muslim</v>
          </cell>
          <cell r="D715" t="str">
            <v>BS-01</v>
          </cell>
          <cell r="E715" t="str">
            <v>HO</v>
          </cell>
          <cell r="F715" t="str">
            <v>Head Office</v>
          </cell>
          <cell r="G715" t="str">
            <v>2nd Tranche</v>
          </cell>
          <cell r="H715" t="e">
            <v>#REF!</v>
          </cell>
          <cell r="I715" t="str">
            <v>Qaiser Masih</v>
          </cell>
          <cell r="J715" t="str">
            <v>Sanitation Attendant</v>
          </cell>
        </row>
        <row r="716">
          <cell r="B716">
            <v>3520274889479</v>
          </cell>
          <cell r="C716" t="str">
            <v>Muslim</v>
          </cell>
          <cell r="D716" t="str">
            <v>BS-01</v>
          </cell>
          <cell r="E716" t="e">
            <v>#REF!</v>
          </cell>
          <cell r="G716" t="str">
            <v>2nd Tranche</v>
          </cell>
          <cell r="H716" t="e">
            <v>#REF!</v>
          </cell>
          <cell r="I716" t="str">
            <v>Ali Hassan</v>
          </cell>
          <cell r="J716" t="str">
            <v>Security &amp; Parking Attendant</v>
          </cell>
        </row>
        <row r="717">
          <cell r="B717">
            <v>3520276236667</v>
          </cell>
          <cell r="C717" t="str">
            <v>Muslim</v>
          </cell>
          <cell r="D717" t="str">
            <v>BS-01</v>
          </cell>
          <cell r="E717" t="str">
            <v>ATC</v>
          </cell>
          <cell r="F717" t="str">
            <v>Attachment Employees</v>
          </cell>
          <cell r="G717" t="str">
            <v>2nd Tranche</v>
          </cell>
          <cell r="H717" t="e">
            <v>#REF!</v>
          </cell>
          <cell r="I717" t="str">
            <v>Muhammad Asim Khan</v>
          </cell>
          <cell r="J717" t="str">
            <v>Security &amp; Parking Attendant</v>
          </cell>
        </row>
        <row r="718">
          <cell r="B718">
            <v>3520276703861</v>
          </cell>
          <cell r="C718" t="str">
            <v>Non Muslim</v>
          </cell>
          <cell r="D718" t="str">
            <v>BS-01</v>
          </cell>
          <cell r="E718" t="e">
            <v>#REF!</v>
          </cell>
          <cell r="G718" t="str">
            <v>2nd Tranche</v>
          </cell>
          <cell r="H718" t="e">
            <v>#REF!</v>
          </cell>
          <cell r="I718" t="str">
            <v>Pervaiz Masih</v>
          </cell>
          <cell r="J718" t="str">
            <v>Sanitation Attendant</v>
          </cell>
        </row>
        <row r="719">
          <cell r="B719">
            <v>3520281523183</v>
          </cell>
          <cell r="C719" t="str">
            <v>Muslim</v>
          </cell>
          <cell r="D719" t="str">
            <v>BS-01</v>
          </cell>
          <cell r="E719" t="e">
            <v>#REF!</v>
          </cell>
          <cell r="G719" t="str">
            <v>2nd Tranche</v>
          </cell>
          <cell r="H719" t="e">
            <v>#REF!</v>
          </cell>
          <cell r="I719" t="str">
            <v>Muhammad Hamid Liaqat</v>
          </cell>
          <cell r="J719" t="str">
            <v>Security &amp; Parking Attendant</v>
          </cell>
        </row>
        <row r="720">
          <cell r="B720">
            <v>3520284664225</v>
          </cell>
          <cell r="C720" t="str">
            <v>Muslim</v>
          </cell>
          <cell r="D720" t="str">
            <v>BS-01</v>
          </cell>
          <cell r="E720" t="e">
            <v>#REF!</v>
          </cell>
          <cell r="G720" t="str">
            <v>2nd Tranche</v>
          </cell>
          <cell r="H720" t="e">
            <v>#REF!</v>
          </cell>
          <cell r="I720" t="str">
            <v>Ali Raza</v>
          </cell>
          <cell r="J720" t="str">
            <v>Security &amp; Parking Attendant</v>
          </cell>
        </row>
        <row r="721">
          <cell r="B721">
            <v>3520286658963</v>
          </cell>
          <cell r="C721" t="str">
            <v>Non Muslim</v>
          </cell>
          <cell r="D721" t="str">
            <v>BS-01</v>
          </cell>
          <cell r="E721" t="e">
            <v>#REF!</v>
          </cell>
          <cell r="G721" t="str">
            <v>2nd Tranche</v>
          </cell>
          <cell r="H721" t="e">
            <v>#REF!</v>
          </cell>
          <cell r="I721" t="str">
            <v>Akram Ashiq</v>
          </cell>
          <cell r="J721" t="str">
            <v>Sanitation Attendant</v>
          </cell>
        </row>
        <row r="722">
          <cell r="B722">
            <v>3520286717171</v>
          </cell>
          <cell r="C722" t="str">
            <v>Non Muslim</v>
          </cell>
          <cell r="D722" t="str">
            <v>BS-01</v>
          </cell>
          <cell r="E722" t="e">
            <v>#REF!</v>
          </cell>
          <cell r="G722" t="str">
            <v>2nd Tranche</v>
          </cell>
          <cell r="H722" t="e">
            <v>#REF!</v>
          </cell>
          <cell r="I722" t="str">
            <v>Saif Masih</v>
          </cell>
          <cell r="J722" t="str">
            <v>Sanitation Attendant</v>
          </cell>
        </row>
        <row r="723">
          <cell r="B723">
            <v>3520287114149</v>
          </cell>
          <cell r="C723" t="str">
            <v>Muslim</v>
          </cell>
          <cell r="D723" t="str">
            <v>BS-01</v>
          </cell>
          <cell r="E723" t="e">
            <v>#REF!</v>
          </cell>
          <cell r="G723" t="str">
            <v>2nd Tranche</v>
          </cell>
          <cell r="H723" t="e">
            <v>#REF!</v>
          </cell>
          <cell r="I723" t="str">
            <v>Rizwan Tanveer</v>
          </cell>
          <cell r="J723" t="str">
            <v>Security &amp; Parking Attendant</v>
          </cell>
        </row>
        <row r="724">
          <cell r="B724">
            <v>3520287738779</v>
          </cell>
          <cell r="C724" t="str">
            <v>Muslim</v>
          </cell>
          <cell r="D724" t="str">
            <v>BS-05</v>
          </cell>
          <cell r="E724" t="str">
            <v>HO</v>
          </cell>
          <cell r="F724" t="str">
            <v>Head Office</v>
          </cell>
          <cell r="G724" t="str">
            <v>Paid</v>
          </cell>
          <cell r="H724" t="e">
            <v>#REF!</v>
          </cell>
          <cell r="I724" t="str">
            <v>Ali Haider</v>
          </cell>
          <cell r="J724" t="str">
            <v>Filing Assistant</v>
          </cell>
        </row>
        <row r="725">
          <cell r="B725">
            <v>3520287811337</v>
          </cell>
          <cell r="C725" t="str">
            <v>Muslim</v>
          </cell>
          <cell r="D725" t="str">
            <v>BS-01</v>
          </cell>
          <cell r="E725" t="e">
            <v>#REF!</v>
          </cell>
          <cell r="G725" t="str">
            <v>3rd Tranche</v>
          </cell>
          <cell r="H725" t="e">
            <v>#REF!</v>
          </cell>
          <cell r="I725" t="str">
            <v>Zafar Iqbal</v>
          </cell>
          <cell r="J725" t="str">
            <v>Gardener</v>
          </cell>
        </row>
        <row r="726">
          <cell r="B726">
            <v>3520288113505</v>
          </cell>
          <cell r="C726" t="str">
            <v>Muslim</v>
          </cell>
          <cell r="D726" t="str">
            <v>BS-01</v>
          </cell>
          <cell r="E726" t="str">
            <v>HO</v>
          </cell>
          <cell r="F726" t="str">
            <v>Head Office</v>
          </cell>
          <cell r="G726" t="str">
            <v>2nd Tranche</v>
          </cell>
          <cell r="H726" t="e">
            <v>#REF!</v>
          </cell>
          <cell r="I726" t="str">
            <v>Muhammad Ashraf</v>
          </cell>
          <cell r="J726" t="str">
            <v>Security &amp; Parking Attendant</v>
          </cell>
        </row>
        <row r="727">
          <cell r="B727">
            <v>3520289693277</v>
          </cell>
          <cell r="C727" t="str">
            <v>Non Muslim</v>
          </cell>
          <cell r="D727" t="str">
            <v>BS-01</v>
          </cell>
          <cell r="E727" t="e">
            <v>#REF!</v>
          </cell>
          <cell r="G727" t="str">
            <v>2nd Tranche</v>
          </cell>
          <cell r="H727" t="e">
            <v>#REF!</v>
          </cell>
          <cell r="I727" t="str">
            <v>Robin Masih</v>
          </cell>
          <cell r="J727" t="str">
            <v>Sanitation Attendant</v>
          </cell>
        </row>
        <row r="728">
          <cell r="B728">
            <v>3520290326869</v>
          </cell>
          <cell r="C728" t="str">
            <v>Muslim</v>
          </cell>
          <cell r="D728" t="str">
            <v>BS-01</v>
          </cell>
          <cell r="E728" t="e">
            <v>#REF!</v>
          </cell>
          <cell r="G728" t="str">
            <v>2nd Tranche</v>
          </cell>
          <cell r="H728" t="e">
            <v>#REF!</v>
          </cell>
          <cell r="I728" t="str">
            <v xml:space="preserve">Tariq Ali </v>
          </cell>
          <cell r="J728" t="str">
            <v>Security &amp; Parking Attendant</v>
          </cell>
        </row>
        <row r="729">
          <cell r="B729">
            <v>3520291250269</v>
          </cell>
          <cell r="C729" t="str">
            <v>Muslim</v>
          </cell>
          <cell r="D729" t="str">
            <v>BS-01</v>
          </cell>
          <cell r="E729" t="e">
            <v>#REF!</v>
          </cell>
          <cell r="G729" t="str">
            <v>3rd Tranche</v>
          </cell>
          <cell r="H729" t="e">
            <v>#REF!</v>
          </cell>
          <cell r="I729" t="str">
            <v>Muhammad Parveez</v>
          </cell>
          <cell r="J729" t="str">
            <v>Gardener</v>
          </cell>
        </row>
        <row r="730">
          <cell r="B730">
            <v>3520295155010</v>
          </cell>
          <cell r="C730" t="str">
            <v>Muslim</v>
          </cell>
          <cell r="D730" t="str">
            <v>BS-01</v>
          </cell>
          <cell r="E730" t="e">
            <v>#REF!</v>
          </cell>
          <cell r="G730" t="str">
            <v>2nd Tranche</v>
          </cell>
          <cell r="H730" t="e">
            <v>#REF!</v>
          </cell>
          <cell r="I730" t="str">
            <v>Farah Saeed Butt</v>
          </cell>
          <cell r="J730" t="str">
            <v>Security &amp; Parking Attendant</v>
          </cell>
        </row>
        <row r="731">
          <cell r="B731">
            <v>3520403646565</v>
          </cell>
          <cell r="C731" t="str">
            <v>Muslim</v>
          </cell>
          <cell r="D731" t="str">
            <v>BS-01</v>
          </cell>
          <cell r="E731" t="e">
            <v>#REF!</v>
          </cell>
          <cell r="G731" t="str">
            <v>2nd Tranche</v>
          </cell>
          <cell r="H731" t="e">
            <v>#REF!</v>
          </cell>
          <cell r="I731" t="str">
            <v>Haider Ali</v>
          </cell>
          <cell r="J731" t="str">
            <v>Security &amp; Parking Attendant</v>
          </cell>
        </row>
        <row r="732">
          <cell r="B732">
            <v>3520404141427</v>
          </cell>
          <cell r="C732" t="str">
            <v>Non Muslim</v>
          </cell>
          <cell r="D732" t="str">
            <v>BS-01</v>
          </cell>
          <cell r="E732" t="e">
            <v>#REF!</v>
          </cell>
          <cell r="G732" t="str">
            <v>2nd Tranche</v>
          </cell>
          <cell r="H732" t="e">
            <v>#REF!</v>
          </cell>
          <cell r="I732" t="str">
            <v>Aslam Masih</v>
          </cell>
          <cell r="J732" t="str">
            <v>Sanitation Attendant</v>
          </cell>
        </row>
        <row r="733">
          <cell r="B733">
            <v>3520503430437</v>
          </cell>
          <cell r="C733" t="str">
            <v>Muslim</v>
          </cell>
          <cell r="D733" t="str">
            <v>BS-01</v>
          </cell>
          <cell r="E733" t="e">
            <v>#REF!</v>
          </cell>
          <cell r="G733" t="str">
            <v>2nd Tranche</v>
          </cell>
          <cell r="H733" t="e">
            <v>#REF!</v>
          </cell>
          <cell r="I733" t="str">
            <v>Ali Raza</v>
          </cell>
          <cell r="J733" t="str">
            <v>Security &amp; Parking Attendant</v>
          </cell>
        </row>
        <row r="734">
          <cell r="B734">
            <v>3530101985055</v>
          </cell>
          <cell r="C734" t="str">
            <v>Muslim</v>
          </cell>
          <cell r="D734" t="str">
            <v>BS-01</v>
          </cell>
          <cell r="E734" t="str">
            <v>ATC</v>
          </cell>
          <cell r="F734" t="str">
            <v>Attachment Employees</v>
          </cell>
          <cell r="G734" t="str">
            <v>2nd Tranche</v>
          </cell>
          <cell r="H734" t="e">
            <v>#REF!</v>
          </cell>
          <cell r="I734" t="str">
            <v>Ali Haider Abbas</v>
          </cell>
          <cell r="J734" t="str">
            <v>Security &amp; Parking Attendant</v>
          </cell>
        </row>
        <row r="735">
          <cell r="B735">
            <v>3530121229705</v>
          </cell>
          <cell r="C735" t="str">
            <v>Muslim</v>
          </cell>
          <cell r="D735" t="str">
            <v>BS-01</v>
          </cell>
          <cell r="E735" t="str">
            <v>ATC</v>
          </cell>
          <cell r="F735" t="str">
            <v>Attachment Employees</v>
          </cell>
          <cell r="G735" t="str">
            <v>2nd Tranche</v>
          </cell>
          <cell r="H735" t="e">
            <v>#REF!</v>
          </cell>
          <cell r="I735" t="str">
            <v>Ghulam Murtaza</v>
          </cell>
          <cell r="J735" t="str">
            <v>Security &amp; Parking Attendant</v>
          </cell>
        </row>
        <row r="736">
          <cell r="B736">
            <v>3530269685481</v>
          </cell>
          <cell r="C736" t="str">
            <v>Muslim</v>
          </cell>
          <cell r="D736" t="str">
            <v>BS-01</v>
          </cell>
          <cell r="E736" t="e">
            <v>#REF!</v>
          </cell>
          <cell r="G736" t="str">
            <v>2nd Tranche</v>
          </cell>
          <cell r="H736" t="e">
            <v>#REF!</v>
          </cell>
          <cell r="I736" t="str">
            <v>Adnan Siddique</v>
          </cell>
          <cell r="J736" t="str">
            <v>Security &amp; Parking Attendant</v>
          </cell>
        </row>
        <row r="737">
          <cell r="B737">
            <v>3530290359439</v>
          </cell>
          <cell r="C737" t="str">
            <v>Muslim</v>
          </cell>
          <cell r="D737" t="str">
            <v>BS-01</v>
          </cell>
          <cell r="E737" t="e">
            <v>#REF!</v>
          </cell>
          <cell r="G737" t="str">
            <v>2nd Tranche</v>
          </cell>
          <cell r="H737" t="e">
            <v>#REF!</v>
          </cell>
          <cell r="I737" t="str">
            <v>Shoukat Ali</v>
          </cell>
          <cell r="J737" t="str">
            <v>Security &amp; Parking Attendant</v>
          </cell>
        </row>
        <row r="738">
          <cell r="B738">
            <v>3530378364285</v>
          </cell>
          <cell r="C738" t="str">
            <v>Muslim</v>
          </cell>
          <cell r="D738" t="str">
            <v>BS-01</v>
          </cell>
          <cell r="E738" t="e">
            <v>#REF!</v>
          </cell>
          <cell r="G738" t="str">
            <v>2nd Tranche</v>
          </cell>
          <cell r="H738" t="e">
            <v>#REF!</v>
          </cell>
          <cell r="I738" t="str">
            <v>Mujahid Ali</v>
          </cell>
          <cell r="J738" t="str">
            <v>Security &amp; Parking Attendant</v>
          </cell>
        </row>
        <row r="739">
          <cell r="B739">
            <v>3540112179023</v>
          </cell>
          <cell r="C739" t="str">
            <v>Muslim</v>
          </cell>
          <cell r="D739" t="str">
            <v>BS-01</v>
          </cell>
          <cell r="E739" t="e">
            <v>#REF!</v>
          </cell>
          <cell r="G739" t="str">
            <v>2nd Tranche</v>
          </cell>
          <cell r="H739" t="e">
            <v>#REF!</v>
          </cell>
          <cell r="I739" t="str">
            <v>Liaqat Ali</v>
          </cell>
          <cell r="J739" t="str">
            <v>Security &amp; Parking Attendant</v>
          </cell>
        </row>
        <row r="740">
          <cell r="B740">
            <v>3540129827114</v>
          </cell>
          <cell r="C740" t="str">
            <v>Muslim</v>
          </cell>
          <cell r="D740" t="str">
            <v>BS-01</v>
          </cell>
          <cell r="E740" t="e">
            <v>#REF!</v>
          </cell>
          <cell r="G740" t="str">
            <v>2nd Tranche</v>
          </cell>
          <cell r="H740" t="e">
            <v>#REF!</v>
          </cell>
          <cell r="I740" t="str">
            <v>Bushra Bibi</v>
          </cell>
          <cell r="J740" t="str">
            <v>Security &amp; Parking Attendant</v>
          </cell>
        </row>
        <row r="741">
          <cell r="B741">
            <v>3540424049985</v>
          </cell>
          <cell r="C741" t="str">
            <v>Non Muslim</v>
          </cell>
          <cell r="D741" t="str">
            <v>BS-01</v>
          </cell>
          <cell r="E741" t="e">
            <v>#REF!</v>
          </cell>
          <cell r="G741" t="str">
            <v>2nd Tranche</v>
          </cell>
          <cell r="H741" t="e">
            <v>#REF!</v>
          </cell>
          <cell r="I741" t="str">
            <v>Shahzaib</v>
          </cell>
          <cell r="J741" t="str">
            <v>Sanitation Attendant</v>
          </cell>
        </row>
        <row r="742">
          <cell r="B742">
            <v>3540452736957</v>
          </cell>
          <cell r="C742" t="str">
            <v>Non Muslim</v>
          </cell>
          <cell r="D742" t="str">
            <v>BS-01</v>
          </cell>
          <cell r="E742" t="e">
            <v>#REF!</v>
          </cell>
          <cell r="G742" t="str">
            <v>2nd Tranche</v>
          </cell>
          <cell r="H742" t="e">
            <v>#REF!</v>
          </cell>
          <cell r="I742" t="str">
            <v>Waris Masih</v>
          </cell>
          <cell r="J742" t="str">
            <v>Sanitation Attendant</v>
          </cell>
        </row>
        <row r="743">
          <cell r="B743">
            <v>3540474522747</v>
          </cell>
          <cell r="C743" t="str">
            <v>Muslim</v>
          </cell>
          <cell r="D743" t="str">
            <v>BS-01</v>
          </cell>
          <cell r="E743" t="e">
            <v>#REF!</v>
          </cell>
          <cell r="G743" t="str">
            <v>2nd Tranche</v>
          </cell>
          <cell r="H743" t="e">
            <v>#REF!</v>
          </cell>
          <cell r="I743" t="str">
            <v>Muhammad Sufiyan</v>
          </cell>
          <cell r="J743" t="str">
            <v>Security &amp; Parking Attendant</v>
          </cell>
        </row>
        <row r="744">
          <cell r="B744">
            <v>3540497070625</v>
          </cell>
          <cell r="C744" t="str">
            <v>Muslim</v>
          </cell>
          <cell r="D744" t="str">
            <v>BS-01</v>
          </cell>
          <cell r="E744" t="e">
            <v>#REF!</v>
          </cell>
          <cell r="G744" t="str">
            <v>2nd Tranche</v>
          </cell>
          <cell r="H744" t="e">
            <v>#REF!</v>
          </cell>
          <cell r="I744" t="str">
            <v>Allah Ditta</v>
          </cell>
          <cell r="J744" t="str">
            <v>Security &amp; Parking Attendant</v>
          </cell>
        </row>
        <row r="745">
          <cell r="B745">
            <v>3540504209219</v>
          </cell>
          <cell r="C745" t="str">
            <v>Non Muslim</v>
          </cell>
          <cell r="D745" t="str">
            <v>BS-01</v>
          </cell>
          <cell r="E745" t="e">
            <v>#REF!</v>
          </cell>
          <cell r="G745" t="str">
            <v>2nd Tranche</v>
          </cell>
          <cell r="H745" t="e">
            <v>#REF!</v>
          </cell>
          <cell r="I745" t="str">
            <v>Qaisar Masih</v>
          </cell>
          <cell r="J745" t="str">
            <v>Sanitation Attendant</v>
          </cell>
        </row>
        <row r="746">
          <cell r="B746">
            <v>3550107917677</v>
          </cell>
          <cell r="C746" t="str">
            <v>Muslim</v>
          </cell>
          <cell r="D746" t="str">
            <v>BS-05</v>
          </cell>
          <cell r="E746" t="e">
            <v>#REF!</v>
          </cell>
          <cell r="G746" t="str">
            <v>3rd Tranche</v>
          </cell>
          <cell r="H746" t="e">
            <v>#REF!</v>
          </cell>
          <cell r="I746" t="str">
            <v>Amir Ali</v>
          </cell>
          <cell r="J746" t="str">
            <v>Record Keeper</v>
          </cell>
        </row>
        <row r="747">
          <cell r="B747">
            <v>3610218850889</v>
          </cell>
          <cell r="C747" t="str">
            <v>Muslim</v>
          </cell>
          <cell r="D747" t="str">
            <v>BS-01</v>
          </cell>
          <cell r="E747" t="e">
            <v>#REF!</v>
          </cell>
          <cell r="G747" t="str">
            <v>2nd Tranche</v>
          </cell>
          <cell r="H747" t="e">
            <v>#REF!</v>
          </cell>
          <cell r="I747" t="str">
            <v>Muhammad Atta UR Rehman</v>
          </cell>
          <cell r="J747" t="str">
            <v>Security &amp; Parking Attendant</v>
          </cell>
        </row>
        <row r="748">
          <cell r="B748">
            <v>3610222457351</v>
          </cell>
          <cell r="C748" t="str">
            <v>Muslim</v>
          </cell>
          <cell r="D748" t="str">
            <v>BS-07</v>
          </cell>
          <cell r="E748" t="str">
            <v>HO</v>
          </cell>
          <cell r="F748" t="str">
            <v>Head Office</v>
          </cell>
          <cell r="G748" t="str">
            <v>3rd Tranche</v>
          </cell>
          <cell r="H748" t="e">
            <v>#REF!</v>
          </cell>
          <cell r="I748" t="str">
            <v>Haider Ali</v>
          </cell>
          <cell r="J748" t="str">
            <v>Electrician</v>
          </cell>
        </row>
        <row r="749">
          <cell r="B749">
            <v>3610268717151</v>
          </cell>
          <cell r="C749" t="str">
            <v>Muslim</v>
          </cell>
          <cell r="D749" t="str">
            <v>BS-01</v>
          </cell>
          <cell r="E749" t="e">
            <v>#REF!</v>
          </cell>
          <cell r="G749" t="str">
            <v>2nd Tranche</v>
          </cell>
          <cell r="H749" t="e">
            <v>#REF!</v>
          </cell>
          <cell r="I749" t="str">
            <v>Jamil Ahmad</v>
          </cell>
          <cell r="J749" t="str">
            <v>Security &amp; Parking Attendant</v>
          </cell>
        </row>
        <row r="750">
          <cell r="B750">
            <v>3610402076279</v>
          </cell>
          <cell r="C750" t="str">
            <v>Muslim</v>
          </cell>
          <cell r="D750" t="str">
            <v>BS-01</v>
          </cell>
          <cell r="E750" t="e">
            <v>#REF!</v>
          </cell>
          <cell r="G750" t="str">
            <v>2nd Tranche</v>
          </cell>
          <cell r="H750" t="e">
            <v>#REF!</v>
          </cell>
          <cell r="I750" t="str">
            <v>Ali Abbas</v>
          </cell>
          <cell r="J750" t="str">
            <v>Security &amp; Parking Attendant</v>
          </cell>
        </row>
        <row r="751">
          <cell r="B751">
            <v>3610465368801</v>
          </cell>
          <cell r="C751" t="str">
            <v>Non Muslim</v>
          </cell>
          <cell r="D751" t="str">
            <v>BS-01</v>
          </cell>
          <cell r="E751" t="e">
            <v>#REF!</v>
          </cell>
          <cell r="G751" t="str">
            <v>2nd Tranche</v>
          </cell>
          <cell r="H751" t="e">
            <v>#REF!</v>
          </cell>
          <cell r="I751" t="str">
            <v>Sumiol  Nadeem</v>
          </cell>
          <cell r="J751" t="str">
            <v>Sanitation Attendant</v>
          </cell>
        </row>
        <row r="752">
          <cell r="B752">
            <v>3620221935655</v>
          </cell>
          <cell r="C752" t="str">
            <v>Muslim</v>
          </cell>
          <cell r="D752" t="str">
            <v>BS-01</v>
          </cell>
          <cell r="E752" t="e">
            <v>#REF!</v>
          </cell>
          <cell r="G752" t="str">
            <v>2nd Tranche</v>
          </cell>
          <cell r="H752" t="e">
            <v>#REF!</v>
          </cell>
          <cell r="I752" t="str">
            <v>Mohsin Majeed</v>
          </cell>
          <cell r="J752" t="str">
            <v>Security &amp; Parking Attendant</v>
          </cell>
        </row>
        <row r="753">
          <cell r="B753">
            <v>3620295400155</v>
          </cell>
          <cell r="C753" t="str">
            <v>Muslim</v>
          </cell>
          <cell r="D753" t="str">
            <v>BS-01</v>
          </cell>
          <cell r="E753" t="e">
            <v>#REF!</v>
          </cell>
          <cell r="G753" t="str">
            <v>2nd Tranche</v>
          </cell>
          <cell r="H753" t="e">
            <v>#REF!</v>
          </cell>
          <cell r="I753" t="str">
            <v>Khizar Nawaz</v>
          </cell>
          <cell r="J753" t="str">
            <v>Security &amp; Parking Attendant</v>
          </cell>
        </row>
        <row r="754">
          <cell r="B754">
            <v>3620295740143</v>
          </cell>
          <cell r="C754" t="str">
            <v>Muslim</v>
          </cell>
          <cell r="D754" t="str">
            <v>BS-01</v>
          </cell>
          <cell r="E754" t="e">
            <v>#REF!</v>
          </cell>
          <cell r="G754" t="str">
            <v>2nd Tranche</v>
          </cell>
          <cell r="H754" t="e">
            <v>#REF!</v>
          </cell>
          <cell r="I754" t="str">
            <v>Muhammad Iqbal</v>
          </cell>
          <cell r="J754" t="str">
            <v>Security &amp; Parking Attendant</v>
          </cell>
        </row>
        <row r="755">
          <cell r="B755">
            <v>3620303533753</v>
          </cell>
          <cell r="C755" t="str">
            <v>Muslim</v>
          </cell>
          <cell r="D755" t="str">
            <v>BS-01</v>
          </cell>
          <cell r="E755" t="e">
            <v>#REF!</v>
          </cell>
          <cell r="G755" t="str">
            <v>2nd Tranche</v>
          </cell>
          <cell r="H755" t="e">
            <v>#REF!</v>
          </cell>
          <cell r="I755" t="str">
            <v>Muhammad Fiaz</v>
          </cell>
          <cell r="J755" t="str">
            <v>Security &amp; Parking Attendant</v>
          </cell>
        </row>
        <row r="756">
          <cell r="B756">
            <v>3620311124531</v>
          </cell>
          <cell r="C756" t="str">
            <v>Muslim</v>
          </cell>
          <cell r="D756" t="str">
            <v>BS-01</v>
          </cell>
          <cell r="E756" t="e">
            <v>#REF!</v>
          </cell>
          <cell r="G756" t="str">
            <v>2nd Tranche</v>
          </cell>
          <cell r="H756" t="e">
            <v>#REF!</v>
          </cell>
          <cell r="I756" t="str">
            <v>Muhammad Mujahid</v>
          </cell>
          <cell r="J756" t="str">
            <v>Security &amp; Parking Attendant</v>
          </cell>
        </row>
        <row r="757">
          <cell r="B757">
            <v>3620342259033</v>
          </cell>
          <cell r="C757" t="str">
            <v>Muslim</v>
          </cell>
          <cell r="D757" t="str">
            <v>BS-01</v>
          </cell>
          <cell r="E757" t="str">
            <v>Suspended 17-06-25</v>
          </cell>
          <cell r="F757" t="str">
            <v>Suspended</v>
          </cell>
          <cell r="G757" t="str">
            <v>Suspended 17-06-25</v>
          </cell>
          <cell r="H757" t="e">
            <v>#REF!</v>
          </cell>
          <cell r="I757" t="str">
            <v>Muhammad Saddique</v>
          </cell>
          <cell r="J757" t="str">
            <v>Security &amp; Parking Attendant</v>
          </cell>
        </row>
        <row r="758">
          <cell r="B758">
            <v>3620395923993</v>
          </cell>
          <cell r="C758" t="str">
            <v>Muslim</v>
          </cell>
          <cell r="D758" t="str">
            <v>BS-01</v>
          </cell>
          <cell r="E758" t="e">
            <v>#REF!</v>
          </cell>
          <cell r="G758" t="str">
            <v>2nd Tranche</v>
          </cell>
          <cell r="H758" t="e">
            <v>#REF!</v>
          </cell>
          <cell r="I758" t="str">
            <v>Muhammad Ayub</v>
          </cell>
          <cell r="J758" t="str">
            <v>Security &amp; Parking Attendant</v>
          </cell>
        </row>
        <row r="759">
          <cell r="B759">
            <v>3620398980657</v>
          </cell>
          <cell r="C759" t="str">
            <v>Muslim</v>
          </cell>
          <cell r="D759" t="str">
            <v>BS-01</v>
          </cell>
          <cell r="E759" t="e">
            <v>#REF!</v>
          </cell>
          <cell r="G759" t="str">
            <v>2nd Tranche</v>
          </cell>
          <cell r="H759" t="e">
            <v>#REF!</v>
          </cell>
          <cell r="I759" t="str">
            <v>Saad Saeed</v>
          </cell>
          <cell r="J759" t="str">
            <v>Security &amp; Parking Attendant</v>
          </cell>
        </row>
        <row r="760">
          <cell r="B760">
            <v>3620399806593</v>
          </cell>
          <cell r="C760" t="str">
            <v>Muslim</v>
          </cell>
          <cell r="D760" t="str">
            <v>BS-01</v>
          </cell>
          <cell r="E760" t="e">
            <v>#REF!</v>
          </cell>
          <cell r="G760" t="str">
            <v>2nd Tranche</v>
          </cell>
          <cell r="H760" t="e">
            <v>#REF!</v>
          </cell>
          <cell r="I760" t="str">
            <v>Muhammad Raziq</v>
          </cell>
          <cell r="J760" t="str">
            <v>Sanitation Attendant</v>
          </cell>
        </row>
        <row r="761">
          <cell r="B761">
            <v>3630164747783</v>
          </cell>
          <cell r="C761" t="str">
            <v>Muslim</v>
          </cell>
          <cell r="D761" t="str">
            <v>BS-01</v>
          </cell>
          <cell r="E761" t="e">
            <v>#REF!</v>
          </cell>
          <cell r="G761" t="str">
            <v>2nd Tranche</v>
          </cell>
          <cell r="H761" t="e">
            <v>#REF!</v>
          </cell>
          <cell r="I761" t="str">
            <v>Muhammad Usman Jamil</v>
          </cell>
          <cell r="J761" t="str">
            <v>Security &amp; Parking Attendant</v>
          </cell>
        </row>
        <row r="762">
          <cell r="B762">
            <v>3630239495073</v>
          </cell>
          <cell r="C762" t="str">
            <v>Muslim</v>
          </cell>
          <cell r="D762" t="str">
            <v>BS-01</v>
          </cell>
          <cell r="E762" t="e">
            <v>#REF!</v>
          </cell>
          <cell r="G762" t="str">
            <v>2nd Tranche</v>
          </cell>
          <cell r="H762" t="e">
            <v>#REF!</v>
          </cell>
          <cell r="I762" t="str">
            <v xml:space="preserve">Muhammad Adnan  </v>
          </cell>
          <cell r="J762" t="str">
            <v>Security &amp; Parking Attendant</v>
          </cell>
        </row>
        <row r="763">
          <cell r="B763">
            <v>3630295027099</v>
          </cell>
          <cell r="C763" t="str">
            <v>Muslim</v>
          </cell>
          <cell r="D763" t="str">
            <v>BS-01</v>
          </cell>
          <cell r="E763" t="e">
            <v>#REF!</v>
          </cell>
          <cell r="G763" t="str">
            <v>2nd Tranche</v>
          </cell>
          <cell r="H763" t="e">
            <v>#REF!</v>
          </cell>
          <cell r="I763" t="str">
            <v>Muhammad Bilal</v>
          </cell>
          <cell r="J763" t="str">
            <v>Security &amp; Parking Attendant</v>
          </cell>
        </row>
        <row r="764">
          <cell r="B764">
            <v>3630468352323</v>
          </cell>
          <cell r="C764" t="str">
            <v>Muslim</v>
          </cell>
          <cell r="D764" t="str">
            <v>BS-01</v>
          </cell>
          <cell r="E764" t="str">
            <v>ATC</v>
          </cell>
          <cell r="F764" t="str">
            <v>Attachment Employees</v>
          </cell>
          <cell r="G764" t="str">
            <v>2nd Tranche</v>
          </cell>
          <cell r="H764" t="e">
            <v>#REF!</v>
          </cell>
          <cell r="I764" t="str">
            <v xml:space="preserve">Muhammad Waris  </v>
          </cell>
          <cell r="J764" t="str">
            <v>Security &amp; Parking Attendant</v>
          </cell>
        </row>
        <row r="765">
          <cell r="B765">
            <v>3640124037125</v>
          </cell>
          <cell r="C765" t="str">
            <v>Muslim</v>
          </cell>
          <cell r="D765" t="str">
            <v>BS-01</v>
          </cell>
          <cell r="E765" t="e">
            <v>#REF!</v>
          </cell>
          <cell r="G765" t="str">
            <v>2nd Tranche</v>
          </cell>
          <cell r="H765" t="e">
            <v>#REF!</v>
          </cell>
          <cell r="I765" t="str">
            <v>Shabbir Hussain</v>
          </cell>
          <cell r="J765" t="str">
            <v>Sanitation Attendant</v>
          </cell>
        </row>
        <row r="766">
          <cell r="B766">
            <v>3640135141799</v>
          </cell>
          <cell r="C766" t="str">
            <v>Muslim</v>
          </cell>
          <cell r="D766" t="str">
            <v>BS-01</v>
          </cell>
          <cell r="E766" t="e">
            <v>#REF!</v>
          </cell>
          <cell r="G766" t="str">
            <v>2nd Tranche</v>
          </cell>
          <cell r="H766" t="e">
            <v>#REF!</v>
          </cell>
          <cell r="I766" t="str">
            <v>Syed Zaheer Abbas Shah</v>
          </cell>
          <cell r="J766" t="str">
            <v>Security &amp; Parking Attendant</v>
          </cell>
        </row>
        <row r="767">
          <cell r="B767">
            <v>3640188990237</v>
          </cell>
          <cell r="C767" t="str">
            <v>Muslim</v>
          </cell>
          <cell r="D767" t="str">
            <v>BS-07</v>
          </cell>
          <cell r="E767" t="e">
            <v>#REF!</v>
          </cell>
          <cell r="G767" t="str">
            <v>3rd Tranche</v>
          </cell>
          <cell r="H767" t="e">
            <v>#REF!</v>
          </cell>
          <cell r="I767" t="str">
            <v>Abid Hussain</v>
          </cell>
          <cell r="J767" t="str">
            <v>Sahulat Bazaar Supervisor</v>
          </cell>
        </row>
        <row r="768">
          <cell r="B768">
            <v>3640207617156</v>
          </cell>
          <cell r="C768" t="str">
            <v>Muslim</v>
          </cell>
          <cell r="D768" t="str">
            <v>BS-01</v>
          </cell>
          <cell r="E768" t="e">
            <v>#REF!</v>
          </cell>
          <cell r="G768" t="str">
            <v>2nd Tranche</v>
          </cell>
          <cell r="H768" t="e">
            <v>#REF!</v>
          </cell>
          <cell r="I768" t="str">
            <v>Sumaira Urf Nasira Parveen</v>
          </cell>
          <cell r="J768" t="str">
            <v>Security &amp; Parking Attendant</v>
          </cell>
        </row>
        <row r="769">
          <cell r="B769">
            <v>3640213232699</v>
          </cell>
          <cell r="C769" t="str">
            <v>Muslim</v>
          </cell>
          <cell r="D769" t="str">
            <v>BS-05</v>
          </cell>
          <cell r="E769" t="str">
            <v>HO</v>
          </cell>
          <cell r="F769" t="str">
            <v>Head Office</v>
          </cell>
          <cell r="G769" t="str">
            <v>3rd Tranche</v>
          </cell>
          <cell r="H769" t="e">
            <v>#REF!</v>
          </cell>
          <cell r="I769" t="str">
            <v>Usman Ali</v>
          </cell>
          <cell r="J769" t="str">
            <v>Filing Assistant</v>
          </cell>
        </row>
        <row r="770">
          <cell r="B770">
            <v>3640222651594</v>
          </cell>
          <cell r="C770" t="str">
            <v>Muslim</v>
          </cell>
          <cell r="D770" t="str">
            <v>BS-01</v>
          </cell>
          <cell r="E770" t="e">
            <v>#REF!</v>
          </cell>
          <cell r="G770" t="str">
            <v>2nd Tranche</v>
          </cell>
          <cell r="H770" t="e">
            <v>#REF!</v>
          </cell>
          <cell r="I770" t="str">
            <v>Mumtaz Bibi</v>
          </cell>
          <cell r="J770" t="str">
            <v>Sanitation Attendant</v>
          </cell>
        </row>
        <row r="771">
          <cell r="B771">
            <v>3640251132937</v>
          </cell>
          <cell r="C771" t="str">
            <v>Muslim</v>
          </cell>
          <cell r="D771" t="str">
            <v>BS-01</v>
          </cell>
          <cell r="E771" t="e">
            <v>#REF!</v>
          </cell>
          <cell r="G771" t="str">
            <v>2nd Tranche</v>
          </cell>
          <cell r="H771" t="e">
            <v>#REF!</v>
          </cell>
          <cell r="I771" t="str">
            <v>Muhammad Imran</v>
          </cell>
          <cell r="J771" t="str">
            <v>Security &amp; Parking Attendant</v>
          </cell>
        </row>
        <row r="772">
          <cell r="B772">
            <v>3640277884473</v>
          </cell>
          <cell r="C772" t="str">
            <v>Muslim</v>
          </cell>
          <cell r="D772" t="str">
            <v>BS-01</v>
          </cell>
          <cell r="E772" t="e">
            <v>#REF!</v>
          </cell>
          <cell r="G772" t="str">
            <v>2nd Tranche</v>
          </cell>
          <cell r="H772" t="e">
            <v>#REF!</v>
          </cell>
          <cell r="I772" t="str">
            <v>Muhammad Akbar</v>
          </cell>
          <cell r="J772" t="str">
            <v>Security &amp; Parking Attendant</v>
          </cell>
        </row>
        <row r="773">
          <cell r="B773">
            <v>3640281643209</v>
          </cell>
          <cell r="C773" t="str">
            <v>Non Muslim</v>
          </cell>
          <cell r="D773" t="str">
            <v>BS-01</v>
          </cell>
          <cell r="E773" t="e">
            <v>#REF!</v>
          </cell>
          <cell r="G773" t="str">
            <v>2nd Tranche</v>
          </cell>
          <cell r="H773" t="e">
            <v>#REF!</v>
          </cell>
          <cell r="I773" t="str">
            <v>Abid Masih</v>
          </cell>
          <cell r="J773" t="str">
            <v>Sanitation Attendant</v>
          </cell>
        </row>
        <row r="774">
          <cell r="B774">
            <v>3640283008053</v>
          </cell>
          <cell r="C774" t="str">
            <v>Muslim</v>
          </cell>
          <cell r="D774" t="str">
            <v>BS-01</v>
          </cell>
          <cell r="E774" t="e">
            <v>#REF!</v>
          </cell>
          <cell r="G774" t="str">
            <v>2nd Tranche</v>
          </cell>
          <cell r="H774" t="e">
            <v>#REF!</v>
          </cell>
          <cell r="I774" t="str">
            <v>Mansab Ali</v>
          </cell>
          <cell r="J774" t="str">
            <v>Security &amp; Parking Attendant</v>
          </cell>
        </row>
        <row r="775">
          <cell r="B775">
            <v>3640288460239</v>
          </cell>
          <cell r="C775" t="str">
            <v>Non Muslim</v>
          </cell>
          <cell r="D775" t="str">
            <v>BS-01</v>
          </cell>
          <cell r="E775" t="e">
            <v>#REF!</v>
          </cell>
          <cell r="G775" t="str">
            <v>2nd Tranche</v>
          </cell>
          <cell r="H775" t="e">
            <v>#REF!</v>
          </cell>
          <cell r="I775" t="str">
            <v>Akash Nazir Jatt</v>
          </cell>
          <cell r="J775" t="str">
            <v>Sanitation Attendant</v>
          </cell>
        </row>
        <row r="776">
          <cell r="B776">
            <v>3650203164825</v>
          </cell>
          <cell r="C776" t="str">
            <v>Muslim</v>
          </cell>
          <cell r="D776" t="str">
            <v>BS-01</v>
          </cell>
          <cell r="E776" t="e">
            <v>#REF!</v>
          </cell>
          <cell r="G776" t="str">
            <v>2nd Tranche</v>
          </cell>
          <cell r="H776" t="e">
            <v>#REF!</v>
          </cell>
          <cell r="I776" t="str">
            <v>Usama Tahir</v>
          </cell>
          <cell r="J776" t="str">
            <v>Security &amp; Parking Attendant</v>
          </cell>
        </row>
        <row r="777">
          <cell r="B777">
            <v>3650213485245</v>
          </cell>
          <cell r="C777" t="str">
            <v>Muslim</v>
          </cell>
          <cell r="D777" t="str">
            <v>BS-05</v>
          </cell>
          <cell r="E777" t="e">
            <v>#REF!</v>
          </cell>
          <cell r="G777" t="str">
            <v>3rd Tranche</v>
          </cell>
          <cell r="H777" t="e">
            <v>#REF!</v>
          </cell>
          <cell r="I777" t="str">
            <v>Syed Fakhar Abbas Sherazi</v>
          </cell>
          <cell r="J777" t="str">
            <v>Record Keeper</v>
          </cell>
        </row>
        <row r="778">
          <cell r="B778">
            <v>3650243187971</v>
          </cell>
          <cell r="C778" t="str">
            <v>Muslim</v>
          </cell>
          <cell r="D778" t="str">
            <v>BS-01</v>
          </cell>
          <cell r="E778" t="e">
            <v>#REF!</v>
          </cell>
          <cell r="G778" t="str">
            <v>2nd Tranche</v>
          </cell>
          <cell r="H778" t="e">
            <v>#REF!</v>
          </cell>
          <cell r="I778" t="str">
            <v>Sayed Tafseer Mehdi</v>
          </cell>
          <cell r="J778" t="str">
            <v>Security &amp; Parking Attendant</v>
          </cell>
        </row>
        <row r="779">
          <cell r="B779">
            <v>3650243751315</v>
          </cell>
          <cell r="C779" t="str">
            <v>Non Muslim</v>
          </cell>
          <cell r="D779" t="str">
            <v>BS-01</v>
          </cell>
          <cell r="E779" t="e">
            <v>#REF!</v>
          </cell>
          <cell r="G779" t="str">
            <v>2nd Tranche</v>
          </cell>
          <cell r="H779" t="e">
            <v>#REF!</v>
          </cell>
          <cell r="I779" t="str">
            <v>Tabish Masih</v>
          </cell>
          <cell r="J779" t="str">
            <v>Sanitation Attendant</v>
          </cell>
        </row>
        <row r="780">
          <cell r="B780">
            <v>3650253661199</v>
          </cell>
          <cell r="C780" t="str">
            <v>Muslim</v>
          </cell>
          <cell r="D780" t="str">
            <v>BS-01</v>
          </cell>
          <cell r="E780" t="e">
            <v>#REF!</v>
          </cell>
          <cell r="G780" t="str">
            <v>2nd Tranche</v>
          </cell>
          <cell r="H780" t="e">
            <v>#REF!</v>
          </cell>
          <cell r="I780" t="str">
            <v>Haseeb Raza</v>
          </cell>
          <cell r="J780" t="str">
            <v>Security &amp; Parking Attendant</v>
          </cell>
        </row>
        <row r="781">
          <cell r="B781">
            <v>3650275580579</v>
          </cell>
          <cell r="C781" t="str">
            <v>Muslim</v>
          </cell>
          <cell r="D781" t="str">
            <v>BS-01</v>
          </cell>
          <cell r="E781" t="e">
            <v>#REF!</v>
          </cell>
          <cell r="G781" t="str">
            <v>2nd Tranche</v>
          </cell>
          <cell r="H781" t="e">
            <v>#REF!</v>
          </cell>
          <cell r="I781" t="str">
            <v>Talha Arshad</v>
          </cell>
          <cell r="J781" t="str">
            <v>Security &amp; Parking Attendant</v>
          </cell>
        </row>
        <row r="782">
          <cell r="B782">
            <v>3650295385635</v>
          </cell>
          <cell r="C782" t="str">
            <v>Non Muslim</v>
          </cell>
          <cell r="D782" t="str">
            <v>BS-01</v>
          </cell>
          <cell r="E782" t="e">
            <v>#REF!</v>
          </cell>
          <cell r="G782" t="str">
            <v>2nd Tranche</v>
          </cell>
          <cell r="H782" t="e">
            <v>#REF!</v>
          </cell>
          <cell r="I782" t="str">
            <v>Saleem Shehzad</v>
          </cell>
          <cell r="J782" t="str">
            <v>Sanitation Attendant</v>
          </cell>
        </row>
        <row r="783">
          <cell r="B783">
            <v>3650299059437</v>
          </cell>
          <cell r="C783" t="str">
            <v>Muslim</v>
          </cell>
          <cell r="D783" t="str">
            <v>BS-01</v>
          </cell>
          <cell r="E783" t="e">
            <v>#REF!</v>
          </cell>
          <cell r="G783" t="str">
            <v>2nd Tranche</v>
          </cell>
          <cell r="H783" t="e">
            <v>#REF!</v>
          </cell>
          <cell r="I783" t="str">
            <v>Waseem Abbas</v>
          </cell>
          <cell r="J783" t="str">
            <v>Security &amp; Parking Attendant</v>
          </cell>
        </row>
        <row r="784">
          <cell r="B784">
            <v>3660223080327</v>
          </cell>
          <cell r="C784" t="str">
            <v>Muslim</v>
          </cell>
          <cell r="D784" t="str">
            <v>BS-01</v>
          </cell>
          <cell r="E784" t="e">
            <v>#REF!</v>
          </cell>
          <cell r="G784" t="str">
            <v>2nd Tranche</v>
          </cell>
          <cell r="H784" t="e">
            <v>#REF!</v>
          </cell>
          <cell r="I784" t="str">
            <v>Fazal-ur-Rehman</v>
          </cell>
          <cell r="J784" t="str">
            <v>Security &amp; Parking Attendant</v>
          </cell>
        </row>
        <row r="785">
          <cell r="B785">
            <v>3660318966655</v>
          </cell>
          <cell r="C785" t="str">
            <v>Muslim</v>
          </cell>
          <cell r="D785" t="str">
            <v>BS-01</v>
          </cell>
          <cell r="E785" t="e">
            <v>#REF!</v>
          </cell>
          <cell r="G785" t="str">
            <v>2nd Tranche</v>
          </cell>
          <cell r="H785" t="e">
            <v>#REF!</v>
          </cell>
          <cell r="I785" t="str">
            <v>Saqlain Ghaffar</v>
          </cell>
          <cell r="J785" t="str">
            <v>Security &amp; Parking Attendant</v>
          </cell>
        </row>
        <row r="786">
          <cell r="B786">
            <v>3660342640399</v>
          </cell>
          <cell r="C786" t="str">
            <v>Muslim</v>
          </cell>
          <cell r="D786" t="str">
            <v>BS-01</v>
          </cell>
          <cell r="E786" t="e">
            <v>#REF!</v>
          </cell>
          <cell r="G786" t="str">
            <v>2nd Tranche</v>
          </cell>
          <cell r="H786" t="e">
            <v>#REF!</v>
          </cell>
          <cell r="I786" t="str">
            <v>Muhammad Naeem Tariq</v>
          </cell>
          <cell r="J786" t="str">
            <v>Security &amp; Parking Attendant</v>
          </cell>
        </row>
        <row r="787">
          <cell r="B787">
            <v>3710116967049</v>
          </cell>
          <cell r="C787" t="str">
            <v>Muslim</v>
          </cell>
          <cell r="D787" t="str">
            <v>BS-01</v>
          </cell>
          <cell r="E787" t="str">
            <v>ATC</v>
          </cell>
          <cell r="F787" t="str">
            <v>Attachment Employees</v>
          </cell>
          <cell r="G787" t="str">
            <v>2nd Tranche</v>
          </cell>
          <cell r="H787" t="e">
            <v>#REF!</v>
          </cell>
          <cell r="I787" t="str">
            <v>Tahir Mehmood</v>
          </cell>
          <cell r="J787" t="str">
            <v>Security &amp; Parking Attendant</v>
          </cell>
        </row>
        <row r="788">
          <cell r="B788">
            <v>3720115616749</v>
          </cell>
          <cell r="C788" t="str">
            <v>Muslim</v>
          </cell>
          <cell r="D788" t="str">
            <v>BS-01</v>
          </cell>
          <cell r="E788" t="e">
            <v>#REF!</v>
          </cell>
          <cell r="G788" t="str">
            <v>2nd Tranche</v>
          </cell>
          <cell r="H788" t="e">
            <v>#REF!</v>
          </cell>
          <cell r="I788" t="str">
            <v>Azhar Abbas</v>
          </cell>
          <cell r="J788" t="str">
            <v>Sanitation Attendant</v>
          </cell>
        </row>
        <row r="789">
          <cell r="B789">
            <v>3720164447663</v>
          </cell>
          <cell r="C789" t="str">
            <v>Non Muslim</v>
          </cell>
          <cell r="D789" t="str">
            <v>BS-01</v>
          </cell>
          <cell r="E789" t="e">
            <v>#REF!</v>
          </cell>
          <cell r="G789" t="str">
            <v>2nd Tranche</v>
          </cell>
          <cell r="H789" t="e">
            <v>#REF!</v>
          </cell>
          <cell r="I789" t="str">
            <v>Suleman Yousaf</v>
          </cell>
          <cell r="J789" t="str">
            <v>Sanitation Attendant</v>
          </cell>
        </row>
        <row r="790">
          <cell r="B790">
            <v>3720174234854</v>
          </cell>
          <cell r="C790" t="str">
            <v>Muslim</v>
          </cell>
          <cell r="D790" t="str">
            <v>BS-01</v>
          </cell>
          <cell r="E790" t="e">
            <v>#REF!</v>
          </cell>
          <cell r="G790" t="str">
            <v>7th Tranche</v>
          </cell>
          <cell r="H790" t="e">
            <v>#REF!</v>
          </cell>
          <cell r="I790" t="str">
            <v>Ishrat Fatima</v>
          </cell>
          <cell r="J790" t="str">
            <v>Security &amp; Parking Attendant</v>
          </cell>
        </row>
        <row r="791">
          <cell r="B791">
            <v>3720198325053</v>
          </cell>
          <cell r="C791" t="str">
            <v>Muslim</v>
          </cell>
          <cell r="D791" t="str">
            <v>BS-01</v>
          </cell>
          <cell r="E791" t="e">
            <v>#REF!</v>
          </cell>
          <cell r="G791" t="str">
            <v>2nd Tranche</v>
          </cell>
          <cell r="H791" t="e">
            <v>#REF!</v>
          </cell>
          <cell r="I791" t="str">
            <v>Haider Ali</v>
          </cell>
          <cell r="J791" t="str">
            <v>Sanitation Attendant</v>
          </cell>
        </row>
        <row r="792">
          <cell r="B792">
            <v>3720298671365</v>
          </cell>
          <cell r="C792" t="str">
            <v>Muslim</v>
          </cell>
          <cell r="D792" t="str">
            <v>BS-01</v>
          </cell>
          <cell r="E792" t="str">
            <v>Suspended 03-09-25</v>
          </cell>
          <cell r="F792" t="str">
            <v>Suspended</v>
          </cell>
          <cell r="G792" t="str">
            <v>Suspended 03-09-25</v>
          </cell>
          <cell r="H792" t="e">
            <v>#REF!</v>
          </cell>
          <cell r="I792" t="str">
            <v>Haider Abbas</v>
          </cell>
          <cell r="J792" t="str">
            <v>Security &amp; Parking Attendant</v>
          </cell>
        </row>
        <row r="793">
          <cell r="B793">
            <v>3810102266481</v>
          </cell>
          <cell r="C793" t="str">
            <v>Muslim</v>
          </cell>
          <cell r="D793" t="str">
            <v>BS-01</v>
          </cell>
          <cell r="E793" t="e">
            <v>#REF!</v>
          </cell>
          <cell r="G793" t="str">
            <v>2nd Tranche</v>
          </cell>
          <cell r="H793" t="e">
            <v>#REF!</v>
          </cell>
          <cell r="I793" t="str">
            <v>Muhammad Asad</v>
          </cell>
          <cell r="J793" t="str">
            <v>Sanitation Attendant</v>
          </cell>
        </row>
        <row r="794">
          <cell r="B794">
            <v>3810110968571</v>
          </cell>
          <cell r="C794" t="str">
            <v>Muslim</v>
          </cell>
          <cell r="D794" t="str">
            <v>BS-01</v>
          </cell>
          <cell r="E794" t="e">
            <v>#REF!</v>
          </cell>
          <cell r="G794" t="str">
            <v>2nd Tranche</v>
          </cell>
          <cell r="H794" t="e">
            <v>#REF!</v>
          </cell>
          <cell r="I794" t="str">
            <v>Mudassar Hassan</v>
          </cell>
          <cell r="J794" t="str">
            <v>Security &amp; Parking Attendant</v>
          </cell>
        </row>
        <row r="795">
          <cell r="B795">
            <v>3810121295261</v>
          </cell>
          <cell r="C795" t="str">
            <v>Non Muslim</v>
          </cell>
          <cell r="D795" t="str">
            <v>BS-01</v>
          </cell>
          <cell r="E795" t="e">
            <v>#REF!</v>
          </cell>
          <cell r="G795" t="str">
            <v>2nd Tranche</v>
          </cell>
          <cell r="H795" t="e">
            <v>#REF!</v>
          </cell>
          <cell r="I795" t="str">
            <v>Awais kamal</v>
          </cell>
          <cell r="J795" t="str">
            <v>Sanitation Attendant</v>
          </cell>
        </row>
        <row r="796">
          <cell r="B796">
            <v>3810133797237</v>
          </cell>
          <cell r="C796" t="str">
            <v>Muslim</v>
          </cell>
          <cell r="D796" t="str">
            <v>BS-01</v>
          </cell>
          <cell r="E796" t="e">
            <v>#REF!</v>
          </cell>
          <cell r="G796" t="str">
            <v>2nd Tranche</v>
          </cell>
          <cell r="H796" t="e">
            <v>#REF!</v>
          </cell>
          <cell r="I796" t="str">
            <v>Waseem Abbas</v>
          </cell>
          <cell r="J796" t="str">
            <v>Security &amp; Parking Attendant</v>
          </cell>
        </row>
        <row r="797">
          <cell r="B797">
            <v>3810139850069</v>
          </cell>
          <cell r="C797" t="str">
            <v>Muslim</v>
          </cell>
          <cell r="D797" t="str">
            <v>BS-01</v>
          </cell>
          <cell r="E797" t="e">
            <v>#REF!</v>
          </cell>
          <cell r="G797" t="str">
            <v>2nd Tranche</v>
          </cell>
          <cell r="H797" t="e">
            <v>#REF!</v>
          </cell>
          <cell r="I797" t="str">
            <v>Muhammad Arif</v>
          </cell>
          <cell r="J797" t="str">
            <v>Security &amp; Parking Attendant</v>
          </cell>
        </row>
        <row r="798">
          <cell r="B798">
            <v>3810154336459</v>
          </cell>
          <cell r="C798" t="str">
            <v>Muslim</v>
          </cell>
          <cell r="D798" t="str">
            <v>BS-01</v>
          </cell>
          <cell r="E798" t="e">
            <v>#REF!</v>
          </cell>
          <cell r="G798" t="str">
            <v>2nd Tranche</v>
          </cell>
          <cell r="H798" t="e">
            <v>#REF!</v>
          </cell>
          <cell r="I798" t="str">
            <v>Zafar Iqbal</v>
          </cell>
          <cell r="J798" t="str">
            <v>Sanitation Attendant</v>
          </cell>
        </row>
        <row r="799">
          <cell r="B799">
            <v>3810179900725</v>
          </cell>
          <cell r="C799" t="str">
            <v>Muslim</v>
          </cell>
          <cell r="D799" t="str">
            <v>BS-01</v>
          </cell>
          <cell r="E799" t="e">
            <v>#REF!</v>
          </cell>
          <cell r="G799" t="str">
            <v>2nd Tranche</v>
          </cell>
          <cell r="H799" t="e">
            <v>#REF!</v>
          </cell>
          <cell r="I799" t="str">
            <v>Hassan Raza</v>
          </cell>
          <cell r="J799" t="str">
            <v>Security &amp; Parking Attendant</v>
          </cell>
        </row>
        <row r="800">
          <cell r="B800">
            <v>3810183474609</v>
          </cell>
          <cell r="C800" t="str">
            <v>Muslim</v>
          </cell>
          <cell r="D800" t="str">
            <v>BS-01</v>
          </cell>
          <cell r="E800" t="e">
            <v>#REF!</v>
          </cell>
          <cell r="G800" t="str">
            <v>2nd Tranche</v>
          </cell>
          <cell r="H800" t="e">
            <v>#REF!</v>
          </cell>
          <cell r="I800" t="str">
            <v>Ameer Hamza</v>
          </cell>
          <cell r="J800" t="str">
            <v>Sanitation Attendant</v>
          </cell>
        </row>
        <row r="801">
          <cell r="B801">
            <v>3810185136149</v>
          </cell>
          <cell r="C801" t="str">
            <v>Muslim</v>
          </cell>
          <cell r="D801" t="str">
            <v>BS-01</v>
          </cell>
          <cell r="E801" t="e">
            <v>#REF!</v>
          </cell>
          <cell r="G801" t="str">
            <v>2nd Tranche</v>
          </cell>
          <cell r="H801" t="e">
            <v>#REF!</v>
          </cell>
          <cell r="I801" t="str">
            <v>Hussain Raza</v>
          </cell>
          <cell r="J801" t="str">
            <v>Security &amp; Parking Attendant</v>
          </cell>
        </row>
        <row r="802">
          <cell r="B802">
            <v>3810194583501</v>
          </cell>
          <cell r="C802" t="str">
            <v>Muslim</v>
          </cell>
          <cell r="D802" t="str">
            <v>BS-01</v>
          </cell>
          <cell r="E802" t="e">
            <v>#REF!</v>
          </cell>
          <cell r="G802" t="str">
            <v>3rd Tranche</v>
          </cell>
          <cell r="H802" t="e">
            <v>#REF!</v>
          </cell>
          <cell r="I802" t="str">
            <v>Umar Farooq</v>
          </cell>
          <cell r="J802" t="str">
            <v>Gardener</v>
          </cell>
        </row>
        <row r="803">
          <cell r="B803">
            <v>3810355867861</v>
          </cell>
          <cell r="C803" t="str">
            <v>Muslim</v>
          </cell>
          <cell r="D803" t="str">
            <v>BS-01</v>
          </cell>
          <cell r="E803" t="e">
            <v>#REF!</v>
          </cell>
          <cell r="G803" t="str">
            <v>2nd Tranche</v>
          </cell>
          <cell r="H803" t="e">
            <v>#REF!</v>
          </cell>
          <cell r="I803" t="str">
            <v>Muhammad Aamir</v>
          </cell>
          <cell r="J803" t="str">
            <v>Security &amp; Parking Attendant</v>
          </cell>
        </row>
        <row r="804">
          <cell r="B804">
            <v>3810439111229</v>
          </cell>
          <cell r="C804" t="str">
            <v>Muslim</v>
          </cell>
          <cell r="D804" t="str">
            <v>BS-01</v>
          </cell>
          <cell r="E804" t="e">
            <v>#REF!</v>
          </cell>
          <cell r="G804" t="str">
            <v>2nd Tranche</v>
          </cell>
          <cell r="H804" t="e">
            <v>#REF!</v>
          </cell>
          <cell r="I804" t="str">
            <v>Ghazanfar Hussnain</v>
          </cell>
          <cell r="J804" t="str">
            <v>Sanitation Attendant</v>
          </cell>
        </row>
        <row r="805">
          <cell r="B805">
            <v>3820111226279</v>
          </cell>
          <cell r="C805" t="str">
            <v>Muslim</v>
          </cell>
          <cell r="D805" t="str">
            <v>BS-01</v>
          </cell>
          <cell r="E805" t="e">
            <v>#REF!</v>
          </cell>
          <cell r="G805" t="str">
            <v>2nd Tranche</v>
          </cell>
          <cell r="H805" t="e">
            <v>#REF!</v>
          </cell>
          <cell r="I805" t="str">
            <v>Mazhar Hussain</v>
          </cell>
          <cell r="J805" t="str">
            <v>Sanitation Attendant</v>
          </cell>
        </row>
        <row r="806">
          <cell r="B806">
            <v>3820131969217</v>
          </cell>
          <cell r="C806" t="str">
            <v>Muslim</v>
          </cell>
          <cell r="D806" t="str">
            <v>BS-01</v>
          </cell>
          <cell r="E806" t="e">
            <v>#REF!</v>
          </cell>
          <cell r="G806" t="str">
            <v>2nd Tranche</v>
          </cell>
          <cell r="H806" t="e">
            <v>#REF!</v>
          </cell>
          <cell r="I806" t="str">
            <v>Faisal Riaz</v>
          </cell>
          <cell r="J806" t="str">
            <v>Security &amp; Parking Attendant</v>
          </cell>
        </row>
        <row r="807">
          <cell r="B807">
            <v>3820147710653</v>
          </cell>
          <cell r="C807" t="str">
            <v>Muslim</v>
          </cell>
          <cell r="D807" t="str">
            <v>BS-01</v>
          </cell>
          <cell r="E807" t="e">
            <v>#REF!</v>
          </cell>
          <cell r="G807" t="str">
            <v>2nd Tranche</v>
          </cell>
          <cell r="H807" t="e">
            <v>#REF!</v>
          </cell>
          <cell r="I807" t="str">
            <v>Naveed Ahmad</v>
          </cell>
          <cell r="J807" t="str">
            <v>Security &amp; Parking Attendant</v>
          </cell>
        </row>
        <row r="808">
          <cell r="B808">
            <v>3820158498441</v>
          </cell>
          <cell r="C808" t="str">
            <v>Muslim</v>
          </cell>
          <cell r="D808" t="str">
            <v>BS-01</v>
          </cell>
          <cell r="E808" t="e">
            <v>#REF!</v>
          </cell>
          <cell r="G808" t="str">
            <v>2nd Tranche</v>
          </cell>
          <cell r="H808" t="e">
            <v>#REF!</v>
          </cell>
          <cell r="I808" t="str">
            <v>Amir Sohail</v>
          </cell>
          <cell r="J808" t="str">
            <v>Security &amp; Parking Attendant</v>
          </cell>
        </row>
        <row r="809">
          <cell r="B809">
            <v>3830106038973</v>
          </cell>
          <cell r="C809" t="str">
            <v>Muslim</v>
          </cell>
          <cell r="D809" t="str">
            <v>BS-01</v>
          </cell>
          <cell r="E809" t="e">
            <v>#REF!</v>
          </cell>
          <cell r="G809" t="str">
            <v>3rd Tranche</v>
          </cell>
          <cell r="H809" t="e">
            <v>#REF!</v>
          </cell>
          <cell r="I809" t="str">
            <v>Muhammad Zaheer Abbas</v>
          </cell>
          <cell r="J809" t="str">
            <v>Gardener</v>
          </cell>
        </row>
        <row r="810">
          <cell r="B810">
            <v>3830132364659</v>
          </cell>
          <cell r="C810" t="str">
            <v>Muslim</v>
          </cell>
          <cell r="D810" t="str">
            <v>BS-01</v>
          </cell>
          <cell r="E810" t="e">
            <v>#REF!</v>
          </cell>
          <cell r="G810" t="str">
            <v>2nd Tranche</v>
          </cell>
          <cell r="H810" t="e">
            <v>#REF!</v>
          </cell>
          <cell r="I810" t="str">
            <v>Syed Qamar Raza Shah</v>
          </cell>
          <cell r="J810" t="str">
            <v>Security &amp; Parking Attendant</v>
          </cell>
        </row>
        <row r="811">
          <cell r="B811">
            <v>3830156148315</v>
          </cell>
          <cell r="C811" t="str">
            <v>Muslim</v>
          </cell>
          <cell r="D811" t="str">
            <v>BS-01</v>
          </cell>
          <cell r="E811" t="e">
            <v>#REF!</v>
          </cell>
          <cell r="G811" t="str">
            <v>2nd Tranche</v>
          </cell>
          <cell r="H811" t="e">
            <v>#REF!</v>
          </cell>
          <cell r="I811" t="str">
            <v xml:space="preserve">Ghulam Abbas Shah </v>
          </cell>
          <cell r="J811" t="str">
            <v>Security &amp; Parking Attendant</v>
          </cell>
        </row>
        <row r="812">
          <cell r="B812">
            <v>3830164015367</v>
          </cell>
          <cell r="C812" t="str">
            <v>Muslim</v>
          </cell>
          <cell r="D812" t="str">
            <v>BS-01</v>
          </cell>
          <cell r="E812" t="e">
            <v>#REF!</v>
          </cell>
          <cell r="G812" t="str">
            <v>2nd Tranche</v>
          </cell>
          <cell r="H812" t="e">
            <v>#REF!</v>
          </cell>
          <cell r="I812" t="str">
            <v>Zia Ullah Khan</v>
          </cell>
          <cell r="J812" t="str">
            <v>Security &amp; Parking Attendant</v>
          </cell>
        </row>
        <row r="813">
          <cell r="B813">
            <v>3830208620673</v>
          </cell>
          <cell r="C813" t="str">
            <v>Muslim</v>
          </cell>
          <cell r="D813" t="str">
            <v>BS-01</v>
          </cell>
          <cell r="E813" t="e">
            <v>#REF!</v>
          </cell>
          <cell r="G813" t="str">
            <v>2nd Tranche</v>
          </cell>
          <cell r="H813" t="e">
            <v>#REF!</v>
          </cell>
          <cell r="I813" t="str">
            <v>Muhammad Fiyyaz</v>
          </cell>
          <cell r="J813" t="str">
            <v>Security &amp; Parking Attendant</v>
          </cell>
        </row>
        <row r="814">
          <cell r="B814">
            <v>3830210994935</v>
          </cell>
          <cell r="C814" t="str">
            <v>Muslim</v>
          </cell>
          <cell r="D814" t="str">
            <v>BS-01</v>
          </cell>
          <cell r="E814" t="e">
            <v>#REF!</v>
          </cell>
          <cell r="G814" t="str">
            <v>2nd Tranche</v>
          </cell>
          <cell r="H814" t="e">
            <v>#REF!</v>
          </cell>
          <cell r="I814" t="str">
            <v>Gul Hameed</v>
          </cell>
          <cell r="J814" t="str">
            <v>Sanitation Attendant</v>
          </cell>
        </row>
        <row r="815">
          <cell r="B815">
            <v>3830214295955</v>
          </cell>
          <cell r="C815" t="str">
            <v>Muslim</v>
          </cell>
          <cell r="D815" t="str">
            <v>BS-01</v>
          </cell>
          <cell r="E815" t="e">
            <v>#REF!</v>
          </cell>
          <cell r="G815" t="str">
            <v>2nd Tranche</v>
          </cell>
          <cell r="H815" t="e">
            <v>#REF!</v>
          </cell>
          <cell r="I815" t="str">
            <v xml:space="preserve">Noor Muhammad </v>
          </cell>
          <cell r="J815" t="str">
            <v>Security &amp; Parking Attendant</v>
          </cell>
        </row>
        <row r="816">
          <cell r="B816">
            <v>3830259838995</v>
          </cell>
          <cell r="C816" t="str">
            <v>Muslim</v>
          </cell>
          <cell r="D816" t="str">
            <v>BS-01</v>
          </cell>
          <cell r="E816" t="e">
            <v>#REF!</v>
          </cell>
          <cell r="G816" t="str">
            <v>2nd Tranche</v>
          </cell>
          <cell r="H816" t="e">
            <v>#REF!</v>
          </cell>
          <cell r="I816" t="str">
            <v>Muhammad Nawaz Khan</v>
          </cell>
          <cell r="J816" t="str">
            <v>Security &amp; Parking Attendant</v>
          </cell>
        </row>
        <row r="817">
          <cell r="B817">
            <v>3830260971063</v>
          </cell>
          <cell r="C817" t="str">
            <v>Muslim</v>
          </cell>
          <cell r="D817" t="str">
            <v>BS-01</v>
          </cell>
          <cell r="E817" t="e">
            <v>#REF!</v>
          </cell>
          <cell r="G817" t="str">
            <v>2nd Tranche</v>
          </cell>
          <cell r="H817" t="e">
            <v>#REF!</v>
          </cell>
          <cell r="I817" t="str">
            <v>Sana Ullah</v>
          </cell>
          <cell r="J817" t="str">
            <v>Sanitation Attendant</v>
          </cell>
        </row>
        <row r="818">
          <cell r="B818">
            <v>3830274124325</v>
          </cell>
          <cell r="C818" t="str">
            <v>Muslim</v>
          </cell>
          <cell r="D818" t="str">
            <v>BS-01</v>
          </cell>
          <cell r="E818" t="e">
            <v>#REF!</v>
          </cell>
          <cell r="G818" t="str">
            <v>2nd Tranche</v>
          </cell>
          <cell r="H818" t="e">
            <v>#REF!</v>
          </cell>
          <cell r="I818" t="str">
            <v>Azad Mubarik Khan</v>
          </cell>
          <cell r="J818" t="str">
            <v>Security &amp; Parking Attendant</v>
          </cell>
        </row>
        <row r="819">
          <cell r="B819">
            <v>3830312901113</v>
          </cell>
          <cell r="C819" t="str">
            <v>Muslim</v>
          </cell>
          <cell r="D819" t="str">
            <v>BS-01</v>
          </cell>
          <cell r="E819" t="e">
            <v>#REF!</v>
          </cell>
          <cell r="G819" t="str">
            <v>2nd Tranche</v>
          </cell>
          <cell r="H819" t="e">
            <v>#REF!</v>
          </cell>
          <cell r="I819" t="str">
            <v>Muhammad Amjid</v>
          </cell>
          <cell r="J819" t="str">
            <v>Security &amp; Parking Attendant</v>
          </cell>
        </row>
        <row r="820">
          <cell r="B820">
            <v>3830365773013</v>
          </cell>
          <cell r="C820" t="str">
            <v>Muslim</v>
          </cell>
          <cell r="D820" t="str">
            <v>BS-01</v>
          </cell>
          <cell r="E820" t="e">
            <v>#REF!</v>
          </cell>
          <cell r="G820" t="str">
            <v>2nd Tranche</v>
          </cell>
          <cell r="H820" t="e">
            <v>#REF!</v>
          </cell>
          <cell r="I820" t="str">
            <v>Sarfraz Ahmad</v>
          </cell>
          <cell r="J820" t="str">
            <v>Sanitation Attendant</v>
          </cell>
        </row>
        <row r="821">
          <cell r="B821">
            <v>3830366352233</v>
          </cell>
          <cell r="C821" t="str">
            <v>Muslim</v>
          </cell>
          <cell r="D821" t="str">
            <v>BS-01</v>
          </cell>
          <cell r="E821" t="e">
            <v>#REF!</v>
          </cell>
          <cell r="G821" t="str">
            <v>2nd Tranche</v>
          </cell>
          <cell r="H821" t="e">
            <v>#REF!</v>
          </cell>
          <cell r="I821" t="str">
            <v>Shahid Ali</v>
          </cell>
          <cell r="J821" t="str">
            <v>Sanitation Attendant</v>
          </cell>
        </row>
        <row r="822">
          <cell r="B822">
            <v>3840102894969</v>
          </cell>
          <cell r="C822" t="str">
            <v>Muslim</v>
          </cell>
          <cell r="D822" t="str">
            <v>BS-01</v>
          </cell>
          <cell r="E822" t="e">
            <v>#REF!</v>
          </cell>
          <cell r="G822" t="str">
            <v>2nd Tranche</v>
          </cell>
          <cell r="H822" t="e">
            <v>#REF!</v>
          </cell>
          <cell r="I822" t="str">
            <v>Ahmad Khan</v>
          </cell>
          <cell r="J822" t="str">
            <v>Security &amp; Parking Attendant</v>
          </cell>
        </row>
        <row r="823">
          <cell r="B823">
            <v>3840158167518</v>
          </cell>
          <cell r="C823" t="str">
            <v>Muslim</v>
          </cell>
          <cell r="D823" t="str">
            <v>BS-01</v>
          </cell>
          <cell r="E823" t="e">
            <v>#REF!</v>
          </cell>
          <cell r="G823" t="str">
            <v>2nd Tranche</v>
          </cell>
          <cell r="H823" t="e">
            <v>#REF!</v>
          </cell>
          <cell r="I823" t="str">
            <v>Fareeda Kousar</v>
          </cell>
          <cell r="J823" t="str">
            <v>Sanitation Attendant</v>
          </cell>
        </row>
        <row r="824">
          <cell r="B824">
            <v>3840236312493</v>
          </cell>
          <cell r="C824" t="str">
            <v>Muslim</v>
          </cell>
          <cell r="D824" t="str">
            <v>BS-01</v>
          </cell>
          <cell r="E824" t="str">
            <v>ATC</v>
          </cell>
          <cell r="F824" t="str">
            <v>Attachment Employees</v>
          </cell>
          <cell r="G824" t="str">
            <v>Salary Stop</v>
          </cell>
          <cell r="H824" t="e">
            <v>#REF!</v>
          </cell>
          <cell r="I824" t="str">
            <v>Hashim Ali</v>
          </cell>
          <cell r="J824" t="str">
            <v>Security &amp; Parking Attendant</v>
          </cell>
        </row>
        <row r="825">
          <cell r="B825">
            <v>3840247941301</v>
          </cell>
          <cell r="C825" t="str">
            <v>Muslim</v>
          </cell>
          <cell r="D825" t="str">
            <v>BS-01</v>
          </cell>
          <cell r="E825" t="e">
            <v>#REF!</v>
          </cell>
          <cell r="G825" t="str">
            <v>2nd Tranche</v>
          </cell>
          <cell r="H825" t="e">
            <v>#REF!</v>
          </cell>
          <cell r="I825" t="str">
            <v>Muhammad Abu Bakar</v>
          </cell>
          <cell r="J825" t="str">
            <v>Security &amp; Parking Attendant</v>
          </cell>
        </row>
        <row r="826">
          <cell r="B826">
            <v>3840321985892</v>
          </cell>
          <cell r="C826" t="str">
            <v>Non Muslim</v>
          </cell>
          <cell r="D826" t="str">
            <v>BS-01</v>
          </cell>
          <cell r="E826" t="e">
            <v>#REF!</v>
          </cell>
          <cell r="G826" t="str">
            <v>2nd Tranche</v>
          </cell>
          <cell r="H826" t="e">
            <v>#REF!</v>
          </cell>
          <cell r="I826" t="str">
            <v xml:space="preserve">Aasia </v>
          </cell>
          <cell r="J826" t="str">
            <v>Sanitation Attendant</v>
          </cell>
        </row>
        <row r="827">
          <cell r="B827">
            <v>3840322631801</v>
          </cell>
          <cell r="C827" t="str">
            <v>Muslim</v>
          </cell>
          <cell r="D827" t="str">
            <v>BS-01</v>
          </cell>
          <cell r="E827" t="e">
            <v>#REF!</v>
          </cell>
          <cell r="G827" t="str">
            <v>2nd Tranche</v>
          </cell>
          <cell r="H827" t="e">
            <v>#REF!</v>
          </cell>
          <cell r="I827" t="str">
            <v>Khawar Mehmood Khan</v>
          </cell>
          <cell r="J827" t="str">
            <v>Security &amp; Parking Attendant</v>
          </cell>
        </row>
        <row r="828">
          <cell r="B828">
            <v>3840332204241</v>
          </cell>
          <cell r="C828" t="str">
            <v>Muslim</v>
          </cell>
          <cell r="D828" t="str">
            <v>BS-01</v>
          </cell>
          <cell r="E828" t="e">
            <v>#REF!</v>
          </cell>
          <cell r="G828" t="str">
            <v>2nd Tranche</v>
          </cell>
          <cell r="H828" t="e">
            <v>#REF!</v>
          </cell>
          <cell r="I828" t="str">
            <v>Muhammad Ramzan</v>
          </cell>
          <cell r="J828" t="str">
            <v>Sanitation Attendant</v>
          </cell>
        </row>
        <row r="829">
          <cell r="B829">
            <v>3840335272587</v>
          </cell>
          <cell r="C829" t="str">
            <v>Muslim</v>
          </cell>
          <cell r="D829" t="str">
            <v>BS-01</v>
          </cell>
          <cell r="E829" t="e">
            <v>#REF!</v>
          </cell>
          <cell r="G829" t="str">
            <v>2nd Tranche</v>
          </cell>
          <cell r="H829" t="e">
            <v>#REF!</v>
          </cell>
          <cell r="I829" t="str">
            <v>Afaq Ahmad</v>
          </cell>
          <cell r="J829" t="str">
            <v>Security &amp; Parking Attendant</v>
          </cell>
        </row>
        <row r="830">
          <cell r="B830">
            <v>3840343959527</v>
          </cell>
          <cell r="C830" t="str">
            <v>Non Muslim</v>
          </cell>
          <cell r="D830" t="str">
            <v>BS-01</v>
          </cell>
          <cell r="E830" t="e">
            <v>#REF!</v>
          </cell>
          <cell r="G830" t="str">
            <v>2nd Tranche</v>
          </cell>
          <cell r="H830" t="e">
            <v>#REF!</v>
          </cell>
          <cell r="I830" t="str">
            <v>Adnan Rafique</v>
          </cell>
          <cell r="J830" t="str">
            <v>Sanitation Attendant</v>
          </cell>
        </row>
        <row r="831">
          <cell r="B831">
            <v>3840350890641</v>
          </cell>
          <cell r="C831" t="str">
            <v>Muslim</v>
          </cell>
          <cell r="D831" t="str">
            <v>BS-01</v>
          </cell>
          <cell r="E831" t="e">
            <v>#REF!</v>
          </cell>
          <cell r="G831" t="str">
            <v>2nd Tranche</v>
          </cell>
          <cell r="H831" t="e">
            <v>#REF!</v>
          </cell>
          <cell r="I831" t="str">
            <v>Aryan Ahmad Qureshi</v>
          </cell>
          <cell r="J831" t="str">
            <v>Security &amp; Parking Attendant</v>
          </cell>
        </row>
        <row r="832">
          <cell r="B832">
            <v>3840357096413</v>
          </cell>
          <cell r="C832" t="str">
            <v>Muslim</v>
          </cell>
          <cell r="D832" t="str">
            <v>BS-01</v>
          </cell>
          <cell r="E832" t="e">
            <v>#REF!</v>
          </cell>
          <cell r="G832" t="str">
            <v>2nd Tranche</v>
          </cell>
          <cell r="H832" t="e">
            <v>#REF!</v>
          </cell>
          <cell r="I832" t="str">
            <v>Muhammad Arif</v>
          </cell>
          <cell r="J832" t="str">
            <v>Sanitation Attendant</v>
          </cell>
        </row>
        <row r="833">
          <cell r="B833">
            <v>3840372942097</v>
          </cell>
          <cell r="C833" t="str">
            <v>Muslim</v>
          </cell>
          <cell r="D833" t="str">
            <v>BS-01</v>
          </cell>
          <cell r="E833" t="e">
            <v>#REF!</v>
          </cell>
          <cell r="G833" t="str">
            <v>2nd Tranche</v>
          </cell>
          <cell r="H833" t="e">
            <v>#REF!</v>
          </cell>
          <cell r="I833" t="str">
            <v>Hamza Pervaiz</v>
          </cell>
          <cell r="J833" t="str">
            <v>Security &amp; Parking Attendant</v>
          </cell>
        </row>
        <row r="834">
          <cell r="B834">
            <v>3840376608145</v>
          </cell>
          <cell r="C834" t="str">
            <v>Non Muslim</v>
          </cell>
          <cell r="D834" t="str">
            <v>BS-01</v>
          </cell>
          <cell r="E834" t="e">
            <v>#REF!</v>
          </cell>
          <cell r="G834" t="str">
            <v>2nd Tranche</v>
          </cell>
          <cell r="H834" t="e">
            <v>#REF!</v>
          </cell>
          <cell r="I834" t="str">
            <v>Mubarik Masih</v>
          </cell>
          <cell r="J834" t="str">
            <v>Sanitation Attendant</v>
          </cell>
        </row>
        <row r="835">
          <cell r="B835">
            <v>3840411189915</v>
          </cell>
          <cell r="C835" t="str">
            <v>Muslim</v>
          </cell>
          <cell r="D835" t="str">
            <v>BS-01</v>
          </cell>
          <cell r="E835" t="e">
            <v>#REF!</v>
          </cell>
          <cell r="G835" t="str">
            <v>2nd Tranche</v>
          </cell>
          <cell r="H835" t="e">
            <v>#REF!</v>
          </cell>
          <cell r="I835" t="str">
            <v>Muhammad Atiq</v>
          </cell>
          <cell r="J835" t="str">
            <v>Security &amp; Parking Attendant</v>
          </cell>
        </row>
        <row r="836">
          <cell r="B836">
            <v>3840477196163</v>
          </cell>
          <cell r="C836" t="str">
            <v>Muslim</v>
          </cell>
          <cell r="D836" t="str">
            <v>BS-01</v>
          </cell>
          <cell r="E836" t="e">
            <v>#REF!</v>
          </cell>
          <cell r="G836" t="str">
            <v>2nd Tranche</v>
          </cell>
          <cell r="H836" t="e">
            <v>#REF!</v>
          </cell>
          <cell r="I836" t="str">
            <v>Muhammad Sharafat</v>
          </cell>
          <cell r="J836" t="str">
            <v>Security &amp; Parking Attendant</v>
          </cell>
        </row>
        <row r="837">
          <cell r="B837">
            <v>3840493212441</v>
          </cell>
          <cell r="C837" t="str">
            <v>Muslim</v>
          </cell>
          <cell r="D837" t="str">
            <v>BS-01</v>
          </cell>
          <cell r="E837" t="e">
            <v>#REF!</v>
          </cell>
          <cell r="G837" t="str">
            <v>2nd Tranche</v>
          </cell>
          <cell r="H837" t="e">
            <v>#REF!</v>
          </cell>
          <cell r="I837" t="str">
            <v>Hafiz Ahsan Iqbal</v>
          </cell>
          <cell r="J837" t="str">
            <v>Security &amp; Parking Attendant</v>
          </cell>
        </row>
        <row r="838">
          <cell r="B838">
            <v>3840493929145</v>
          </cell>
          <cell r="C838" t="str">
            <v>Muslim</v>
          </cell>
          <cell r="D838" t="str">
            <v>BS-01</v>
          </cell>
          <cell r="E838" t="e">
            <v>#REF!</v>
          </cell>
          <cell r="G838" t="str">
            <v>2nd Tranche</v>
          </cell>
          <cell r="H838" t="e">
            <v>#REF!</v>
          </cell>
          <cell r="I838" t="str">
            <v>Muhammad Imran</v>
          </cell>
          <cell r="J838" t="str">
            <v>Security &amp; Parking Attendant</v>
          </cell>
        </row>
        <row r="839">
          <cell r="B839">
            <v>3840522828345</v>
          </cell>
          <cell r="C839" t="str">
            <v>Muslim</v>
          </cell>
          <cell r="D839" t="str">
            <v>BS-01</v>
          </cell>
          <cell r="E839" t="str">
            <v>ATC</v>
          </cell>
          <cell r="F839" t="str">
            <v>Attachment Employees</v>
          </cell>
          <cell r="G839" t="str">
            <v>2nd Tranche</v>
          </cell>
          <cell r="H839" t="e">
            <v>#REF!</v>
          </cell>
          <cell r="I839" t="str">
            <v>Umar Daraz</v>
          </cell>
          <cell r="J839" t="str">
            <v>Security &amp; Parking Attendant</v>
          </cell>
        </row>
        <row r="840">
          <cell r="B840">
            <v>3840703469453</v>
          </cell>
          <cell r="C840" t="str">
            <v>Muslim</v>
          </cell>
          <cell r="D840" t="str">
            <v>BS-01</v>
          </cell>
          <cell r="E840" t="e">
            <v>#REF!</v>
          </cell>
          <cell r="G840" t="str">
            <v>2nd Tranche</v>
          </cell>
          <cell r="H840" t="e">
            <v>#REF!</v>
          </cell>
          <cell r="I840" t="str">
            <v xml:space="preserve">Ali Azhar </v>
          </cell>
          <cell r="J840" t="str">
            <v>Security &amp; Parking Attendant</v>
          </cell>
        </row>
        <row r="841">
          <cell r="B841">
            <v>3840704764431</v>
          </cell>
          <cell r="C841" t="str">
            <v>Muslim</v>
          </cell>
          <cell r="D841" t="str">
            <v>BS-01</v>
          </cell>
          <cell r="E841" t="e">
            <v>#REF!</v>
          </cell>
          <cell r="G841" t="str">
            <v>2nd Tranche</v>
          </cell>
          <cell r="H841" t="e">
            <v>#REF!</v>
          </cell>
          <cell r="I841" t="str">
            <v>Mohsin Ali</v>
          </cell>
          <cell r="J841" t="str">
            <v>Security &amp; Parking Attendant</v>
          </cell>
        </row>
        <row r="842">
          <cell r="B842">
            <v>4200034636643</v>
          </cell>
          <cell r="C842" t="str">
            <v>Muslim</v>
          </cell>
          <cell r="D842" t="str">
            <v>BS-01</v>
          </cell>
          <cell r="E842" t="str">
            <v>ATC</v>
          </cell>
          <cell r="F842" t="str">
            <v>Attachment Employees</v>
          </cell>
          <cell r="G842" t="str">
            <v>2nd Tranche</v>
          </cell>
          <cell r="H842" t="e">
            <v>#REF!</v>
          </cell>
          <cell r="I842" t="str">
            <v>Nadeem Khan</v>
          </cell>
          <cell r="J842" t="str">
            <v>Security &amp; Parking Attendant</v>
          </cell>
        </row>
        <row r="843">
          <cell r="B843">
            <v>4250195805083</v>
          </cell>
          <cell r="C843" t="str">
            <v>Muslim</v>
          </cell>
          <cell r="D843" t="str">
            <v>BS-01</v>
          </cell>
          <cell r="E843" t="e">
            <v>#REF!</v>
          </cell>
          <cell r="G843" t="str">
            <v>2nd Tranche</v>
          </cell>
          <cell r="H843" t="e">
            <v>#REF!</v>
          </cell>
          <cell r="I843" t="str">
            <v>Altaf Hussain</v>
          </cell>
          <cell r="J843" t="str">
            <v>Security &amp; Parking Attendant</v>
          </cell>
        </row>
        <row r="844">
          <cell r="B844">
            <v>9040101211939</v>
          </cell>
          <cell r="C844" t="str">
            <v>Muslim</v>
          </cell>
          <cell r="D844" t="str">
            <v>BS-01</v>
          </cell>
          <cell r="E844" t="e">
            <v>#REF!</v>
          </cell>
          <cell r="G844" t="str">
            <v>2nd Tranche</v>
          </cell>
          <cell r="H844" t="e">
            <v>#REF!</v>
          </cell>
          <cell r="I844" t="str">
            <v>Muhammad Farooq</v>
          </cell>
          <cell r="J844" t="str">
            <v>Security &amp; Parking Attendant</v>
          </cell>
        </row>
        <row r="845">
          <cell r="B845">
            <v>7170403392175</v>
          </cell>
          <cell r="C845" t="str">
            <v>Muslim</v>
          </cell>
          <cell r="D845" t="str">
            <v>BS-01</v>
          </cell>
          <cell r="E845" t="str">
            <v>ATC</v>
          </cell>
          <cell r="F845" t="str">
            <v>Attachment Employees</v>
          </cell>
          <cell r="G845" t="str">
            <v>2nd Tranche</v>
          </cell>
          <cell r="H845" t="e">
            <v>#REF!</v>
          </cell>
          <cell r="I845" t="str">
            <v>Shahid Hussain</v>
          </cell>
          <cell r="J845" t="str">
            <v>Security &amp; Parking Attendant</v>
          </cell>
        </row>
        <row r="846">
          <cell r="B846">
            <v>3660292555859</v>
          </cell>
          <cell r="C846" t="str">
            <v>Muslim</v>
          </cell>
          <cell r="D846" t="str">
            <v>BS-01</v>
          </cell>
          <cell r="E846" t="str">
            <v>ATC</v>
          </cell>
          <cell r="F846" t="str">
            <v>Attachment Employees</v>
          </cell>
          <cell r="G846" t="str">
            <v>2nd Tranche</v>
          </cell>
          <cell r="H846" t="e">
            <v>#REF!</v>
          </cell>
          <cell r="I846" t="str">
            <v>Muhammad Bilal</v>
          </cell>
          <cell r="J846" t="str">
            <v>Security &amp; Parking Attendant</v>
          </cell>
        </row>
        <row r="847">
          <cell r="B847">
            <v>3520403829873</v>
          </cell>
          <cell r="C847" t="str">
            <v>Muslim</v>
          </cell>
          <cell r="D847" t="str">
            <v>BS-07</v>
          </cell>
          <cell r="E847" t="e">
            <v>#REF!</v>
          </cell>
          <cell r="G847" t="str">
            <v>3rd Tranche</v>
          </cell>
          <cell r="H847" t="e">
            <v>#REF!</v>
          </cell>
          <cell r="I847" t="str">
            <v>Ali Hassan</v>
          </cell>
          <cell r="J847" t="str">
            <v>Sahulat Bazaar Supervisor</v>
          </cell>
        </row>
        <row r="848">
          <cell r="B848">
            <v>3110129505065</v>
          </cell>
          <cell r="C848" t="str">
            <v>Muslim</v>
          </cell>
          <cell r="D848" t="str">
            <v>BS-14</v>
          </cell>
          <cell r="E848" t="e">
            <v>#REF!</v>
          </cell>
          <cell r="G848" t="str">
            <v>3rd Tranche</v>
          </cell>
          <cell r="H848" t="e">
            <v>#REF!</v>
          </cell>
          <cell r="I848" t="str">
            <v>Hafiz Rao Naveed Ahmad</v>
          </cell>
          <cell r="J848" t="str">
            <v>Sahulat Bazaar Incharge</v>
          </cell>
        </row>
        <row r="849">
          <cell r="B849">
            <v>6110132428405</v>
          </cell>
          <cell r="C849" t="str">
            <v>Muslim</v>
          </cell>
          <cell r="D849" t="str">
            <v>BS-14</v>
          </cell>
          <cell r="E849" t="str">
            <v>ATC</v>
          </cell>
          <cell r="F849" t="str">
            <v>Attachment Employees</v>
          </cell>
          <cell r="G849" t="str">
            <v>3rd Tranche</v>
          </cell>
          <cell r="H849" t="e">
            <v>#REF!</v>
          </cell>
          <cell r="I849" t="str">
            <v>Muhammad Waqas Farooqi</v>
          </cell>
          <cell r="J849" t="str">
            <v>Sahulat Bazaar Incharge</v>
          </cell>
        </row>
        <row r="850">
          <cell r="B850">
            <v>3210282976609</v>
          </cell>
          <cell r="C850" t="str">
            <v>Muslim</v>
          </cell>
          <cell r="D850" t="str">
            <v>BS-11</v>
          </cell>
          <cell r="E850" t="e">
            <v>#REF!</v>
          </cell>
          <cell r="G850" t="str">
            <v>3rd Tranche</v>
          </cell>
          <cell r="H850" t="e">
            <v>#REF!</v>
          </cell>
          <cell r="I850" t="str">
            <v>Rashid Iqbal</v>
          </cell>
          <cell r="J850" t="str">
            <v>Sahulat Bazaar Supervisor</v>
          </cell>
        </row>
        <row r="851">
          <cell r="B851">
            <v>3210242351141</v>
          </cell>
          <cell r="C851" t="str">
            <v>Muslim</v>
          </cell>
          <cell r="D851" t="str">
            <v>BS-11</v>
          </cell>
          <cell r="E851" t="e">
            <v>#REF!</v>
          </cell>
          <cell r="G851" t="str">
            <v>3rd Tranche</v>
          </cell>
          <cell r="H851" t="e">
            <v>#REF!</v>
          </cell>
          <cell r="I851" t="str">
            <v xml:space="preserve">Muhammad Kashif  </v>
          </cell>
          <cell r="J851" t="str">
            <v>Sahulat Bazaar Supervisor</v>
          </cell>
        </row>
        <row r="852">
          <cell r="B852">
            <v>3110119946631</v>
          </cell>
          <cell r="C852" t="str">
            <v>Muslim</v>
          </cell>
          <cell r="D852" t="str">
            <v>Contract Basis</v>
          </cell>
          <cell r="E852" t="e">
            <v>#REF!</v>
          </cell>
          <cell r="G852" t="str">
            <v>2nd Tranche</v>
          </cell>
          <cell r="H852" t="e">
            <v>#REF!</v>
          </cell>
          <cell r="I852" t="str">
            <v>Muhammad Abbas</v>
          </cell>
          <cell r="J852" t="str">
            <v>Security &amp; Parking Attendant</v>
          </cell>
        </row>
        <row r="853">
          <cell r="B853">
            <v>3110111313865</v>
          </cell>
          <cell r="C853" t="str">
            <v>Muslim</v>
          </cell>
          <cell r="D853" t="str">
            <v>Contract Basis</v>
          </cell>
          <cell r="E853" t="e">
            <v>#REF!</v>
          </cell>
          <cell r="G853" t="str">
            <v>2nd Tranche</v>
          </cell>
          <cell r="H853" t="e">
            <v>#REF!</v>
          </cell>
          <cell r="I853" t="str">
            <v>Muhammad Sarfraz</v>
          </cell>
          <cell r="J853" t="str">
            <v>Security &amp; Parking Attendant</v>
          </cell>
        </row>
        <row r="854">
          <cell r="B854">
            <v>3410198034725</v>
          </cell>
          <cell r="C854" t="str">
            <v>Muslim</v>
          </cell>
          <cell r="D854" t="str">
            <v>Contract Basis</v>
          </cell>
          <cell r="E854" t="str">
            <v>Missing</v>
          </cell>
          <cell r="F854" t="str">
            <v>Noshera Virkan</v>
          </cell>
          <cell r="G854" t="str">
            <v>2nd Tranche</v>
          </cell>
          <cell r="H854" t="e">
            <v>#REF!</v>
          </cell>
          <cell r="I854" t="str">
            <v xml:space="preserve">Ali Raza </v>
          </cell>
          <cell r="J854" t="str">
            <v>Security &amp; Parking Attendant</v>
          </cell>
        </row>
        <row r="855">
          <cell r="B855">
            <v>3410191260945</v>
          </cell>
          <cell r="C855" t="str">
            <v>Muslim</v>
          </cell>
          <cell r="D855" t="str">
            <v>Contract Basis</v>
          </cell>
          <cell r="E855" t="str">
            <v>Missing</v>
          </cell>
          <cell r="F855" t="str">
            <v>Noshera Virkan</v>
          </cell>
          <cell r="G855" t="str">
            <v>2nd Tranche</v>
          </cell>
          <cell r="H855" t="e">
            <v>#REF!</v>
          </cell>
          <cell r="I855" t="str">
            <v>Fida Hussain</v>
          </cell>
          <cell r="J855" t="str">
            <v>Security &amp; Parking Attendant</v>
          </cell>
        </row>
        <row r="856">
          <cell r="B856">
            <v>3410181528531</v>
          </cell>
          <cell r="C856" t="str">
            <v>Muslim</v>
          </cell>
          <cell r="D856" t="str">
            <v>Contract Basis</v>
          </cell>
          <cell r="E856" t="str">
            <v>Missing</v>
          </cell>
          <cell r="F856" t="str">
            <v>Noshera Virkan</v>
          </cell>
          <cell r="G856" t="str">
            <v>2nd Tranche</v>
          </cell>
          <cell r="H856" t="e">
            <v>#REF!</v>
          </cell>
          <cell r="I856" t="str">
            <v>Zeeshan Haider</v>
          </cell>
          <cell r="J856" t="str">
            <v>Security &amp; Parking Attendant</v>
          </cell>
        </row>
        <row r="857">
          <cell r="B857">
            <v>3110161641769</v>
          </cell>
          <cell r="C857" t="str">
            <v>Muslim</v>
          </cell>
          <cell r="D857" t="str">
            <v>Contract Basis</v>
          </cell>
          <cell r="E857" t="e">
            <v>#REF!</v>
          </cell>
          <cell r="G857" t="str">
            <v>2nd Tranche</v>
          </cell>
          <cell r="H857" t="e">
            <v>#REF!</v>
          </cell>
          <cell r="I857" t="str">
            <v>Muhammad Noman Yasin</v>
          </cell>
          <cell r="J857" t="str">
            <v>Security &amp; Parking Attendant</v>
          </cell>
        </row>
        <row r="858">
          <cell r="B858">
            <v>3320273892071</v>
          </cell>
          <cell r="C858" t="str">
            <v>Muslim</v>
          </cell>
          <cell r="D858" t="str">
            <v>Contract Basis</v>
          </cell>
          <cell r="E858" t="e">
            <v>#REF!</v>
          </cell>
          <cell r="G858" t="str">
            <v>2nd Tranche</v>
          </cell>
          <cell r="H858" t="e">
            <v>#REF!</v>
          </cell>
          <cell r="I858" t="str">
            <v>Muhammad Awais Mushtaq</v>
          </cell>
          <cell r="J858" t="str">
            <v>Security &amp; Parking Attendant</v>
          </cell>
        </row>
        <row r="859">
          <cell r="B859">
            <v>3110476605777</v>
          </cell>
          <cell r="C859" t="str">
            <v>Muslim</v>
          </cell>
          <cell r="D859" t="str">
            <v>Contract Basis</v>
          </cell>
          <cell r="E859" t="e">
            <v>#REF!</v>
          </cell>
          <cell r="G859" t="str">
            <v>2nd Tranche</v>
          </cell>
          <cell r="H859" t="e">
            <v>#REF!</v>
          </cell>
          <cell r="I859" t="str">
            <v>Muhammad Waseem Azam</v>
          </cell>
          <cell r="J859" t="str">
            <v>Security &amp; Parking Attendant</v>
          </cell>
        </row>
        <row r="860">
          <cell r="B860">
            <v>3210244548777</v>
          </cell>
          <cell r="C860" t="str">
            <v>Muslim</v>
          </cell>
          <cell r="D860" t="str">
            <v>Contract Basis</v>
          </cell>
          <cell r="E860" t="e">
            <v>#REF!</v>
          </cell>
          <cell r="G860" t="str">
            <v>2nd Tranche</v>
          </cell>
          <cell r="H860" t="e">
            <v>#REF!</v>
          </cell>
          <cell r="I860" t="str">
            <v>Muhammad Bilawal</v>
          </cell>
          <cell r="J860" t="str">
            <v>Sanitation Attendant</v>
          </cell>
        </row>
        <row r="861">
          <cell r="B861">
            <v>3410308691153</v>
          </cell>
          <cell r="C861" t="str">
            <v>Non Muslim</v>
          </cell>
          <cell r="D861" t="str">
            <v>Contract Basis</v>
          </cell>
          <cell r="E861" t="e">
            <v>#REF!</v>
          </cell>
          <cell r="G861" t="str">
            <v>2nd Tranche</v>
          </cell>
          <cell r="H861" t="e">
            <v>#REF!</v>
          </cell>
          <cell r="I861" t="str">
            <v>Dilawar Masih</v>
          </cell>
          <cell r="J861" t="str">
            <v>Sanitation Attendant</v>
          </cell>
        </row>
        <row r="862">
          <cell r="B862">
            <v>3410374029267</v>
          </cell>
          <cell r="C862" t="str">
            <v>Non Muslim</v>
          </cell>
          <cell r="D862" t="str">
            <v>Contract Basis</v>
          </cell>
          <cell r="E862" t="str">
            <v>Missing</v>
          </cell>
          <cell r="F862" t="str">
            <v>Noshera Virkan</v>
          </cell>
          <cell r="G862" t="str">
            <v>2nd Tranche</v>
          </cell>
          <cell r="H862" t="e">
            <v>#REF!</v>
          </cell>
          <cell r="I862" t="str">
            <v>William Masih</v>
          </cell>
          <cell r="J862" t="str">
            <v>Sanitation Attendant</v>
          </cell>
        </row>
        <row r="863">
          <cell r="B863">
            <v>3660367935551</v>
          </cell>
          <cell r="C863" t="str">
            <v>Non Muslim</v>
          </cell>
          <cell r="D863" t="str">
            <v>Contract Basis</v>
          </cell>
          <cell r="E863" t="e">
            <v>#REF!</v>
          </cell>
          <cell r="G863" t="str">
            <v>2nd Tranche</v>
          </cell>
          <cell r="H863" t="e">
            <v>#REF!</v>
          </cell>
          <cell r="I863" t="str">
            <v>Afaq Asif</v>
          </cell>
          <cell r="J863" t="str">
            <v>Sanitation Attendant</v>
          </cell>
        </row>
        <row r="864">
          <cell r="B864">
            <v>3410307459300</v>
          </cell>
          <cell r="C864" t="str">
            <v>Muslim</v>
          </cell>
          <cell r="D864" t="str">
            <v>Contract Basis</v>
          </cell>
          <cell r="E864" t="e">
            <v>#REF!</v>
          </cell>
          <cell r="G864" t="str">
            <v>3rd Tranche</v>
          </cell>
          <cell r="H864" t="e">
            <v>#REF!</v>
          </cell>
          <cell r="I864" t="str">
            <v>Zain Abbas</v>
          </cell>
          <cell r="J864" t="str">
            <v>Gardener</v>
          </cell>
        </row>
        <row r="865">
          <cell r="B865">
            <v>3410499231481</v>
          </cell>
          <cell r="C865" t="str">
            <v>Muslim</v>
          </cell>
          <cell r="D865" t="str">
            <v>Contract Basis</v>
          </cell>
          <cell r="E865" t="e">
            <v>#REF!</v>
          </cell>
          <cell r="G865" t="str">
            <v>2nd Tranche</v>
          </cell>
          <cell r="H865" t="e">
            <v>#REF!</v>
          </cell>
          <cell r="I865" t="str">
            <v>Ali Raza</v>
          </cell>
          <cell r="J865" t="str">
            <v>Security &amp; Parking Attendant</v>
          </cell>
        </row>
        <row r="866">
          <cell r="B866">
            <v>3520212302017</v>
          </cell>
          <cell r="C866" t="str">
            <v>Muslim</v>
          </cell>
          <cell r="D866" t="str">
            <v>Contract Basis</v>
          </cell>
          <cell r="E866" t="e">
            <v>#REF!</v>
          </cell>
          <cell r="G866" t="str">
            <v>2nd Tranche</v>
          </cell>
          <cell r="H866" t="e">
            <v>#REF!</v>
          </cell>
          <cell r="I866" t="str">
            <v>Khurram Raza</v>
          </cell>
          <cell r="J866" t="str">
            <v>Security &amp; Parking Attendant</v>
          </cell>
        </row>
        <row r="867">
          <cell r="B867">
            <v>3410379585699</v>
          </cell>
          <cell r="C867" t="str">
            <v>Muslim</v>
          </cell>
          <cell r="D867" t="str">
            <v>Contract Basis</v>
          </cell>
          <cell r="E867" t="e">
            <v>#REF!</v>
          </cell>
          <cell r="G867" t="str">
            <v>2nd Tranche</v>
          </cell>
          <cell r="H867" t="e">
            <v>#REF!</v>
          </cell>
          <cell r="I867" t="str">
            <v>Muhammad Shamshad Asmat</v>
          </cell>
          <cell r="J867" t="str">
            <v>Security &amp; Parking Attendant</v>
          </cell>
        </row>
        <row r="868">
          <cell r="B868">
            <v>3410368974383</v>
          </cell>
          <cell r="C868" t="str">
            <v>Non Muslim</v>
          </cell>
          <cell r="D868" t="str">
            <v>Contract Basis</v>
          </cell>
          <cell r="E868" t="str">
            <v>Missing</v>
          </cell>
          <cell r="F868" t="str">
            <v>Noshera Virkan</v>
          </cell>
          <cell r="G868" t="str">
            <v>2nd Tranche</v>
          </cell>
          <cell r="H868" t="e">
            <v>#REF!</v>
          </cell>
          <cell r="I868" t="str">
            <v>Jawad Masih</v>
          </cell>
          <cell r="J868" t="str">
            <v>Sanitation Attendant</v>
          </cell>
        </row>
        <row r="869">
          <cell r="B869">
            <v>3410376850661</v>
          </cell>
          <cell r="C869" t="str">
            <v>Muslim</v>
          </cell>
          <cell r="D869" t="str">
            <v>Contract Basis</v>
          </cell>
          <cell r="E869" t="str">
            <v>Missing</v>
          </cell>
          <cell r="F869" t="str">
            <v>Noshera Virkan</v>
          </cell>
          <cell r="G869" t="str">
            <v>3rd Tranche</v>
          </cell>
          <cell r="H869" t="e">
            <v>#REF!</v>
          </cell>
          <cell r="I869" t="str">
            <v>Ali Rizwan</v>
          </cell>
          <cell r="J869" t="str">
            <v>Record Keeper</v>
          </cell>
        </row>
        <row r="870">
          <cell r="B870">
            <v>3520270079474</v>
          </cell>
          <cell r="C870" t="str">
            <v>Muslim</v>
          </cell>
          <cell r="D870" t="str">
            <v>Contract Basis</v>
          </cell>
          <cell r="E870" t="str">
            <v>ATC</v>
          </cell>
          <cell r="F870" t="str">
            <v>Attachment Employees</v>
          </cell>
          <cell r="G870" t="str">
            <v>2nd Tranche</v>
          </cell>
          <cell r="H870" t="e">
            <v>#REF!</v>
          </cell>
          <cell r="I870" t="str">
            <v>Asima Waheed</v>
          </cell>
          <cell r="J870" t="str">
            <v>Security &amp; Parking Attendant</v>
          </cell>
        </row>
        <row r="871">
          <cell r="B871">
            <v>3840191007057</v>
          </cell>
          <cell r="C871" t="str">
            <v>Muslim</v>
          </cell>
          <cell r="D871" t="str">
            <v>Contract Basis</v>
          </cell>
          <cell r="E871" t="str">
            <v>ATC</v>
          </cell>
          <cell r="F871" t="str">
            <v>Attachment Employees</v>
          </cell>
          <cell r="G871" t="str">
            <v>2nd Tranche</v>
          </cell>
          <cell r="H871" t="e">
            <v>#REF!</v>
          </cell>
          <cell r="I871" t="str">
            <v>Muhammad Iqbal</v>
          </cell>
          <cell r="J871" t="str">
            <v>Security &amp; Parking Attendant</v>
          </cell>
        </row>
        <row r="872">
          <cell r="B872">
            <v>3520122819053</v>
          </cell>
          <cell r="C872" t="str">
            <v>Muslim</v>
          </cell>
          <cell r="D872" t="str">
            <v>Contract Basis</v>
          </cell>
          <cell r="E872" t="e">
            <v>#REF!</v>
          </cell>
          <cell r="G872" t="str">
            <v>2nd Tranche</v>
          </cell>
          <cell r="H872" t="e">
            <v>#REF!</v>
          </cell>
          <cell r="I872" t="str">
            <v>Maroof Razzaq</v>
          </cell>
          <cell r="J872" t="str">
            <v>Security &amp; Parking Attendant</v>
          </cell>
        </row>
        <row r="873">
          <cell r="B873">
            <v>3220210569723</v>
          </cell>
          <cell r="C873" t="str">
            <v>Muslim</v>
          </cell>
          <cell r="D873" t="str">
            <v>Contract Basis</v>
          </cell>
          <cell r="E873" t="e">
            <v>#REF!</v>
          </cell>
          <cell r="G873" t="str">
            <v>2nd Tranche</v>
          </cell>
          <cell r="H873" t="e">
            <v>#REF!</v>
          </cell>
          <cell r="I873" t="str">
            <v>Abrar Hussain</v>
          </cell>
          <cell r="J873" t="str">
            <v>Security &amp; Parking Attendant</v>
          </cell>
        </row>
        <row r="874">
          <cell r="B874">
            <v>3210362709469</v>
          </cell>
          <cell r="C874" t="str">
            <v>Muslim</v>
          </cell>
          <cell r="D874" t="str">
            <v>Contract Basis</v>
          </cell>
          <cell r="E874" t="str">
            <v>Suspended 20-04-26</v>
          </cell>
          <cell r="F874" t="str">
            <v>Suspended</v>
          </cell>
          <cell r="G874" t="str">
            <v>Suspended 20-04-26</v>
          </cell>
          <cell r="H874" t="e">
            <v>#REF!</v>
          </cell>
          <cell r="I874" t="str">
            <v>Mubashir Ellahi</v>
          </cell>
          <cell r="J874" t="str">
            <v>Sanitation Attendant</v>
          </cell>
        </row>
        <row r="875">
          <cell r="B875">
            <v>3410385329937</v>
          </cell>
          <cell r="C875" t="str">
            <v>Muslim</v>
          </cell>
          <cell r="D875" t="str">
            <v>Contract Basis</v>
          </cell>
          <cell r="E875" t="e">
            <v>#REF!</v>
          </cell>
          <cell r="G875" t="str">
            <v>2nd Tranche</v>
          </cell>
          <cell r="H875" t="e">
            <v>#REF!</v>
          </cell>
          <cell r="I875" t="str">
            <v>Asfand Yar Ali</v>
          </cell>
          <cell r="J875" t="str">
            <v>Security &amp; Parking Attendant</v>
          </cell>
        </row>
        <row r="876">
          <cell r="B876">
            <v>3320245974637</v>
          </cell>
          <cell r="C876" t="str">
            <v>Muslim</v>
          </cell>
          <cell r="D876" t="str">
            <v>Contract Basis</v>
          </cell>
          <cell r="E876" t="e">
            <v>#REF!</v>
          </cell>
          <cell r="G876" t="str">
            <v>2nd Tranche</v>
          </cell>
          <cell r="H876" t="e">
            <v>#REF!</v>
          </cell>
          <cell r="I876" t="str">
            <v>Shahzaib Muneer</v>
          </cell>
          <cell r="J876" t="str">
            <v>Security &amp; Parking Attendant</v>
          </cell>
        </row>
        <row r="877">
          <cell r="B877">
            <v>3840143535837</v>
          </cell>
          <cell r="C877" t="str">
            <v>Muslim</v>
          </cell>
          <cell r="D877" t="str">
            <v>Contract Basis</v>
          </cell>
          <cell r="E877" t="e">
            <v>#REF!</v>
          </cell>
          <cell r="G877" t="str">
            <v>2nd Tranche</v>
          </cell>
          <cell r="H877" t="e">
            <v>#REF!</v>
          </cell>
          <cell r="I877" t="str">
            <v>Khalid Zubair</v>
          </cell>
          <cell r="J877" t="str">
            <v>Security &amp; Parking Attendant</v>
          </cell>
        </row>
        <row r="878">
          <cell r="B878">
            <v>3840489307909</v>
          </cell>
          <cell r="C878" t="str">
            <v>Muslim</v>
          </cell>
          <cell r="D878" t="str">
            <v>Contract Basis</v>
          </cell>
          <cell r="E878" t="e">
            <v>#REF!</v>
          </cell>
          <cell r="G878" t="str">
            <v>2nd Tranche</v>
          </cell>
          <cell r="H878" t="e">
            <v>#REF!</v>
          </cell>
          <cell r="I878" t="str">
            <v>Ameer Haider Shah</v>
          </cell>
          <cell r="J878" t="str">
            <v>Security &amp; Parking Attendant</v>
          </cell>
        </row>
        <row r="879">
          <cell r="B879">
            <v>3410323950727</v>
          </cell>
          <cell r="C879" t="str">
            <v>Muslim</v>
          </cell>
          <cell r="D879" t="str">
            <v>Contract Basis</v>
          </cell>
          <cell r="E879" t="e">
            <v>#REF!</v>
          </cell>
          <cell r="G879" t="str">
            <v>2nd Tranche</v>
          </cell>
          <cell r="H879" t="e">
            <v>#REF!</v>
          </cell>
          <cell r="I879" t="str">
            <v>Abu Sufyan</v>
          </cell>
          <cell r="J879" t="str">
            <v>Security &amp; Parking Attendant</v>
          </cell>
        </row>
        <row r="880">
          <cell r="B880">
            <v>3410311316271</v>
          </cell>
          <cell r="C880" t="str">
            <v>Non Muslim</v>
          </cell>
          <cell r="D880" t="str">
            <v>Contract Basis</v>
          </cell>
          <cell r="E880" t="str">
            <v>Missing</v>
          </cell>
          <cell r="F880" t="str">
            <v>Noshera Virkan</v>
          </cell>
          <cell r="G880" t="str">
            <v>2nd Tranche</v>
          </cell>
          <cell r="H880" t="e">
            <v>#REF!</v>
          </cell>
          <cell r="I880" t="str">
            <v>Patris Masih</v>
          </cell>
          <cell r="J880" t="str">
            <v>Sanitation Attendant</v>
          </cell>
        </row>
        <row r="881">
          <cell r="B881">
            <v>3510119403765</v>
          </cell>
          <cell r="C881" t="str">
            <v>Muslim</v>
          </cell>
          <cell r="D881" t="str">
            <v>Contract Basis</v>
          </cell>
          <cell r="E881" t="e">
            <v>#REF!</v>
          </cell>
          <cell r="G881" t="str">
            <v>2nd Tranche</v>
          </cell>
          <cell r="H881" t="e">
            <v>#REF!</v>
          </cell>
          <cell r="I881" t="str">
            <v>Jawad Haider Bhatti</v>
          </cell>
          <cell r="J881" t="str">
            <v>Security &amp; Parking Attendant</v>
          </cell>
        </row>
        <row r="882">
          <cell r="B882">
            <v>3410319174067</v>
          </cell>
          <cell r="C882" t="str">
            <v>Muslim</v>
          </cell>
          <cell r="D882" t="str">
            <v>Contract Basis</v>
          </cell>
          <cell r="E882" t="str">
            <v>Missing</v>
          </cell>
          <cell r="F882" t="str">
            <v>Noshera Virkan</v>
          </cell>
          <cell r="G882" t="str">
            <v>2nd Tranche</v>
          </cell>
          <cell r="H882" t="e">
            <v>#REF!</v>
          </cell>
          <cell r="I882" t="str">
            <v>Muhammad Munir</v>
          </cell>
          <cell r="J882" t="str">
            <v>Security &amp; Parking Attendant</v>
          </cell>
        </row>
        <row r="883">
          <cell r="B883">
            <v>3410361708537</v>
          </cell>
          <cell r="C883" t="str">
            <v>Muslim</v>
          </cell>
          <cell r="D883" t="str">
            <v>Contract Basis</v>
          </cell>
          <cell r="E883" t="e">
            <v>#REF!</v>
          </cell>
          <cell r="G883" t="str">
            <v>2nd Tranche</v>
          </cell>
          <cell r="H883" t="e">
            <v>#REF!</v>
          </cell>
          <cell r="I883" t="str">
            <v>Muhammad Baber Rahman</v>
          </cell>
          <cell r="J883" t="str">
            <v>Security &amp; Parking Attendant</v>
          </cell>
        </row>
        <row r="884">
          <cell r="B884">
            <v>3650192306239</v>
          </cell>
          <cell r="C884" t="str">
            <v>Muslim</v>
          </cell>
          <cell r="D884" t="str">
            <v>Contract Basis</v>
          </cell>
          <cell r="E884" t="e">
            <v>#REF!</v>
          </cell>
          <cell r="G884" t="str">
            <v>3rd Tranche</v>
          </cell>
          <cell r="H884" t="e">
            <v>#REF!</v>
          </cell>
          <cell r="I884" t="str">
            <v>Muhammad Musaddaq Saleem</v>
          </cell>
          <cell r="J884" t="str">
            <v>Electrician</v>
          </cell>
        </row>
        <row r="885">
          <cell r="B885">
            <v>3650196982235</v>
          </cell>
          <cell r="C885" t="str">
            <v>Muslim</v>
          </cell>
          <cell r="D885" t="str">
            <v>Contract Basis</v>
          </cell>
          <cell r="E885" t="e">
            <v>#REF!</v>
          </cell>
          <cell r="G885" t="str">
            <v>3rd Tranche</v>
          </cell>
          <cell r="H885" t="e">
            <v>#REF!</v>
          </cell>
          <cell r="I885" t="str">
            <v>Abdullah Haroon</v>
          </cell>
          <cell r="J885" t="str">
            <v>Electrician</v>
          </cell>
        </row>
        <row r="886">
          <cell r="B886">
            <v>3430198217259</v>
          </cell>
          <cell r="C886" t="str">
            <v>Muslim</v>
          </cell>
          <cell r="D886" t="str">
            <v>Contract Basis</v>
          </cell>
          <cell r="E886" t="e">
            <v>#REF!</v>
          </cell>
          <cell r="G886" t="str">
            <v>3rd Tranche</v>
          </cell>
          <cell r="H886" t="e">
            <v>#REF!</v>
          </cell>
          <cell r="I886" t="str">
            <v>Munawar Hussain</v>
          </cell>
          <cell r="J886" t="str">
            <v>Gardener</v>
          </cell>
        </row>
        <row r="887">
          <cell r="B887">
            <v>3830278041979</v>
          </cell>
          <cell r="C887" t="str">
            <v>Non Muslim</v>
          </cell>
          <cell r="D887" t="str">
            <v>Contract Basis</v>
          </cell>
          <cell r="E887" t="e">
            <v>#REF!</v>
          </cell>
          <cell r="G887" t="str">
            <v>2nd Tranche</v>
          </cell>
          <cell r="H887" t="e">
            <v>#REF!</v>
          </cell>
          <cell r="I887" t="str">
            <v>Ijaz Masih</v>
          </cell>
          <cell r="J887" t="str">
            <v>Sanitation Attendant</v>
          </cell>
        </row>
        <row r="888">
          <cell r="B888">
            <v>1730166357877</v>
          </cell>
          <cell r="C888" t="str">
            <v>Non Muslim</v>
          </cell>
          <cell r="D888" t="str">
            <v>Contract Basis</v>
          </cell>
          <cell r="E888" t="e">
            <v>#REF!</v>
          </cell>
          <cell r="G888" t="str">
            <v>2nd Tranche</v>
          </cell>
          <cell r="H888" t="e">
            <v>#REF!</v>
          </cell>
          <cell r="I888" t="str">
            <v>Adeel Jan</v>
          </cell>
          <cell r="J888" t="str">
            <v>Sanitation Attendant</v>
          </cell>
        </row>
        <row r="889">
          <cell r="B889">
            <v>3520101549635</v>
          </cell>
          <cell r="C889" t="str">
            <v>Non Muslim</v>
          </cell>
          <cell r="D889" t="str">
            <v>Contract Basis</v>
          </cell>
          <cell r="E889" t="e">
            <v>#REF!</v>
          </cell>
          <cell r="G889" t="str">
            <v>2nd Tranche</v>
          </cell>
          <cell r="H889" t="e">
            <v>#REF!</v>
          </cell>
          <cell r="I889" t="str">
            <v>Aneel Masih</v>
          </cell>
          <cell r="J889" t="str">
            <v>Sanitation Attendant</v>
          </cell>
        </row>
        <row r="890">
          <cell r="B890">
            <v>3310081076785</v>
          </cell>
          <cell r="C890" t="str">
            <v>Muslim</v>
          </cell>
          <cell r="D890" t="str">
            <v>Contract Basis</v>
          </cell>
          <cell r="E890" t="e">
            <v>#REF!</v>
          </cell>
          <cell r="G890" t="str">
            <v>2nd Tranche</v>
          </cell>
          <cell r="H890" t="e">
            <v>#REF!</v>
          </cell>
          <cell r="I890" t="str">
            <v>Ghulam Mustafa</v>
          </cell>
          <cell r="J890" t="str">
            <v>Security &amp; Parking Attendant</v>
          </cell>
        </row>
        <row r="891">
          <cell r="B891">
            <v>3650219162355</v>
          </cell>
          <cell r="C891" t="str">
            <v>Muslim</v>
          </cell>
          <cell r="D891" t="str">
            <v>Contract Basis</v>
          </cell>
          <cell r="E891" t="e">
            <v>#REF!</v>
          </cell>
          <cell r="G891" t="str">
            <v>2nd Tranche</v>
          </cell>
          <cell r="H891" t="e">
            <v>#REF!</v>
          </cell>
          <cell r="I891" t="str">
            <v>Muhammad Qaiser Mushtaq</v>
          </cell>
          <cell r="J891" t="str">
            <v>Security &amp; Parking Attendant</v>
          </cell>
        </row>
        <row r="892">
          <cell r="B892">
            <v>3540465521577</v>
          </cell>
          <cell r="C892" t="str">
            <v>Muslim</v>
          </cell>
          <cell r="D892" t="str">
            <v>Contract Basis</v>
          </cell>
          <cell r="E892" t="e">
            <v>#REF!</v>
          </cell>
          <cell r="G892" t="str">
            <v>2nd Tranche</v>
          </cell>
          <cell r="H892" t="e">
            <v>#REF!</v>
          </cell>
          <cell r="I892" t="str">
            <v>Haider Abbas</v>
          </cell>
          <cell r="J892" t="str">
            <v>Security &amp; Parking Attendant</v>
          </cell>
        </row>
        <row r="893">
          <cell r="B893">
            <v>3310287174671</v>
          </cell>
          <cell r="C893" t="str">
            <v>Muslim</v>
          </cell>
          <cell r="D893" t="str">
            <v>Contract Basis</v>
          </cell>
          <cell r="E893" t="e">
            <v>#REF!</v>
          </cell>
          <cell r="G893" t="str">
            <v>2nd Tranche</v>
          </cell>
          <cell r="H893" t="e">
            <v>#REF!</v>
          </cell>
          <cell r="I893" t="str">
            <v>Muhammad Faisal</v>
          </cell>
          <cell r="J893" t="str">
            <v>Security &amp; Parking Attendant</v>
          </cell>
        </row>
        <row r="894">
          <cell r="B894">
            <v>3510349516669</v>
          </cell>
          <cell r="C894" t="str">
            <v>Muslim</v>
          </cell>
          <cell r="D894" t="str">
            <v>Contract Basis</v>
          </cell>
          <cell r="E894" t="e">
            <v>#REF!</v>
          </cell>
          <cell r="G894" t="str">
            <v>7th Tranche</v>
          </cell>
          <cell r="H894" t="e">
            <v>#REF!</v>
          </cell>
          <cell r="I894" t="str">
            <v>Abu Sufyan</v>
          </cell>
          <cell r="J894" t="str">
            <v>Security &amp; Parking Attendant</v>
          </cell>
        </row>
        <row r="895">
          <cell r="B895">
            <v>3530342741241</v>
          </cell>
          <cell r="C895" t="str">
            <v>Muslim</v>
          </cell>
          <cell r="D895" t="str">
            <v>Contract Basis</v>
          </cell>
          <cell r="E895" t="e">
            <v>#REF!</v>
          </cell>
          <cell r="G895" t="str">
            <v>2nd Tranche</v>
          </cell>
          <cell r="H895" t="e">
            <v>#REF!</v>
          </cell>
          <cell r="I895" t="str">
            <v>Zahid Raza</v>
          </cell>
          <cell r="J895" t="str">
            <v>Security &amp; Parking Attendant</v>
          </cell>
        </row>
        <row r="896">
          <cell r="B896">
            <v>3610368670007</v>
          </cell>
          <cell r="C896" t="str">
            <v>Muslim</v>
          </cell>
          <cell r="D896" t="str">
            <v>Contract Basis</v>
          </cell>
          <cell r="E896" t="e">
            <v>#REF!</v>
          </cell>
          <cell r="G896" t="str">
            <v>2nd Tranche</v>
          </cell>
          <cell r="H896" t="e">
            <v>#REF!</v>
          </cell>
          <cell r="I896" t="str">
            <v>Umais Anique</v>
          </cell>
          <cell r="J896" t="str">
            <v>Security &amp; Parking Attendant</v>
          </cell>
        </row>
        <row r="897">
          <cell r="B897">
            <v>3520265232313</v>
          </cell>
          <cell r="C897" t="str">
            <v>Non Muslim</v>
          </cell>
          <cell r="D897" t="str">
            <v>Contract Basis</v>
          </cell>
          <cell r="E897" t="e">
            <v>#REF!</v>
          </cell>
          <cell r="G897" t="str">
            <v>2nd Tranche</v>
          </cell>
          <cell r="H897" t="e">
            <v>#REF!</v>
          </cell>
          <cell r="I897" t="str">
            <v>Sulaman Masih</v>
          </cell>
          <cell r="J897" t="str">
            <v>Sanitation Attendant</v>
          </cell>
        </row>
        <row r="898">
          <cell r="B898">
            <v>3520281450963</v>
          </cell>
          <cell r="C898" t="str">
            <v>Non Muslim</v>
          </cell>
          <cell r="D898" t="str">
            <v>Contract Basis</v>
          </cell>
          <cell r="E898" t="e">
            <v>#REF!</v>
          </cell>
          <cell r="G898" t="str">
            <v>2nd Tranche</v>
          </cell>
          <cell r="H898" t="e">
            <v>#REF!</v>
          </cell>
          <cell r="I898" t="str">
            <v>Dawood Masih</v>
          </cell>
          <cell r="J898" t="str">
            <v>Sanitation Attendant</v>
          </cell>
        </row>
        <row r="899">
          <cell r="B899">
            <v>3520160938325</v>
          </cell>
          <cell r="C899" t="str">
            <v>Non Muslim</v>
          </cell>
          <cell r="D899" t="str">
            <v>Contract Basis</v>
          </cell>
          <cell r="E899" t="e">
            <v>#REF!</v>
          </cell>
          <cell r="G899" t="str">
            <v>2nd Tranche</v>
          </cell>
          <cell r="H899" t="e">
            <v>#REF!</v>
          </cell>
          <cell r="I899" t="str">
            <v>Sharoon Yousaf</v>
          </cell>
          <cell r="J899" t="str">
            <v>Sanitation Attendant</v>
          </cell>
        </row>
        <row r="900">
          <cell r="B900">
            <v>3310446094273</v>
          </cell>
          <cell r="C900" t="str">
            <v>Muslim</v>
          </cell>
          <cell r="D900" t="str">
            <v>Contract Basis</v>
          </cell>
          <cell r="E900" t="e">
            <v>#REF!</v>
          </cell>
          <cell r="G900" t="str">
            <v>2nd Tranche</v>
          </cell>
          <cell r="H900" t="e">
            <v>#REF!</v>
          </cell>
          <cell r="I900" t="str">
            <v>Muhammad Subhan Ali</v>
          </cell>
          <cell r="J900" t="str">
            <v>Security &amp; Parking Attendant</v>
          </cell>
        </row>
        <row r="901">
          <cell r="B901">
            <v>3310453466223</v>
          </cell>
          <cell r="C901" t="str">
            <v>Muslim</v>
          </cell>
          <cell r="D901" t="str">
            <v>Contract Basis</v>
          </cell>
          <cell r="E901" t="e">
            <v>#REF!</v>
          </cell>
          <cell r="G901" t="str">
            <v>2nd Tranche</v>
          </cell>
          <cell r="H901" t="e">
            <v>#REF!</v>
          </cell>
          <cell r="I901" t="str">
            <v>Mohsin Ali</v>
          </cell>
          <cell r="J901" t="str">
            <v>Sanitation Attendant</v>
          </cell>
        </row>
        <row r="902">
          <cell r="B902">
            <v>3310494341413</v>
          </cell>
          <cell r="C902" t="str">
            <v>Muslim</v>
          </cell>
          <cell r="D902" t="str">
            <v>Contract Basis</v>
          </cell>
          <cell r="E902" t="e">
            <v>#REF!</v>
          </cell>
          <cell r="G902" t="str">
            <v>2nd Tranche</v>
          </cell>
          <cell r="H902" t="e">
            <v>#REF!</v>
          </cell>
          <cell r="I902" t="str">
            <v xml:space="preserve">Muhammad Irfan  </v>
          </cell>
          <cell r="J902" t="str">
            <v>Sanitation Attendant</v>
          </cell>
        </row>
        <row r="903">
          <cell r="B903">
            <v>3310422556235</v>
          </cell>
          <cell r="C903" t="str">
            <v>Muslim</v>
          </cell>
          <cell r="D903" t="str">
            <v>Contract Basis</v>
          </cell>
          <cell r="E903" t="e">
            <v>#REF!</v>
          </cell>
          <cell r="G903" t="str">
            <v>2nd Tranche</v>
          </cell>
          <cell r="H903" t="e">
            <v>#REF!</v>
          </cell>
          <cell r="I903" t="str">
            <v>Waqar Hussain</v>
          </cell>
          <cell r="J903" t="str">
            <v>Sanitation Attendant</v>
          </cell>
        </row>
        <row r="904">
          <cell r="B904">
            <v>3310426575301</v>
          </cell>
          <cell r="C904" t="str">
            <v>Muslim</v>
          </cell>
          <cell r="D904" t="str">
            <v>Contract Basis</v>
          </cell>
          <cell r="E904" t="e">
            <v>#REF!</v>
          </cell>
          <cell r="G904" t="str">
            <v>2nd Tranche</v>
          </cell>
          <cell r="H904" t="e">
            <v>#REF!</v>
          </cell>
          <cell r="I904" t="str">
            <v>Baharat Ali</v>
          </cell>
          <cell r="J904" t="str">
            <v>Sanitation Attendant</v>
          </cell>
        </row>
        <row r="905">
          <cell r="B905">
            <v>3610343366219</v>
          </cell>
          <cell r="C905" t="str">
            <v>Muslim</v>
          </cell>
          <cell r="D905" t="str">
            <v>Contract Basis</v>
          </cell>
          <cell r="E905" t="e">
            <v>#REF!</v>
          </cell>
          <cell r="G905" t="str">
            <v>2nd Tranche</v>
          </cell>
          <cell r="H905" t="e">
            <v>#REF!</v>
          </cell>
          <cell r="I905" t="str">
            <v>Sohail Saqib</v>
          </cell>
          <cell r="J905" t="str">
            <v>Security &amp; Parking Attendant</v>
          </cell>
        </row>
        <row r="906">
          <cell r="B906">
            <v>3620240739141</v>
          </cell>
          <cell r="C906" t="str">
            <v>Muslim</v>
          </cell>
          <cell r="D906" t="str">
            <v>Contract Basis</v>
          </cell>
          <cell r="E906" t="e">
            <v>#REF!</v>
          </cell>
          <cell r="G906" t="str">
            <v>2nd Tranche</v>
          </cell>
          <cell r="H906" t="e">
            <v>#REF!</v>
          </cell>
          <cell r="I906" t="str">
            <v>Muhammad Sajjad Hussain</v>
          </cell>
          <cell r="J906" t="str">
            <v>Security &amp; Parking Attendant</v>
          </cell>
        </row>
        <row r="907">
          <cell r="B907">
            <v>3650104875017</v>
          </cell>
          <cell r="C907" t="str">
            <v>Muslim</v>
          </cell>
          <cell r="D907" t="str">
            <v>Contract Basis</v>
          </cell>
          <cell r="E907" t="e">
            <v>#REF!</v>
          </cell>
          <cell r="G907" t="str">
            <v>2nd Tranche</v>
          </cell>
          <cell r="H907" t="e">
            <v>#REF!</v>
          </cell>
          <cell r="I907" t="str">
            <v>Sajid Bukhsh</v>
          </cell>
          <cell r="J907" t="str">
            <v>Security &amp; Parking Attendant</v>
          </cell>
        </row>
        <row r="908">
          <cell r="B908">
            <v>3230353663585</v>
          </cell>
          <cell r="C908" t="str">
            <v>Muslim</v>
          </cell>
          <cell r="D908" t="str">
            <v>Contract Basis</v>
          </cell>
          <cell r="E908" t="e">
            <v>#REF!</v>
          </cell>
          <cell r="G908" t="str">
            <v>2nd Tranche</v>
          </cell>
          <cell r="H908" t="e">
            <v>#REF!</v>
          </cell>
          <cell r="I908" t="str">
            <v>Tehseen Raza</v>
          </cell>
          <cell r="J908" t="str">
            <v>Security &amp; Parking Attendant</v>
          </cell>
        </row>
        <row r="909">
          <cell r="B909">
            <v>3210161296709</v>
          </cell>
          <cell r="C909" t="str">
            <v>Muslim</v>
          </cell>
          <cell r="D909" t="str">
            <v>Contract Basis</v>
          </cell>
          <cell r="E909" t="e">
            <v>#REF!</v>
          </cell>
          <cell r="G909" t="str">
            <v>2nd Tranche</v>
          </cell>
          <cell r="H909" t="e">
            <v>#REF!</v>
          </cell>
          <cell r="I909" t="str">
            <v>Ghulam Murtaza</v>
          </cell>
          <cell r="J909" t="str">
            <v>Security &amp; Parking Attendant</v>
          </cell>
        </row>
        <row r="910">
          <cell r="B910">
            <v>3210266413377</v>
          </cell>
          <cell r="C910" t="str">
            <v>Muslim</v>
          </cell>
          <cell r="D910" t="str">
            <v>Contract Basis</v>
          </cell>
          <cell r="E910" t="e">
            <v>#REF!</v>
          </cell>
          <cell r="G910" t="str">
            <v>2nd Tranche</v>
          </cell>
          <cell r="H910" t="e">
            <v>#REF!</v>
          </cell>
          <cell r="I910" t="str">
            <v>Waqar Ahmad</v>
          </cell>
          <cell r="J910" t="str">
            <v>Security &amp; Parking Attendant</v>
          </cell>
        </row>
        <row r="911">
          <cell r="B911">
            <v>3210245872807</v>
          </cell>
          <cell r="C911" t="str">
            <v>Muslim</v>
          </cell>
          <cell r="D911" t="str">
            <v>Contract Basis</v>
          </cell>
          <cell r="E911" t="e">
            <v>#REF!</v>
          </cell>
          <cell r="G911" t="str">
            <v>2nd Tranche</v>
          </cell>
          <cell r="H911" t="e">
            <v>#REF!</v>
          </cell>
          <cell r="I911" t="str">
            <v>Muhammad ismail</v>
          </cell>
          <cell r="J911" t="str">
            <v>Security &amp; Parking Attendant</v>
          </cell>
        </row>
        <row r="912">
          <cell r="B912">
            <v>3210404810497</v>
          </cell>
          <cell r="C912" t="str">
            <v>Muslim</v>
          </cell>
          <cell r="D912" t="str">
            <v>Contract Basis</v>
          </cell>
          <cell r="E912" t="e">
            <v>#REF!</v>
          </cell>
          <cell r="G912" t="str">
            <v>2nd Tranche</v>
          </cell>
          <cell r="H912" t="e">
            <v>#REF!</v>
          </cell>
          <cell r="I912" t="str">
            <v>Muhammad Rashid</v>
          </cell>
          <cell r="J912" t="str">
            <v>Security &amp; Parking Attendant</v>
          </cell>
        </row>
        <row r="913">
          <cell r="B913">
            <v>3210404624607</v>
          </cell>
          <cell r="C913" t="str">
            <v>Muslim</v>
          </cell>
          <cell r="D913" t="str">
            <v>Contract Basis</v>
          </cell>
          <cell r="E913" t="e">
            <v>#REF!</v>
          </cell>
          <cell r="G913" t="str">
            <v>2nd Tranche</v>
          </cell>
          <cell r="H913" t="e">
            <v>#REF!</v>
          </cell>
          <cell r="I913" t="str">
            <v>Asif Nawab</v>
          </cell>
          <cell r="J913" t="str">
            <v>Security &amp; Parking Attendant</v>
          </cell>
        </row>
        <row r="914">
          <cell r="B914">
            <v>3210405517881</v>
          </cell>
          <cell r="C914" t="str">
            <v>Muslim</v>
          </cell>
          <cell r="D914" t="str">
            <v>Contract Basis</v>
          </cell>
          <cell r="E914" t="e">
            <v>#REF!</v>
          </cell>
          <cell r="G914" t="str">
            <v>2nd Tranche</v>
          </cell>
          <cell r="H914" t="e">
            <v>#REF!</v>
          </cell>
          <cell r="I914" t="str">
            <v>Muhammad Ameen</v>
          </cell>
          <cell r="J914" t="str">
            <v>Security &amp; Parking Attendant</v>
          </cell>
        </row>
        <row r="915">
          <cell r="B915">
            <v>3330120673617</v>
          </cell>
          <cell r="C915" t="str">
            <v>Muslim</v>
          </cell>
          <cell r="D915" t="str">
            <v>Contract Basis</v>
          </cell>
          <cell r="E915" t="e">
            <v>#REF!</v>
          </cell>
          <cell r="G915" t="str">
            <v>2nd Tranche</v>
          </cell>
          <cell r="H915" t="e">
            <v>#REF!</v>
          </cell>
          <cell r="I915" t="str">
            <v xml:space="preserve">Muhammad Shahzad </v>
          </cell>
          <cell r="J915" t="str">
            <v>Security &amp; Parking Attendant</v>
          </cell>
        </row>
        <row r="916">
          <cell r="B916">
            <v>3340105445975</v>
          </cell>
          <cell r="C916" t="str">
            <v>Muslim</v>
          </cell>
          <cell r="D916" t="str">
            <v>Contract Basis</v>
          </cell>
          <cell r="E916" t="e">
            <v>#REF!</v>
          </cell>
          <cell r="G916" t="str">
            <v>2nd Tranche</v>
          </cell>
          <cell r="H916" t="e">
            <v>#REF!</v>
          </cell>
          <cell r="I916" t="str">
            <v>Tanveer Hussain</v>
          </cell>
          <cell r="J916" t="str">
            <v>Security &amp; Parking Attendant</v>
          </cell>
        </row>
        <row r="917">
          <cell r="B917">
            <v>3510153510553</v>
          </cell>
          <cell r="C917" t="str">
            <v>Muslim</v>
          </cell>
          <cell r="D917" t="str">
            <v>Contract Basis</v>
          </cell>
          <cell r="E917" t="e">
            <v>#REF!</v>
          </cell>
          <cell r="G917" t="str">
            <v>2nd Tranche</v>
          </cell>
          <cell r="H917" t="e">
            <v>#REF!</v>
          </cell>
          <cell r="I917" t="str">
            <v>Muhammad Latif</v>
          </cell>
          <cell r="J917" t="str">
            <v>Security &amp; Parking Attendant</v>
          </cell>
        </row>
        <row r="918">
          <cell r="B918">
            <v>3310409445709</v>
          </cell>
          <cell r="C918" t="str">
            <v>Muslim</v>
          </cell>
          <cell r="D918" t="str">
            <v>Contract Basis</v>
          </cell>
          <cell r="E918" t="e">
            <v>#REF!</v>
          </cell>
          <cell r="G918" t="str">
            <v>2nd Tranche</v>
          </cell>
          <cell r="H918" t="e">
            <v>#REF!</v>
          </cell>
          <cell r="I918" t="str">
            <v>Muhammad Tayyab</v>
          </cell>
          <cell r="J918" t="str">
            <v>Security &amp; Parking Attendant</v>
          </cell>
        </row>
        <row r="919">
          <cell r="B919">
            <v>3520231328135</v>
          </cell>
          <cell r="C919" t="str">
            <v>Muslim</v>
          </cell>
          <cell r="D919" t="str">
            <v>Contract Basis</v>
          </cell>
          <cell r="E919" t="e">
            <v>#REF!</v>
          </cell>
          <cell r="G919" t="str">
            <v>2nd Tranche</v>
          </cell>
          <cell r="H919" t="e">
            <v>#REF!</v>
          </cell>
          <cell r="I919" t="str">
            <v>Shahid Iqbal</v>
          </cell>
          <cell r="J919" t="str">
            <v>Security &amp; Parking Attendant</v>
          </cell>
        </row>
        <row r="920">
          <cell r="B920">
            <v>3540254404757</v>
          </cell>
          <cell r="C920" t="str">
            <v>Muslim</v>
          </cell>
          <cell r="D920" t="str">
            <v>Contract Basis</v>
          </cell>
          <cell r="E920" t="e">
            <v>#REF!</v>
          </cell>
          <cell r="G920" t="str">
            <v>2nd Tranche</v>
          </cell>
          <cell r="H920" t="e">
            <v>#REF!</v>
          </cell>
          <cell r="I920" t="str">
            <v>Muhammad Umer</v>
          </cell>
          <cell r="J920" t="str">
            <v>Security &amp; Parking Attendant</v>
          </cell>
        </row>
        <row r="921">
          <cell r="B921">
            <v>3610193549537</v>
          </cell>
          <cell r="C921" t="str">
            <v>Muslim</v>
          </cell>
          <cell r="D921" t="str">
            <v>Contract Basis</v>
          </cell>
          <cell r="E921" t="e">
            <v>#REF!</v>
          </cell>
          <cell r="G921" t="str">
            <v>2nd Tranche</v>
          </cell>
          <cell r="H921" t="e">
            <v>#REF!</v>
          </cell>
          <cell r="I921" t="str">
            <v>Imran Yaseen</v>
          </cell>
          <cell r="J921" t="str">
            <v>Security &amp; Parking Attendant</v>
          </cell>
        </row>
        <row r="922">
          <cell r="B922">
            <v>3230323938279</v>
          </cell>
          <cell r="C922" t="str">
            <v>Muslim</v>
          </cell>
          <cell r="D922" t="str">
            <v>Contract Basis</v>
          </cell>
          <cell r="E922" t="e">
            <v>#REF!</v>
          </cell>
          <cell r="G922" t="str">
            <v>2nd Tranche</v>
          </cell>
          <cell r="H922" t="e">
            <v>#REF!</v>
          </cell>
          <cell r="I922" t="str">
            <v>Amjad Hussain</v>
          </cell>
          <cell r="J922" t="str">
            <v>Security &amp; Parking Attendant</v>
          </cell>
        </row>
        <row r="923">
          <cell r="B923">
            <v>3510309760227</v>
          </cell>
          <cell r="C923" t="str">
            <v>Muslim</v>
          </cell>
          <cell r="D923" t="str">
            <v>Contract Basis</v>
          </cell>
          <cell r="E923" t="e">
            <v>#REF!</v>
          </cell>
          <cell r="G923" t="str">
            <v>2nd Tranche</v>
          </cell>
          <cell r="H923" t="e">
            <v>#REF!</v>
          </cell>
          <cell r="I923" t="str">
            <v>Muhammad Abu Bakar</v>
          </cell>
          <cell r="J923" t="str">
            <v>Security &amp; Parking Attendant</v>
          </cell>
        </row>
        <row r="924">
          <cell r="B924">
            <v>3510324656325</v>
          </cell>
          <cell r="C924" t="str">
            <v>Non Muslim</v>
          </cell>
          <cell r="D924" t="str">
            <v>Contract Basis</v>
          </cell>
          <cell r="E924" t="e">
            <v>#REF!</v>
          </cell>
          <cell r="G924" t="str">
            <v>2nd Tranche</v>
          </cell>
          <cell r="H924" t="e">
            <v>#REF!</v>
          </cell>
          <cell r="I924" t="str">
            <v>Nadeem Masih</v>
          </cell>
          <cell r="J924" t="str">
            <v>Sanitation Attendant</v>
          </cell>
        </row>
        <row r="925">
          <cell r="B925">
            <v>3540437499367</v>
          </cell>
          <cell r="C925" t="str">
            <v>Muslim</v>
          </cell>
          <cell r="D925" t="str">
            <v>Contract Basis</v>
          </cell>
          <cell r="E925" t="e">
            <v>#REF!</v>
          </cell>
          <cell r="G925" t="str">
            <v>2nd Tranche</v>
          </cell>
          <cell r="H925" t="e">
            <v>#REF!</v>
          </cell>
          <cell r="I925" t="str">
            <v>Shahbaz Raza</v>
          </cell>
          <cell r="J925" t="str">
            <v>Security &amp; Parking Attendant</v>
          </cell>
        </row>
        <row r="926">
          <cell r="B926">
            <v>3230389602655</v>
          </cell>
          <cell r="C926" t="str">
            <v>Muslim</v>
          </cell>
          <cell r="D926" t="str">
            <v>Contract Basis</v>
          </cell>
          <cell r="E926" t="e">
            <v>#REF!</v>
          </cell>
          <cell r="G926" t="str">
            <v>2nd Tranche</v>
          </cell>
          <cell r="H926" t="e">
            <v>#REF!</v>
          </cell>
          <cell r="I926" t="str">
            <v>Nadir Shahzad</v>
          </cell>
          <cell r="J926" t="str">
            <v>Security &amp; Parking Attendant</v>
          </cell>
        </row>
        <row r="927">
          <cell r="B927">
            <v>3230351887807</v>
          </cell>
          <cell r="C927" t="str">
            <v>Muslim</v>
          </cell>
          <cell r="D927" t="str">
            <v>Contract Basis</v>
          </cell>
          <cell r="E927" t="e">
            <v>#REF!</v>
          </cell>
          <cell r="G927" t="str">
            <v>2nd Tranche</v>
          </cell>
          <cell r="H927" t="e">
            <v>#REF!</v>
          </cell>
          <cell r="I927" t="str">
            <v xml:space="preserve">Muhammad Kashif  </v>
          </cell>
          <cell r="J927" t="str">
            <v>Security &amp; Parking Attendant</v>
          </cell>
        </row>
        <row r="928">
          <cell r="B928">
            <v>3530304842315</v>
          </cell>
          <cell r="C928" t="str">
            <v>Muslim</v>
          </cell>
          <cell r="D928" t="str">
            <v>Contract Basis</v>
          </cell>
          <cell r="E928" t="e">
            <v>#REF!</v>
          </cell>
          <cell r="G928" t="str">
            <v>2nd Tranche</v>
          </cell>
          <cell r="H928" t="e">
            <v>#REF!</v>
          </cell>
          <cell r="I928" t="str">
            <v>Muhammad Arslan</v>
          </cell>
          <cell r="J928" t="str">
            <v>Security &amp; Parking Attendant</v>
          </cell>
        </row>
        <row r="929">
          <cell r="B929">
            <v>3530174374803</v>
          </cell>
          <cell r="C929" t="str">
            <v>Muslim</v>
          </cell>
          <cell r="D929" t="str">
            <v>Contract Basis</v>
          </cell>
          <cell r="E929" t="e">
            <v>#REF!</v>
          </cell>
          <cell r="G929" t="str">
            <v>2nd Tranche</v>
          </cell>
          <cell r="H929" t="e">
            <v>#REF!</v>
          </cell>
          <cell r="I929" t="str">
            <v>Muhammad Inam Ullah Qamar</v>
          </cell>
          <cell r="J929" t="str">
            <v>Security &amp; Parking Attendant</v>
          </cell>
        </row>
        <row r="930">
          <cell r="B930">
            <v>3510374481791</v>
          </cell>
          <cell r="C930" t="str">
            <v>Non Muslim</v>
          </cell>
          <cell r="D930" t="str">
            <v>Contract Basis</v>
          </cell>
          <cell r="E930" t="e">
            <v>#REF!</v>
          </cell>
          <cell r="G930" t="str">
            <v>2nd Tranche</v>
          </cell>
          <cell r="H930" t="e">
            <v>#REF!</v>
          </cell>
          <cell r="I930" t="str">
            <v>Sohail Masih</v>
          </cell>
          <cell r="J930" t="str">
            <v>Sanitation Attendant</v>
          </cell>
        </row>
        <row r="931">
          <cell r="B931">
            <v>3330195989111</v>
          </cell>
          <cell r="C931" t="str">
            <v>Muslim</v>
          </cell>
          <cell r="D931" t="str">
            <v>Contract Basis</v>
          </cell>
          <cell r="E931" t="e">
            <v>#REF!</v>
          </cell>
          <cell r="G931" t="str">
            <v>2nd Tranche</v>
          </cell>
          <cell r="H931" t="e">
            <v>#REF!</v>
          </cell>
          <cell r="I931" t="str">
            <v xml:space="preserve">Muhammad Hamza  </v>
          </cell>
          <cell r="J931" t="str">
            <v>Security &amp; Parking Attendant</v>
          </cell>
        </row>
        <row r="932">
          <cell r="B932">
            <v>3430117809957</v>
          </cell>
          <cell r="C932" t="str">
            <v>Muslim</v>
          </cell>
          <cell r="D932" t="str">
            <v>Contract Basis</v>
          </cell>
          <cell r="E932" t="e">
            <v>#REF!</v>
          </cell>
          <cell r="G932" t="str">
            <v>3rd Tranche</v>
          </cell>
          <cell r="H932" t="e">
            <v>#REF!</v>
          </cell>
          <cell r="I932" t="str">
            <v>Alamgir</v>
          </cell>
          <cell r="J932" t="str">
            <v>Gardener</v>
          </cell>
        </row>
        <row r="933">
          <cell r="B933">
            <v>3520260572533</v>
          </cell>
          <cell r="C933" t="str">
            <v>Muslim</v>
          </cell>
          <cell r="D933" t="str">
            <v>Contract Basis</v>
          </cell>
          <cell r="E933" t="e">
            <v>#REF!</v>
          </cell>
          <cell r="G933" t="str">
            <v>2nd Tranche</v>
          </cell>
          <cell r="H933" t="e">
            <v>#REF!</v>
          </cell>
          <cell r="I933" t="str">
            <v>Irfan Ahmad</v>
          </cell>
          <cell r="J933" t="str">
            <v>Security &amp; Parking Attendant</v>
          </cell>
        </row>
        <row r="934">
          <cell r="B934">
            <v>4220108356483</v>
          </cell>
          <cell r="C934" t="str">
            <v>Muslim</v>
          </cell>
          <cell r="D934" t="str">
            <v>Contract Basis</v>
          </cell>
          <cell r="E934" t="e">
            <v>#REF!</v>
          </cell>
          <cell r="G934" t="str">
            <v>2nd Tranche</v>
          </cell>
          <cell r="H934" t="e">
            <v>#REF!</v>
          </cell>
          <cell r="I934" t="str">
            <v>Abid Hussain</v>
          </cell>
          <cell r="J934" t="str">
            <v>Security &amp; Parking Attendant</v>
          </cell>
        </row>
        <row r="935">
          <cell r="B935">
            <v>3340104867305</v>
          </cell>
          <cell r="C935" t="str">
            <v>Muslim</v>
          </cell>
          <cell r="D935" t="str">
            <v>Contract Basis</v>
          </cell>
          <cell r="E935" t="e">
            <v>#REF!</v>
          </cell>
          <cell r="G935" t="str">
            <v>2nd Tranche</v>
          </cell>
          <cell r="H935" t="e">
            <v>#REF!</v>
          </cell>
          <cell r="I935" t="str">
            <v>Zafar Abbas</v>
          </cell>
          <cell r="J935" t="str">
            <v>Security &amp; Parking Attendant</v>
          </cell>
        </row>
        <row r="936">
          <cell r="B936">
            <v>3440295417541</v>
          </cell>
          <cell r="C936" t="str">
            <v>Muslim</v>
          </cell>
          <cell r="D936" t="str">
            <v>Contract Basis</v>
          </cell>
          <cell r="E936" t="e">
            <v>#REF!</v>
          </cell>
          <cell r="G936" t="str">
            <v>2nd Tranche</v>
          </cell>
          <cell r="H936" t="e">
            <v>#REF!</v>
          </cell>
          <cell r="I936" t="str">
            <v>Mujahid Hussain</v>
          </cell>
          <cell r="J936" t="str">
            <v>Security &amp; Parking Attendant</v>
          </cell>
        </row>
        <row r="937">
          <cell r="B937">
            <v>3630251807497</v>
          </cell>
          <cell r="C937" t="str">
            <v>Non Muslim</v>
          </cell>
          <cell r="D937" t="str">
            <v>Contract Basis</v>
          </cell>
          <cell r="E937" t="e">
            <v>#REF!</v>
          </cell>
          <cell r="G937" t="str">
            <v>2nd Tranche</v>
          </cell>
          <cell r="H937" t="e">
            <v>#REF!</v>
          </cell>
          <cell r="I937" t="str">
            <v>Anosh Nazir</v>
          </cell>
          <cell r="J937" t="str">
            <v>Security &amp; Parking Attendant</v>
          </cell>
        </row>
        <row r="938">
          <cell r="B938">
            <v>3230490287921</v>
          </cell>
          <cell r="C938" t="str">
            <v>Muslim</v>
          </cell>
          <cell r="D938" t="str">
            <v>Contract Basis</v>
          </cell>
          <cell r="E938" t="e">
            <v>#REF!</v>
          </cell>
          <cell r="G938" t="str">
            <v>2nd Tranche</v>
          </cell>
          <cell r="H938" t="e">
            <v>#REF!</v>
          </cell>
          <cell r="I938" t="str">
            <v>Saghgeer Hussain</v>
          </cell>
          <cell r="J938" t="str">
            <v>Sanitation Attendant</v>
          </cell>
        </row>
        <row r="939">
          <cell r="B939">
            <v>3230320829249</v>
          </cell>
          <cell r="C939" t="str">
            <v>Muslim</v>
          </cell>
          <cell r="D939" t="str">
            <v>Contract Basis</v>
          </cell>
          <cell r="E939" t="e">
            <v>#REF!</v>
          </cell>
          <cell r="G939" t="str">
            <v>2nd Tranche</v>
          </cell>
          <cell r="H939" t="e">
            <v>#REF!</v>
          </cell>
          <cell r="I939" t="str">
            <v>Muhammad Nadeem</v>
          </cell>
          <cell r="J939" t="str">
            <v>Sanitation Attendant</v>
          </cell>
        </row>
        <row r="940">
          <cell r="B940">
            <v>3230455199241</v>
          </cell>
          <cell r="C940" t="str">
            <v>Muslim</v>
          </cell>
          <cell r="D940" t="str">
            <v>Contract Basis</v>
          </cell>
          <cell r="E940" t="e">
            <v>#REF!</v>
          </cell>
          <cell r="G940" t="str">
            <v>2nd Tranche</v>
          </cell>
          <cell r="H940" t="e">
            <v>#REF!</v>
          </cell>
          <cell r="I940" t="str">
            <v>Muhammad Shahid</v>
          </cell>
          <cell r="J940" t="str">
            <v>Sanitation Attendant</v>
          </cell>
        </row>
        <row r="941">
          <cell r="B941">
            <v>3840155737359</v>
          </cell>
          <cell r="C941" t="str">
            <v>Muslim</v>
          </cell>
          <cell r="D941" t="str">
            <v>Contract Basis</v>
          </cell>
          <cell r="E941" t="e">
            <v>#REF!</v>
          </cell>
          <cell r="G941" t="str">
            <v>2nd Tranche</v>
          </cell>
          <cell r="H941" t="e">
            <v>#REF!</v>
          </cell>
          <cell r="I941" t="str">
            <v>Muhammad Nouman</v>
          </cell>
          <cell r="J941" t="str">
            <v>Security &amp; Parking Attendant</v>
          </cell>
        </row>
        <row r="942">
          <cell r="B942">
            <v>3840604196201</v>
          </cell>
          <cell r="C942" t="str">
            <v>Muslim</v>
          </cell>
          <cell r="D942" t="str">
            <v>Contract Basis</v>
          </cell>
          <cell r="E942" t="e">
            <v>#REF!</v>
          </cell>
          <cell r="G942" t="str">
            <v>2nd Tranche</v>
          </cell>
          <cell r="H942" t="e">
            <v>#REF!</v>
          </cell>
          <cell r="I942" t="str">
            <v>Wajid Ali</v>
          </cell>
          <cell r="J942" t="str">
            <v>Security &amp; Parking Attendant</v>
          </cell>
        </row>
        <row r="943">
          <cell r="B943">
            <v>3840115198197</v>
          </cell>
          <cell r="C943" t="str">
            <v>Muslim</v>
          </cell>
          <cell r="D943" t="str">
            <v>Contract Basis</v>
          </cell>
          <cell r="E943" t="e">
            <v>#REF!</v>
          </cell>
          <cell r="G943" t="str">
            <v>2nd Tranche</v>
          </cell>
          <cell r="H943" t="e">
            <v>#REF!</v>
          </cell>
          <cell r="I943" t="str">
            <v>Khurram Shahzad</v>
          </cell>
          <cell r="J943" t="str">
            <v>Security &amp; Parking Attendant</v>
          </cell>
        </row>
        <row r="944">
          <cell r="B944">
            <v>3840139135215</v>
          </cell>
          <cell r="C944" t="str">
            <v>Muslim</v>
          </cell>
          <cell r="D944" t="str">
            <v>Contract Basis</v>
          </cell>
          <cell r="E944" t="e">
            <v>#REF!</v>
          </cell>
          <cell r="G944" t="str">
            <v>2nd Tranche</v>
          </cell>
          <cell r="H944" t="e">
            <v>#REF!</v>
          </cell>
          <cell r="I944" t="str">
            <v>Faisal Khan</v>
          </cell>
          <cell r="J944" t="str">
            <v>Security &amp; Parking Attendant</v>
          </cell>
        </row>
        <row r="945">
          <cell r="B945">
            <v>3840178007871</v>
          </cell>
          <cell r="C945" t="str">
            <v>Non Muslim</v>
          </cell>
          <cell r="D945" t="str">
            <v>Contract Basis</v>
          </cell>
          <cell r="E945" t="e">
            <v>#REF!</v>
          </cell>
          <cell r="G945" t="str">
            <v>2nd Tranche</v>
          </cell>
          <cell r="H945" t="e">
            <v>#REF!</v>
          </cell>
          <cell r="I945" t="str">
            <v>Adeel Masih</v>
          </cell>
          <cell r="J945" t="str">
            <v>Sanitation Attendant</v>
          </cell>
        </row>
        <row r="946">
          <cell r="B946">
            <v>3840116554710</v>
          </cell>
          <cell r="C946" t="str">
            <v>Muslim</v>
          </cell>
          <cell r="D946" t="str">
            <v>Contract Basis</v>
          </cell>
          <cell r="E946" t="e">
            <v>#REF!</v>
          </cell>
          <cell r="G946" t="str">
            <v>2nd Tranche</v>
          </cell>
          <cell r="H946" t="e">
            <v>#REF!</v>
          </cell>
          <cell r="I946" t="str">
            <v>Samina Kousar</v>
          </cell>
          <cell r="J946" t="str">
            <v>Sanitation Attendant</v>
          </cell>
        </row>
        <row r="947">
          <cell r="B947">
            <v>3840159267375</v>
          </cell>
          <cell r="C947" t="str">
            <v>Muslim</v>
          </cell>
          <cell r="D947" t="str">
            <v>Contract Basis</v>
          </cell>
          <cell r="E947" t="e">
            <v>#REF!</v>
          </cell>
          <cell r="G947" t="str">
            <v>2nd Tranche</v>
          </cell>
          <cell r="H947" t="e">
            <v>#REF!</v>
          </cell>
          <cell r="I947" t="str">
            <v>Waleed Baig</v>
          </cell>
          <cell r="J947" t="str">
            <v>Security &amp; Parking Attendant</v>
          </cell>
        </row>
        <row r="948">
          <cell r="B948">
            <v>3230421538327</v>
          </cell>
          <cell r="C948" t="str">
            <v>Muslim</v>
          </cell>
          <cell r="D948" t="str">
            <v>Contract Basis</v>
          </cell>
          <cell r="E948" t="e">
            <v>#REF!</v>
          </cell>
          <cell r="G948" t="str">
            <v>2nd Tranche</v>
          </cell>
          <cell r="H948" t="e">
            <v>#REF!</v>
          </cell>
          <cell r="I948" t="str">
            <v>Hassan Shahroz Khan</v>
          </cell>
          <cell r="J948" t="str">
            <v>Security &amp; Parking Attendant</v>
          </cell>
        </row>
        <row r="949">
          <cell r="B949">
            <v>3510189681279</v>
          </cell>
          <cell r="C949" t="str">
            <v>Muslim</v>
          </cell>
          <cell r="D949" t="str">
            <v>Contract Basis</v>
          </cell>
          <cell r="E949" t="e">
            <v>#REF!</v>
          </cell>
          <cell r="G949" t="str">
            <v>2nd Tranche</v>
          </cell>
          <cell r="H949" t="e">
            <v>#REF!</v>
          </cell>
          <cell r="I949" t="str">
            <v>Muhammad Abbas</v>
          </cell>
          <cell r="J949" t="str">
            <v>Security &amp; Parking Attendant</v>
          </cell>
        </row>
        <row r="950">
          <cell r="B950">
            <v>3540462158587</v>
          </cell>
          <cell r="C950" t="str">
            <v>Muslim</v>
          </cell>
          <cell r="D950" t="str">
            <v>Contract Basis</v>
          </cell>
          <cell r="E950" t="e">
            <v>#REF!</v>
          </cell>
          <cell r="G950" t="str">
            <v>2nd Tranche</v>
          </cell>
          <cell r="H950" t="e">
            <v>#REF!</v>
          </cell>
          <cell r="I950" t="str">
            <v>Muhammad Waseem Ashraf</v>
          </cell>
          <cell r="J950" t="str">
            <v>Security &amp; Parking Attendant</v>
          </cell>
        </row>
        <row r="951">
          <cell r="B951">
            <v>3510322782183</v>
          </cell>
          <cell r="C951" t="str">
            <v>Muslim</v>
          </cell>
          <cell r="D951" t="str">
            <v>Contract Basis</v>
          </cell>
          <cell r="E951" t="e">
            <v>#REF!</v>
          </cell>
          <cell r="G951" t="str">
            <v>2nd Tranche</v>
          </cell>
          <cell r="H951" t="e">
            <v>#REF!</v>
          </cell>
          <cell r="I951" t="str">
            <v>Imran Alim</v>
          </cell>
          <cell r="J951" t="str">
            <v>Security &amp; Parking Attendant</v>
          </cell>
        </row>
        <row r="952">
          <cell r="B952">
            <v>3230319064303</v>
          </cell>
          <cell r="C952" t="str">
            <v>Muslim</v>
          </cell>
          <cell r="D952" t="str">
            <v>Contract Basis</v>
          </cell>
          <cell r="E952" t="e">
            <v>#REF!</v>
          </cell>
          <cell r="G952" t="str">
            <v>2nd Tranche</v>
          </cell>
          <cell r="H952" t="e">
            <v>#REF!</v>
          </cell>
          <cell r="I952" t="str">
            <v xml:space="preserve">Muhammad Kashif  </v>
          </cell>
          <cell r="J952" t="str">
            <v>Security &amp; Parking Attendant</v>
          </cell>
        </row>
        <row r="953">
          <cell r="B953">
            <v>3540162066761</v>
          </cell>
          <cell r="C953" t="str">
            <v>Muslim</v>
          </cell>
          <cell r="D953" t="str">
            <v>Contract Basis</v>
          </cell>
          <cell r="E953" t="e">
            <v>#REF!</v>
          </cell>
          <cell r="G953" t="str">
            <v>2nd Tranche</v>
          </cell>
          <cell r="H953" t="e">
            <v>#REF!</v>
          </cell>
          <cell r="I953" t="str">
            <v>Waleed Ahmad</v>
          </cell>
          <cell r="J953" t="str">
            <v>Security &amp; Parking Attendant</v>
          </cell>
        </row>
        <row r="954">
          <cell r="B954">
            <v>3520275747717</v>
          </cell>
          <cell r="C954" t="str">
            <v>Muslim</v>
          </cell>
          <cell r="D954" t="str">
            <v>Contract Basis</v>
          </cell>
          <cell r="E954" t="str">
            <v>Salary Stop (PCC) &amp; Salary Stop</v>
          </cell>
          <cell r="F954" t="str">
            <v>Awan Town (Sahulat on the GO)</v>
          </cell>
          <cell r="G954" t="str">
            <v>Salary Stop (PCC) &amp; Salary Stop</v>
          </cell>
          <cell r="H954" t="e">
            <v>#REF!</v>
          </cell>
          <cell r="I954" t="str">
            <v>Muhammad Nisar</v>
          </cell>
          <cell r="J954" t="str">
            <v>Security &amp; Parking Attendant</v>
          </cell>
        </row>
        <row r="955">
          <cell r="B955">
            <v>3510357709281</v>
          </cell>
          <cell r="C955" t="str">
            <v>Muslim</v>
          </cell>
          <cell r="D955" t="str">
            <v>Contract Basis</v>
          </cell>
          <cell r="E955" t="e">
            <v>#REF!</v>
          </cell>
          <cell r="G955" t="str">
            <v>2nd Tranche</v>
          </cell>
          <cell r="H955" t="e">
            <v>#REF!</v>
          </cell>
          <cell r="I955" t="str">
            <v>Muhammad Miraj Khalid</v>
          </cell>
          <cell r="J955" t="str">
            <v>Security &amp; Parking Attendant</v>
          </cell>
        </row>
        <row r="956">
          <cell r="B956">
            <v>3520210346545</v>
          </cell>
          <cell r="C956" t="str">
            <v>Muslim</v>
          </cell>
          <cell r="D956" t="str">
            <v>Contract Basis</v>
          </cell>
          <cell r="E956" t="e">
            <v>#REF!</v>
          </cell>
          <cell r="G956" t="str">
            <v>2nd Tranche</v>
          </cell>
          <cell r="H956" t="e">
            <v>#REF!</v>
          </cell>
          <cell r="I956" t="str">
            <v>Khalid Anwar</v>
          </cell>
          <cell r="J956" t="str">
            <v>Security &amp; Parking Attendant</v>
          </cell>
        </row>
        <row r="957">
          <cell r="B957">
            <v>3810387508545</v>
          </cell>
          <cell r="C957" t="str">
            <v>Muslim</v>
          </cell>
          <cell r="D957" t="str">
            <v>Contract Basis</v>
          </cell>
          <cell r="E957" t="e">
            <v>#REF!</v>
          </cell>
          <cell r="G957" t="str">
            <v>2nd Tranche</v>
          </cell>
          <cell r="H957" t="e">
            <v>#REF!</v>
          </cell>
          <cell r="I957" t="str">
            <v xml:space="preserve">Anas </v>
          </cell>
          <cell r="J957" t="str">
            <v>Security &amp; Parking Attendant</v>
          </cell>
        </row>
        <row r="958">
          <cell r="B958">
            <v>3650203023417</v>
          </cell>
          <cell r="C958" t="str">
            <v>Muslim</v>
          </cell>
          <cell r="D958" t="str">
            <v>Contract Basis</v>
          </cell>
          <cell r="E958" t="e">
            <v>#REF!</v>
          </cell>
          <cell r="G958" t="str">
            <v>2nd Tranche</v>
          </cell>
          <cell r="H958" t="e">
            <v>#REF!</v>
          </cell>
          <cell r="I958" t="str">
            <v>Hassan Shabbir</v>
          </cell>
          <cell r="J958" t="str">
            <v>Security &amp; Parking Attendant</v>
          </cell>
        </row>
        <row r="959">
          <cell r="B959">
            <v>3650292329919</v>
          </cell>
          <cell r="C959" t="str">
            <v>Non Muslim</v>
          </cell>
          <cell r="D959" t="str">
            <v>Contract Basis</v>
          </cell>
          <cell r="E959" t="e">
            <v>#REF!</v>
          </cell>
          <cell r="G959" t="str">
            <v>2nd Tranche</v>
          </cell>
          <cell r="H959" t="e">
            <v>#REF!</v>
          </cell>
          <cell r="I959" t="str">
            <v>Shakeel Masih</v>
          </cell>
          <cell r="J959" t="str">
            <v>Sanitation Attendant</v>
          </cell>
        </row>
        <row r="960">
          <cell r="B960">
            <v>3540117952615</v>
          </cell>
          <cell r="C960" t="str">
            <v>Muslim</v>
          </cell>
          <cell r="D960" t="str">
            <v>Contract Basis</v>
          </cell>
          <cell r="E960" t="e">
            <v>#REF!</v>
          </cell>
          <cell r="G960" t="str">
            <v>2nd Tranche</v>
          </cell>
          <cell r="H960" t="e">
            <v>#REF!</v>
          </cell>
          <cell r="I960" t="str">
            <v>Muhammad Faisal</v>
          </cell>
          <cell r="J960" t="str">
            <v>Security &amp; Parking Attendant</v>
          </cell>
        </row>
        <row r="961">
          <cell r="B961">
            <v>3610314752435</v>
          </cell>
          <cell r="C961" t="str">
            <v>Non Muslim</v>
          </cell>
          <cell r="D961" t="str">
            <v>Contract Basis</v>
          </cell>
          <cell r="E961" t="e">
            <v>#REF!</v>
          </cell>
          <cell r="G961" t="str">
            <v>2nd Tranche</v>
          </cell>
          <cell r="H961" t="e">
            <v>#REF!</v>
          </cell>
          <cell r="I961" t="str">
            <v>Saniu Azeem</v>
          </cell>
          <cell r="J961" t="str">
            <v>Sanitation Attendant</v>
          </cell>
        </row>
        <row r="962">
          <cell r="B962">
            <v>3610315607435</v>
          </cell>
          <cell r="C962" t="str">
            <v>Non Muslim</v>
          </cell>
          <cell r="D962" t="str">
            <v>Contract Basis</v>
          </cell>
          <cell r="E962" t="e">
            <v>#REF!</v>
          </cell>
          <cell r="G962" t="str">
            <v>2nd Tranche</v>
          </cell>
          <cell r="H962" t="e">
            <v>#REF!</v>
          </cell>
          <cell r="I962" t="str">
            <v>Hiskeel Azeem</v>
          </cell>
          <cell r="J962" t="str">
            <v>Sanitation Attendant</v>
          </cell>
        </row>
        <row r="963">
          <cell r="B963">
            <v>3840162694509</v>
          </cell>
          <cell r="C963" t="str">
            <v>Muslim</v>
          </cell>
          <cell r="D963" t="str">
            <v>Contract Basis</v>
          </cell>
          <cell r="E963" t="e">
            <v>#REF!</v>
          </cell>
          <cell r="G963" t="str">
            <v>2nd Tranche</v>
          </cell>
          <cell r="H963" t="e">
            <v>#REF!</v>
          </cell>
          <cell r="I963" t="str">
            <v>Muhammad Faisal</v>
          </cell>
          <cell r="J963" t="str">
            <v>Sanitation Attendant</v>
          </cell>
        </row>
        <row r="964">
          <cell r="B964">
            <v>3840138514391</v>
          </cell>
          <cell r="C964" t="str">
            <v>Muslim</v>
          </cell>
          <cell r="D964" t="str">
            <v>Contract Basis</v>
          </cell>
          <cell r="E964" t="e">
            <v>#REF!</v>
          </cell>
          <cell r="G964" t="str">
            <v>2nd Tranche</v>
          </cell>
          <cell r="H964" t="e">
            <v>#REF!</v>
          </cell>
          <cell r="I964" t="str">
            <v>Hamza</v>
          </cell>
          <cell r="J964" t="str">
            <v>Security &amp; Parking Attendant</v>
          </cell>
        </row>
        <row r="965">
          <cell r="B965">
            <v>3540114829135</v>
          </cell>
          <cell r="C965" t="str">
            <v>Muslim</v>
          </cell>
          <cell r="D965" t="str">
            <v>Contract Basis</v>
          </cell>
          <cell r="E965" t="e">
            <v>#REF!</v>
          </cell>
          <cell r="G965" t="str">
            <v>2nd Tranche</v>
          </cell>
          <cell r="H965" t="e">
            <v>#REF!</v>
          </cell>
          <cell r="I965" t="str">
            <v>Ahmad Tariq</v>
          </cell>
          <cell r="J965" t="str">
            <v>Security &amp; Parking Attendant</v>
          </cell>
        </row>
        <row r="966">
          <cell r="B966">
            <v>3510334278033</v>
          </cell>
          <cell r="C966" t="str">
            <v>Non Muslim</v>
          </cell>
          <cell r="D966" t="str">
            <v>Contract Basis</v>
          </cell>
          <cell r="E966" t="e">
            <v>#REF!</v>
          </cell>
          <cell r="G966" t="str">
            <v>2nd Tranche</v>
          </cell>
          <cell r="H966" t="e">
            <v>#REF!</v>
          </cell>
          <cell r="I966" t="str">
            <v>Akash Masih</v>
          </cell>
          <cell r="J966" t="str">
            <v>Sanitation Attendant</v>
          </cell>
        </row>
        <row r="967">
          <cell r="B967">
            <v>3340105620107</v>
          </cell>
          <cell r="C967" t="str">
            <v>Muslim</v>
          </cell>
          <cell r="D967" t="str">
            <v>Contract Basis</v>
          </cell>
          <cell r="E967" t="e">
            <v>#REF!</v>
          </cell>
          <cell r="G967" t="str">
            <v>2nd Tranche</v>
          </cell>
          <cell r="H967" t="e">
            <v>#REF!</v>
          </cell>
          <cell r="I967" t="str">
            <v>Qaiser Ijaz</v>
          </cell>
          <cell r="J967" t="str">
            <v>Sanitation Attendant</v>
          </cell>
        </row>
        <row r="968">
          <cell r="B968">
            <v>3230457734771</v>
          </cell>
          <cell r="C968" t="str">
            <v>Muslim</v>
          </cell>
          <cell r="D968" t="str">
            <v>Contract Basis</v>
          </cell>
          <cell r="E968" t="e">
            <v>#REF!</v>
          </cell>
          <cell r="G968" t="str">
            <v>2nd Tranche</v>
          </cell>
          <cell r="H968" t="e">
            <v>#REF!</v>
          </cell>
          <cell r="I968" t="str">
            <v>Muzamil Sajjad</v>
          </cell>
          <cell r="J968" t="str">
            <v>Security &amp; Parking Attendant</v>
          </cell>
        </row>
        <row r="969">
          <cell r="B969">
            <v>3230447309347</v>
          </cell>
          <cell r="C969" t="str">
            <v>Muslim</v>
          </cell>
          <cell r="D969" t="str">
            <v>Contract Basis</v>
          </cell>
          <cell r="E969" t="e">
            <v>#REF!</v>
          </cell>
          <cell r="G969" t="str">
            <v>2nd Tranche</v>
          </cell>
          <cell r="H969" t="e">
            <v>#REF!</v>
          </cell>
          <cell r="I969" t="str">
            <v>Ghulam Muhammad Mursaleen</v>
          </cell>
          <cell r="J969" t="str">
            <v>Security &amp; Parking Attendant</v>
          </cell>
        </row>
        <row r="970">
          <cell r="B970">
            <v>3230415554797</v>
          </cell>
          <cell r="C970" t="str">
            <v>Muslim</v>
          </cell>
          <cell r="D970" t="str">
            <v>Contract Basis</v>
          </cell>
          <cell r="E970" t="e">
            <v>#REF!</v>
          </cell>
          <cell r="G970" t="str">
            <v>2nd Tranche</v>
          </cell>
          <cell r="H970" t="e">
            <v>#REF!</v>
          </cell>
          <cell r="I970" t="str">
            <v>Jamil Ur Rehman</v>
          </cell>
          <cell r="J970" t="str">
            <v>Sanitation Attendant</v>
          </cell>
        </row>
        <row r="971">
          <cell r="B971">
            <v>3230405656439</v>
          </cell>
          <cell r="C971" t="str">
            <v>Muslim</v>
          </cell>
          <cell r="D971" t="str">
            <v>Contract Basis</v>
          </cell>
          <cell r="E971" t="e">
            <v>#REF!</v>
          </cell>
          <cell r="G971" t="str">
            <v>2nd Tranche</v>
          </cell>
          <cell r="H971" t="e">
            <v>#REF!</v>
          </cell>
          <cell r="I971" t="str">
            <v>Khalid Hussain</v>
          </cell>
          <cell r="J971" t="str">
            <v>Sanitation Attendant</v>
          </cell>
        </row>
        <row r="972">
          <cell r="B972">
            <v>3520186031745</v>
          </cell>
          <cell r="C972" t="str">
            <v>Non Muslim</v>
          </cell>
          <cell r="D972" t="str">
            <v>Contract Basis</v>
          </cell>
          <cell r="E972" t="e">
            <v>#REF!</v>
          </cell>
          <cell r="G972" t="str">
            <v>2nd Tranche</v>
          </cell>
          <cell r="H972" t="e">
            <v>#REF!</v>
          </cell>
          <cell r="I972" t="str">
            <v>Adnan Masih</v>
          </cell>
          <cell r="J972" t="str">
            <v>Sanitation Attendant</v>
          </cell>
        </row>
        <row r="973">
          <cell r="B973">
            <v>3510155042293</v>
          </cell>
          <cell r="C973" t="str">
            <v>Non Muslim</v>
          </cell>
          <cell r="D973" t="str">
            <v>Contract Basis</v>
          </cell>
          <cell r="E973" t="e">
            <v>#REF!</v>
          </cell>
          <cell r="G973" t="str">
            <v>2nd Tranche</v>
          </cell>
          <cell r="H973" t="e">
            <v>#REF!</v>
          </cell>
          <cell r="I973" t="str">
            <v>Gulfam Masih</v>
          </cell>
          <cell r="J973" t="str">
            <v>Sanitation Attendant</v>
          </cell>
        </row>
        <row r="974">
          <cell r="B974">
            <v>3540201016715</v>
          </cell>
          <cell r="C974" t="str">
            <v>Non Muslim</v>
          </cell>
          <cell r="D974" t="str">
            <v>Contract Basis</v>
          </cell>
          <cell r="E974" t="e">
            <v>#REF!</v>
          </cell>
          <cell r="G974" t="str">
            <v>2nd Tranche</v>
          </cell>
          <cell r="H974" t="e">
            <v>#REF!</v>
          </cell>
          <cell r="I974" t="str">
            <v>Babar Masih</v>
          </cell>
          <cell r="J974" t="str">
            <v>Sanitation Attendant</v>
          </cell>
        </row>
        <row r="975">
          <cell r="B975">
            <v>3510323174117</v>
          </cell>
          <cell r="C975" t="str">
            <v>Non Muslim</v>
          </cell>
          <cell r="D975" t="str">
            <v>Contract Basis</v>
          </cell>
          <cell r="E975" t="e">
            <v>#REF!</v>
          </cell>
          <cell r="G975" t="str">
            <v>2nd Tranche</v>
          </cell>
          <cell r="H975" t="e">
            <v>#REF!</v>
          </cell>
          <cell r="I975" t="str">
            <v>Dawood Masih</v>
          </cell>
          <cell r="J975" t="str">
            <v>Sanitation Attendant</v>
          </cell>
        </row>
        <row r="976">
          <cell r="B976">
            <v>3340106552259</v>
          </cell>
          <cell r="C976" t="str">
            <v>Muslim</v>
          </cell>
          <cell r="D976" t="str">
            <v>Contract Basis</v>
          </cell>
          <cell r="E976" t="e">
            <v>#REF!</v>
          </cell>
          <cell r="G976" t="str">
            <v>2nd Tranche</v>
          </cell>
          <cell r="H976" t="e">
            <v>#REF!</v>
          </cell>
          <cell r="I976" t="str">
            <v>Kashif Ali</v>
          </cell>
          <cell r="J976" t="str">
            <v>Sanitation Attendant</v>
          </cell>
        </row>
        <row r="977">
          <cell r="B977">
            <v>3540237235133</v>
          </cell>
          <cell r="C977" t="str">
            <v>Muslim</v>
          </cell>
          <cell r="D977" t="str">
            <v>Contract Basis</v>
          </cell>
          <cell r="E977" t="e">
            <v>#REF!</v>
          </cell>
          <cell r="G977" t="str">
            <v>2nd Tranche</v>
          </cell>
          <cell r="H977" t="e">
            <v>#REF!</v>
          </cell>
          <cell r="I977" t="str">
            <v xml:space="preserve">Irfan </v>
          </cell>
          <cell r="J977" t="str">
            <v>Sanitation Attendant</v>
          </cell>
        </row>
        <row r="978">
          <cell r="B978">
            <v>3640252010287</v>
          </cell>
          <cell r="C978" t="str">
            <v>Muslim</v>
          </cell>
          <cell r="D978" t="str">
            <v>Contract Basis</v>
          </cell>
          <cell r="E978" t="e">
            <v>#REF!</v>
          </cell>
          <cell r="G978" t="str">
            <v>2nd Tranche</v>
          </cell>
          <cell r="H978" t="e">
            <v>#REF!</v>
          </cell>
          <cell r="I978" t="str">
            <v>Rab Nawaz</v>
          </cell>
          <cell r="J978" t="str">
            <v>Sanitation Attendant</v>
          </cell>
        </row>
        <row r="979">
          <cell r="B979">
            <v>3520240714209</v>
          </cell>
          <cell r="C979" t="str">
            <v>Muslim</v>
          </cell>
          <cell r="D979" t="str">
            <v>Contract Basis</v>
          </cell>
          <cell r="E979" t="e">
            <v>#REF!</v>
          </cell>
          <cell r="G979" t="str">
            <v>2nd Tranche</v>
          </cell>
          <cell r="H979" t="e">
            <v>#REF!</v>
          </cell>
          <cell r="I979" t="str">
            <v xml:space="preserve">Muhammad Javed  </v>
          </cell>
          <cell r="J979" t="str">
            <v>Sanitation Attendant</v>
          </cell>
        </row>
        <row r="980">
          <cell r="B980">
            <v>3520215136339</v>
          </cell>
          <cell r="C980" t="str">
            <v>Muslim</v>
          </cell>
          <cell r="D980" t="str">
            <v>Contract Basis</v>
          </cell>
          <cell r="E980" t="e">
            <v>#REF!</v>
          </cell>
          <cell r="G980" t="str">
            <v>2nd Tranche</v>
          </cell>
          <cell r="H980" t="e">
            <v>#REF!</v>
          </cell>
          <cell r="I980" t="str">
            <v>Younas</v>
          </cell>
          <cell r="J980" t="str">
            <v>Sanitation Attendant</v>
          </cell>
        </row>
        <row r="981">
          <cell r="B981">
            <v>3520271842665</v>
          </cell>
          <cell r="C981" t="str">
            <v>Muslim</v>
          </cell>
          <cell r="D981" t="str">
            <v>Contract Basis</v>
          </cell>
          <cell r="E981" t="e">
            <v>#REF!</v>
          </cell>
          <cell r="G981" t="str">
            <v>2nd Tranche</v>
          </cell>
          <cell r="H981" t="e">
            <v>#REF!</v>
          </cell>
          <cell r="I981" t="str">
            <v>Ahsan Khalid</v>
          </cell>
          <cell r="J981" t="str">
            <v>Sanitation Attendant</v>
          </cell>
        </row>
        <row r="982">
          <cell r="B982">
            <v>3520404343891</v>
          </cell>
          <cell r="C982" t="str">
            <v>Non Muslim</v>
          </cell>
          <cell r="D982" t="str">
            <v>Contract Basis</v>
          </cell>
          <cell r="E982" t="e">
            <v>#REF!</v>
          </cell>
          <cell r="G982" t="str">
            <v>2nd Tranche</v>
          </cell>
          <cell r="H982" t="e">
            <v>#REF!</v>
          </cell>
          <cell r="I982" t="str">
            <v>Chand Masih</v>
          </cell>
          <cell r="J982" t="str">
            <v>Sanitation Attendant</v>
          </cell>
        </row>
        <row r="983">
          <cell r="B983">
            <v>3840121296433</v>
          </cell>
          <cell r="C983" t="str">
            <v>Muslim</v>
          </cell>
          <cell r="D983" t="str">
            <v>Contract Basis</v>
          </cell>
          <cell r="E983" t="e">
            <v>#REF!</v>
          </cell>
          <cell r="G983" t="str">
            <v>2nd Tranche</v>
          </cell>
          <cell r="H983" t="e">
            <v>#REF!</v>
          </cell>
          <cell r="I983" t="str">
            <v>Nasir Fiaz</v>
          </cell>
          <cell r="J983" t="str">
            <v>Security &amp; Parking Attendant</v>
          </cell>
        </row>
        <row r="984">
          <cell r="B984">
            <v>3340103723843</v>
          </cell>
          <cell r="C984" t="str">
            <v>Muslim</v>
          </cell>
          <cell r="D984" t="str">
            <v>Contract Basis</v>
          </cell>
          <cell r="E984" t="e">
            <v>#REF!</v>
          </cell>
          <cell r="G984" t="str">
            <v>2nd Tranche</v>
          </cell>
          <cell r="H984" t="e">
            <v>#REF!</v>
          </cell>
          <cell r="I984" t="str">
            <v>Muhammad Sajjad Ali</v>
          </cell>
          <cell r="J984" t="str">
            <v>Security &amp; Parking Attendant</v>
          </cell>
        </row>
        <row r="985">
          <cell r="B985">
            <v>3520403908779</v>
          </cell>
          <cell r="C985" t="str">
            <v>Muslim</v>
          </cell>
          <cell r="D985" t="str">
            <v>Contract Basis</v>
          </cell>
          <cell r="E985" t="e">
            <v>#REF!</v>
          </cell>
          <cell r="G985" t="str">
            <v>2nd Tranche</v>
          </cell>
          <cell r="H985" t="e">
            <v>#REF!</v>
          </cell>
          <cell r="I985" t="str">
            <v>Mubashar Ali</v>
          </cell>
          <cell r="J985" t="str">
            <v>Security &amp; Parking Attendant</v>
          </cell>
        </row>
        <row r="986">
          <cell r="B986">
            <v>3340107426098</v>
          </cell>
          <cell r="C986" t="str">
            <v>Muslim</v>
          </cell>
          <cell r="D986" t="str">
            <v>Contract Basis</v>
          </cell>
          <cell r="E986" t="e">
            <v>#REF!</v>
          </cell>
          <cell r="G986" t="str">
            <v>2nd Tranche</v>
          </cell>
          <cell r="H986" t="e">
            <v>#REF!</v>
          </cell>
          <cell r="I986" t="str">
            <v>Taqweem Zahra</v>
          </cell>
          <cell r="J986" t="str">
            <v>Security &amp; Parking Attendant</v>
          </cell>
        </row>
        <row r="987">
          <cell r="B987">
            <v>3840703450161</v>
          </cell>
          <cell r="C987" t="str">
            <v>Muslim</v>
          </cell>
          <cell r="D987" t="str">
            <v>Contract Basis</v>
          </cell>
          <cell r="E987" t="e">
            <v>#REF!</v>
          </cell>
          <cell r="G987" t="str">
            <v>2nd Tranche</v>
          </cell>
          <cell r="H987" t="e">
            <v>#REF!</v>
          </cell>
          <cell r="I987" t="str">
            <v>Faizan ul Haq</v>
          </cell>
          <cell r="J987" t="str">
            <v>Security &amp; Parking Attendant</v>
          </cell>
        </row>
        <row r="988">
          <cell r="B988">
            <v>3530171140923</v>
          </cell>
          <cell r="C988" t="str">
            <v>Muslim</v>
          </cell>
          <cell r="D988" t="str">
            <v>Contract Basis</v>
          </cell>
          <cell r="E988" t="e">
            <v>#REF!</v>
          </cell>
          <cell r="G988" t="str">
            <v>2nd Tranche</v>
          </cell>
          <cell r="H988" t="e">
            <v>#REF!</v>
          </cell>
          <cell r="I988" t="str">
            <v>Ubaidullah</v>
          </cell>
          <cell r="J988" t="str">
            <v>Security &amp; Parking Attendant</v>
          </cell>
        </row>
        <row r="989">
          <cell r="B989">
            <v>3840703391007</v>
          </cell>
          <cell r="C989" t="str">
            <v>Muslim</v>
          </cell>
          <cell r="D989" t="str">
            <v>Contract Basis</v>
          </cell>
          <cell r="E989" t="e">
            <v>#REF!</v>
          </cell>
          <cell r="G989" t="str">
            <v>2nd Tranche</v>
          </cell>
          <cell r="H989" t="e">
            <v>#REF!</v>
          </cell>
          <cell r="I989" t="str">
            <v>Hafiz Muhammad Mohsin Mehboob</v>
          </cell>
          <cell r="J989" t="str">
            <v>Security &amp; Parking Attendant</v>
          </cell>
        </row>
        <row r="990">
          <cell r="B990">
            <v>3840181673279</v>
          </cell>
          <cell r="C990" t="str">
            <v>Muslim</v>
          </cell>
          <cell r="D990" t="str">
            <v>Contract Basis</v>
          </cell>
          <cell r="E990" t="e">
            <v>#REF!</v>
          </cell>
          <cell r="G990" t="str">
            <v>2nd Tranche</v>
          </cell>
          <cell r="H990" t="e">
            <v>#REF!</v>
          </cell>
          <cell r="I990" t="str">
            <v>Muhammad Javed Ashraf</v>
          </cell>
          <cell r="J990" t="str">
            <v>Security &amp; Parking Attendant</v>
          </cell>
        </row>
        <row r="991">
          <cell r="B991">
            <v>3840198446017</v>
          </cell>
          <cell r="C991" t="str">
            <v>Muslim</v>
          </cell>
          <cell r="D991" t="str">
            <v>Contract Basis</v>
          </cell>
          <cell r="E991" t="e">
            <v>#REF!</v>
          </cell>
          <cell r="G991" t="str">
            <v>2nd Tranche</v>
          </cell>
          <cell r="H991" t="e">
            <v>#REF!</v>
          </cell>
          <cell r="I991" t="str">
            <v>Muhammad Zohaib</v>
          </cell>
          <cell r="J991" t="str">
            <v>Security &amp; Parking Attendant</v>
          </cell>
        </row>
        <row r="992">
          <cell r="B992">
            <v>3510178901025</v>
          </cell>
          <cell r="C992" t="str">
            <v>Muslim</v>
          </cell>
          <cell r="D992" t="str">
            <v>Contract Basis</v>
          </cell>
          <cell r="E992" t="e">
            <v>#REF!</v>
          </cell>
          <cell r="G992" t="str">
            <v>2nd Tranche</v>
          </cell>
          <cell r="H992" t="e">
            <v>#REF!</v>
          </cell>
          <cell r="I992" t="str">
            <v>Allah Ditta</v>
          </cell>
          <cell r="J992" t="str">
            <v>Security &amp; Parking Attendant</v>
          </cell>
        </row>
        <row r="993">
          <cell r="B993">
            <v>3610340552531</v>
          </cell>
          <cell r="C993" t="str">
            <v>Muslim</v>
          </cell>
          <cell r="D993" t="str">
            <v>Contract Basis</v>
          </cell>
          <cell r="E993" t="e">
            <v>#REF!</v>
          </cell>
          <cell r="G993" t="str">
            <v>2nd Tranche</v>
          </cell>
          <cell r="H993" t="e">
            <v>#REF!</v>
          </cell>
          <cell r="I993" t="str">
            <v>Muhammad Ansar</v>
          </cell>
          <cell r="J993" t="str">
            <v>Security &amp; Parking Attendant</v>
          </cell>
        </row>
        <row r="994">
          <cell r="B994">
            <v>3610314013819</v>
          </cell>
          <cell r="C994" t="str">
            <v>Muslim</v>
          </cell>
          <cell r="D994" t="str">
            <v>Contract Basis</v>
          </cell>
          <cell r="E994" t="e">
            <v>#REF!</v>
          </cell>
          <cell r="G994" t="str">
            <v>2nd Tranche</v>
          </cell>
          <cell r="H994" t="e">
            <v>#REF!</v>
          </cell>
          <cell r="I994" t="str">
            <v>Khawar Abbas</v>
          </cell>
          <cell r="J994" t="str">
            <v>Security &amp; Parking Attendant</v>
          </cell>
        </row>
        <row r="995">
          <cell r="B995">
            <v>3520245348993</v>
          </cell>
          <cell r="C995" t="str">
            <v>Muslim</v>
          </cell>
          <cell r="D995" t="str">
            <v>Contract Basis</v>
          </cell>
          <cell r="E995" t="e">
            <v>#REF!</v>
          </cell>
          <cell r="G995" t="str">
            <v>2nd Tranche</v>
          </cell>
          <cell r="H995" t="e">
            <v>#REF!</v>
          </cell>
          <cell r="I995" t="str">
            <v>Muneeb ur Rehman</v>
          </cell>
          <cell r="J995" t="str">
            <v>Security &amp; Parking Attendant</v>
          </cell>
        </row>
        <row r="996">
          <cell r="B996">
            <v>3660312314999</v>
          </cell>
          <cell r="C996" t="str">
            <v>Muslim</v>
          </cell>
          <cell r="D996" t="str">
            <v>Contract Basis</v>
          </cell>
          <cell r="E996" t="e">
            <v>#REF!</v>
          </cell>
          <cell r="G996" t="str">
            <v>2nd Tranche</v>
          </cell>
          <cell r="H996" t="e">
            <v>#REF!</v>
          </cell>
          <cell r="I996" t="str">
            <v>Talha Hassan</v>
          </cell>
          <cell r="J996" t="str">
            <v>Security &amp; Parking Attendant</v>
          </cell>
        </row>
        <row r="997">
          <cell r="B997">
            <v>3520216880443</v>
          </cell>
          <cell r="C997" t="str">
            <v>Muslim</v>
          </cell>
          <cell r="D997" t="str">
            <v>Contract Basis</v>
          </cell>
          <cell r="E997" t="e">
            <v>#REF!</v>
          </cell>
          <cell r="G997" t="str">
            <v>2nd Tranche</v>
          </cell>
          <cell r="H997" t="e">
            <v>#REF!</v>
          </cell>
          <cell r="I997" t="str">
            <v>Naeem Abbas</v>
          </cell>
          <cell r="J997" t="str">
            <v>Security &amp; Parking Attendant</v>
          </cell>
        </row>
        <row r="998">
          <cell r="B998">
            <v>3810119123307</v>
          </cell>
          <cell r="C998" t="str">
            <v>Muslim</v>
          </cell>
          <cell r="D998" t="str">
            <v>Contract Basis</v>
          </cell>
          <cell r="E998" t="e">
            <v>#REF!</v>
          </cell>
          <cell r="G998" t="str">
            <v>2nd Tranche</v>
          </cell>
          <cell r="H998" t="e">
            <v>#REF!</v>
          </cell>
          <cell r="I998" t="str">
            <v>Irfan Abbas</v>
          </cell>
          <cell r="J998" t="str">
            <v>Security &amp; Parking Attendant</v>
          </cell>
        </row>
        <row r="999">
          <cell r="B999">
            <v>3550105504081</v>
          </cell>
          <cell r="C999" t="str">
            <v>Muslim</v>
          </cell>
          <cell r="D999" t="str">
            <v>Contract Basis</v>
          </cell>
          <cell r="E999" t="e">
            <v>#REF!</v>
          </cell>
          <cell r="G999" t="str">
            <v>2nd Tranche</v>
          </cell>
          <cell r="H999" t="e">
            <v>#REF!</v>
          </cell>
          <cell r="I999" t="str">
            <v>Muhammad Irfan</v>
          </cell>
          <cell r="J999" t="str">
            <v>Security &amp; Parking Attendant</v>
          </cell>
        </row>
        <row r="1000">
          <cell r="B1000">
            <v>3530219452845</v>
          </cell>
          <cell r="C1000" t="str">
            <v>Muslim</v>
          </cell>
          <cell r="D1000" t="str">
            <v>Contract Basis</v>
          </cell>
          <cell r="E1000" t="e">
            <v>#REF!</v>
          </cell>
          <cell r="G1000" t="str">
            <v>2nd Tranche</v>
          </cell>
          <cell r="H1000" t="e">
            <v>#REF!</v>
          </cell>
          <cell r="I1000" t="str">
            <v>Muhammad Ashfaq</v>
          </cell>
          <cell r="J1000" t="str">
            <v>Security &amp; Parking Attendant</v>
          </cell>
        </row>
        <row r="1001">
          <cell r="B1001">
            <v>3520241658501</v>
          </cell>
          <cell r="C1001" t="str">
            <v>Muslim</v>
          </cell>
          <cell r="D1001" t="str">
            <v>Contract Basis</v>
          </cell>
          <cell r="E1001" t="e">
            <v>#REF!</v>
          </cell>
          <cell r="G1001" t="str">
            <v>2nd Tranche</v>
          </cell>
          <cell r="H1001" t="e">
            <v>#REF!</v>
          </cell>
          <cell r="I1001" t="str">
            <v>Hussnain Raza</v>
          </cell>
          <cell r="J1001" t="str">
            <v>Security &amp; Parking Attendant</v>
          </cell>
        </row>
        <row r="1002">
          <cell r="B1002">
            <v>3520285130515</v>
          </cell>
          <cell r="C1002" t="str">
            <v>Muslim</v>
          </cell>
          <cell r="D1002" t="str">
            <v>Contract Basis</v>
          </cell>
          <cell r="E1002" t="e">
            <v>#REF!</v>
          </cell>
          <cell r="G1002" t="str">
            <v>2nd Tranche</v>
          </cell>
          <cell r="H1002" t="e">
            <v>#REF!</v>
          </cell>
          <cell r="I1002" t="str">
            <v>Muhammad Akmal</v>
          </cell>
          <cell r="J1002" t="str">
            <v>Security &amp; Parking Attendant</v>
          </cell>
        </row>
        <row r="1003">
          <cell r="B1003">
            <v>3510274006037</v>
          </cell>
          <cell r="C1003" t="str">
            <v>Muslim</v>
          </cell>
          <cell r="D1003" t="str">
            <v>Contract Basis</v>
          </cell>
          <cell r="E1003" t="e">
            <v>#REF!</v>
          </cell>
          <cell r="G1003" t="str">
            <v>2nd Tranche</v>
          </cell>
          <cell r="H1003" t="e">
            <v>#REF!</v>
          </cell>
          <cell r="I1003" t="str">
            <v>Asif Ali</v>
          </cell>
          <cell r="J1003" t="str">
            <v>Security &amp; Parking Attendant</v>
          </cell>
        </row>
        <row r="1004">
          <cell r="B1004">
            <v>3410178323553</v>
          </cell>
          <cell r="C1004" t="str">
            <v>Muslim</v>
          </cell>
          <cell r="D1004" t="str">
            <v>Contract Basis</v>
          </cell>
          <cell r="E1004" t="e">
            <v>#REF!</v>
          </cell>
          <cell r="G1004" t="str">
            <v>2nd Tranche</v>
          </cell>
          <cell r="H1004" t="e">
            <v>#REF!</v>
          </cell>
          <cell r="I1004" t="str">
            <v>Abaid Ullah</v>
          </cell>
          <cell r="J1004" t="str">
            <v>Security &amp; Parking Attendant</v>
          </cell>
        </row>
        <row r="1005">
          <cell r="B1005">
            <v>3820113352075</v>
          </cell>
          <cell r="C1005" t="str">
            <v>Muslim</v>
          </cell>
          <cell r="D1005" t="str">
            <v>Contract Basis</v>
          </cell>
          <cell r="E1005" t="e">
            <v>#REF!</v>
          </cell>
          <cell r="G1005" t="str">
            <v>2nd Tranche</v>
          </cell>
          <cell r="H1005" t="e">
            <v>#REF!</v>
          </cell>
          <cell r="I1005" t="str">
            <v>Hafiz Muhammad Ikram</v>
          </cell>
          <cell r="J1005" t="str">
            <v>Security &amp; Parking Attendant</v>
          </cell>
        </row>
        <row r="1006">
          <cell r="B1006">
            <v>3530352203181</v>
          </cell>
          <cell r="C1006" t="str">
            <v>Muslim</v>
          </cell>
          <cell r="D1006" t="str">
            <v>Contract Basis</v>
          </cell>
          <cell r="E1006" t="e">
            <v>#REF!</v>
          </cell>
          <cell r="G1006" t="str">
            <v>2nd Tranche</v>
          </cell>
          <cell r="H1006" t="e">
            <v>#REF!</v>
          </cell>
          <cell r="I1006" t="str">
            <v>Asif Raza</v>
          </cell>
          <cell r="J1006" t="str">
            <v>Security &amp; Parking Attendant</v>
          </cell>
        </row>
        <row r="1007">
          <cell r="B1007">
            <v>3510197015679</v>
          </cell>
          <cell r="C1007" t="str">
            <v>Muslim</v>
          </cell>
          <cell r="D1007" t="str">
            <v>Contract Basis</v>
          </cell>
          <cell r="E1007" t="e">
            <v>#REF!</v>
          </cell>
          <cell r="G1007" t="str">
            <v>2nd Tranche</v>
          </cell>
          <cell r="H1007" t="e">
            <v>#REF!</v>
          </cell>
          <cell r="I1007" t="str">
            <v>Mohsin Khan</v>
          </cell>
          <cell r="J1007" t="str">
            <v>Security &amp; Parking Attendant</v>
          </cell>
        </row>
        <row r="1008">
          <cell r="B1008">
            <v>3520282145843</v>
          </cell>
          <cell r="C1008" t="str">
            <v>Muslim</v>
          </cell>
          <cell r="D1008" t="str">
            <v>Contract Basis</v>
          </cell>
          <cell r="E1008" t="e">
            <v>#REF!</v>
          </cell>
          <cell r="G1008" t="str">
            <v>2nd Tranche</v>
          </cell>
          <cell r="H1008" t="e">
            <v>#REF!</v>
          </cell>
          <cell r="I1008" t="str">
            <v>Hassnain Ali</v>
          </cell>
          <cell r="J1008" t="str">
            <v>Security &amp; Parking Attendant</v>
          </cell>
        </row>
        <row r="1009">
          <cell r="B1009">
            <v>3230259655097</v>
          </cell>
          <cell r="C1009" t="str">
            <v>Muslim</v>
          </cell>
          <cell r="D1009" t="str">
            <v>Contract Basis</v>
          </cell>
          <cell r="E1009" t="str">
            <v>Suspended 08-12-25</v>
          </cell>
          <cell r="F1009" t="str">
            <v>Suspended</v>
          </cell>
          <cell r="G1009" t="str">
            <v>Suspended 08-12-25</v>
          </cell>
          <cell r="H1009" t="e">
            <v>#REF!</v>
          </cell>
          <cell r="I1009" t="str">
            <v>Jameel Ahmad</v>
          </cell>
          <cell r="J1009" t="str">
            <v>Security &amp; Parking Attendant</v>
          </cell>
        </row>
        <row r="1010">
          <cell r="B1010">
            <v>3520216051081</v>
          </cell>
          <cell r="C1010" t="str">
            <v>Muslim</v>
          </cell>
          <cell r="D1010" t="str">
            <v>Contract Basis</v>
          </cell>
          <cell r="E1010" t="e">
            <v>#REF!</v>
          </cell>
          <cell r="G1010" t="str">
            <v>4th Tranche</v>
          </cell>
          <cell r="H1010" t="e">
            <v>#REF!</v>
          </cell>
          <cell r="I1010" t="str">
            <v>Muhammad Hassnain</v>
          </cell>
          <cell r="J1010" t="str">
            <v>Security &amp; Parking Attendant</v>
          </cell>
        </row>
        <row r="1011">
          <cell r="B1011">
            <v>3530274813353</v>
          </cell>
          <cell r="C1011" t="str">
            <v>Non Muslim</v>
          </cell>
          <cell r="D1011" t="str">
            <v>Contract Basis</v>
          </cell>
          <cell r="E1011" t="e">
            <v>#REF!</v>
          </cell>
          <cell r="G1011" t="str">
            <v>2nd Tranche</v>
          </cell>
          <cell r="H1011" t="e">
            <v>#REF!</v>
          </cell>
          <cell r="I1011" t="str">
            <v>Hamza Akram</v>
          </cell>
          <cell r="J1011" t="str">
            <v>Sanitation Attendant</v>
          </cell>
        </row>
        <row r="1012">
          <cell r="B1012">
            <v>3650264350807</v>
          </cell>
          <cell r="C1012" t="str">
            <v>Non Muslim</v>
          </cell>
          <cell r="D1012" t="str">
            <v>Contract Basis</v>
          </cell>
          <cell r="E1012" t="e">
            <v>#REF!</v>
          </cell>
          <cell r="G1012" t="str">
            <v>2nd Tranche</v>
          </cell>
          <cell r="H1012" t="e">
            <v>#REF!</v>
          </cell>
          <cell r="I1012" t="str">
            <v>Daleep Sharif</v>
          </cell>
          <cell r="J1012" t="str">
            <v>Sanitation Attendant</v>
          </cell>
        </row>
        <row r="1013">
          <cell r="B1013">
            <v>3610359694617</v>
          </cell>
          <cell r="C1013" t="str">
            <v>Non Muslim</v>
          </cell>
          <cell r="D1013" t="str">
            <v>Contract Basis</v>
          </cell>
          <cell r="E1013" t="e">
            <v>#REF!</v>
          </cell>
          <cell r="G1013" t="str">
            <v>2nd Tranche</v>
          </cell>
          <cell r="H1013" t="e">
            <v>#REF!</v>
          </cell>
          <cell r="I1013" t="str">
            <v>Wishu Asghar</v>
          </cell>
          <cell r="J1013" t="str">
            <v>Sanitation Attendant</v>
          </cell>
        </row>
        <row r="1014">
          <cell r="B1014">
            <v>3630284102153</v>
          </cell>
          <cell r="C1014" t="str">
            <v>Non Muslim</v>
          </cell>
          <cell r="D1014" t="str">
            <v>Contract Basis</v>
          </cell>
          <cell r="E1014" t="e">
            <v>#REF!</v>
          </cell>
          <cell r="G1014" t="str">
            <v>2nd Tranche</v>
          </cell>
          <cell r="H1014" t="e">
            <v>#REF!</v>
          </cell>
          <cell r="I1014" t="str">
            <v>Asghar Masih</v>
          </cell>
          <cell r="J1014" t="str">
            <v>Sanitation Attendant</v>
          </cell>
        </row>
        <row r="1015">
          <cell r="B1015">
            <v>3410447296649</v>
          </cell>
          <cell r="C1015" t="str">
            <v>Non Muslim</v>
          </cell>
          <cell r="D1015" t="str">
            <v>Contract Basis</v>
          </cell>
          <cell r="E1015" t="e">
            <v>#REF!</v>
          </cell>
          <cell r="G1015" t="str">
            <v>2nd Tranche</v>
          </cell>
          <cell r="H1015" t="e">
            <v>#REF!</v>
          </cell>
          <cell r="I1015" t="str">
            <v>Abe Hail Jamshed</v>
          </cell>
          <cell r="J1015" t="str">
            <v>Sanitation Attendant</v>
          </cell>
        </row>
        <row r="1016">
          <cell r="B1016">
            <v>3410411609451</v>
          </cell>
          <cell r="C1016" t="str">
            <v>Non Muslim</v>
          </cell>
          <cell r="D1016" t="str">
            <v>Contract Basis</v>
          </cell>
          <cell r="E1016" t="e">
            <v>#REF!</v>
          </cell>
          <cell r="G1016" t="str">
            <v>2nd Tranche</v>
          </cell>
          <cell r="H1016" t="e">
            <v>#REF!</v>
          </cell>
          <cell r="I1016" t="str">
            <v>Mufasar Masih</v>
          </cell>
          <cell r="J1016" t="str">
            <v>Sanitation Attendant</v>
          </cell>
        </row>
        <row r="1017">
          <cell r="B1017">
            <v>3410421722939</v>
          </cell>
          <cell r="C1017" t="str">
            <v>Non Muslim</v>
          </cell>
          <cell r="D1017" t="str">
            <v>Contract Basis</v>
          </cell>
          <cell r="E1017" t="e">
            <v>#REF!</v>
          </cell>
          <cell r="G1017" t="str">
            <v>7th Tranche</v>
          </cell>
          <cell r="H1017" t="e">
            <v>#REF!</v>
          </cell>
          <cell r="I1017" t="str">
            <v>Rizwan Masih</v>
          </cell>
          <cell r="J1017" t="str">
            <v>Sanitation Attendant</v>
          </cell>
        </row>
        <row r="1018">
          <cell r="B1018">
            <v>3520280098527</v>
          </cell>
          <cell r="C1018" t="str">
            <v>Non Muslim</v>
          </cell>
          <cell r="D1018" t="str">
            <v>Contract Basis</v>
          </cell>
          <cell r="E1018" t="str">
            <v>Salary Stop (PCC) and Suspended 20-02-26</v>
          </cell>
          <cell r="F1018" t="str">
            <v>Suspended</v>
          </cell>
          <cell r="G1018" t="str">
            <v>Salary Stop (PCC) and Suspended 20-02-26</v>
          </cell>
          <cell r="H1018" t="e">
            <v>#REF!</v>
          </cell>
          <cell r="I1018" t="str">
            <v>Kashif Nazir</v>
          </cell>
          <cell r="J1018" t="str">
            <v>Sanitation Attendant</v>
          </cell>
        </row>
        <row r="1019">
          <cell r="B1019">
            <v>3540118408897</v>
          </cell>
          <cell r="C1019" t="str">
            <v>Non Muslim</v>
          </cell>
          <cell r="D1019" t="str">
            <v>Contract Basis</v>
          </cell>
          <cell r="E1019" t="e">
            <v>#REF!</v>
          </cell>
          <cell r="G1019" t="str">
            <v>2nd Tranche</v>
          </cell>
          <cell r="H1019" t="e">
            <v>#REF!</v>
          </cell>
          <cell r="I1019" t="str">
            <v>Babar Masih</v>
          </cell>
          <cell r="J1019" t="str">
            <v>Sanitation Attendant</v>
          </cell>
        </row>
        <row r="1020">
          <cell r="B1020">
            <v>3540136708413</v>
          </cell>
          <cell r="C1020" t="str">
            <v>Non Muslim</v>
          </cell>
          <cell r="D1020" t="str">
            <v>Contract Basis</v>
          </cell>
          <cell r="E1020" t="e">
            <v>#REF!</v>
          </cell>
          <cell r="G1020" t="str">
            <v>2nd Tranche</v>
          </cell>
          <cell r="H1020" t="e">
            <v>#REF!</v>
          </cell>
          <cell r="I1020" t="str">
            <v>Shahzada Masih</v>
          </cell>
          <cell r="J1020" t="str">
            <v>Sanitation Attendant</v>
          </cell>
        </row>
        <row r="1021">
          <cell r="B1021">
            <v>3520215820749</v>
          </cell>
          <cell r="C1021" t="str">
            <v>Non Muslim</v>
          </cell>
          <cell r="D1021" t="str">
            <v>Contract Basis</v>
          </cell>
          <cell r="E1021" t="e">
            <v>#REF!</v>
          </cell>
          <cell r="G1021" t="str">
            <v>2nd Tranche</v>
          </cell>
          <cell r="H1021" t="e">
            <v>#REF!</v>
          </cell>
          <cell r="I1021" t="str">
            <v>Amir Masih</v>
          </cell>
          <cell r="J1021" t="str">
            <v>Sanitation Attendant</v>
          </cell>
        </row>
        <row r="1022">
          <cell r="B1022">
            <v>3520219860083</v>
          </cell>
          <cell r="C1022" t="str">
            <v>Non Muslim</v>
          </cell>
          <cell r="D1022" t="str">
            <v>Contract Basis</v>
          </cell>
          <cell r="E1022" t="e">
            <v>#REF!</v>
          </cell>
          <cell r="G1022" t="str">
            <v>2nd Tranche</v>
          </cell>
          <cell r="H1022" t="e">
            <v>#REF!</v>
          </cell>
          <cell r="I1022" t="str">
            <v>Shahroz Masih</v>
          </cell>
          <cell r="J1022" t="str">
            <v>Sanitation Attendant</v>
          </cell>
        </row>
        <row r="1023">
          <cell r="B1023">
            <v>3520232184803</v>
          </cell>
          <cell r="C1023" t="str">
            <v>Non Muslim</v>
          </cell>
          <cell r="D1023" t="str">
            <v>Contract Basis</v>
          </cell>
          <cell r="E1023" t="e">
            <v>#REF!</v>
          </cell>
          <cell r="G1023" t="str">
            <v>2nd Tranche</v>
          </cell>
          <cell r="H1023" t="e">
            <v>#REF!</v>
          </cell>
          <cell r="I1023" t="str">
            <v>Shahroz</v>
          </cell>
          <cell r="J1023" t="str">
            <v>Sanitation Attendant</v>
          </cell>
        </row>
        <row r="1024">
          <cell r="B1024">
            <v>3520177237209</v>
          </cell>
          <cell r="C1024" t="str">
            <v>Non Muslim</v>
          </cell>
          <cell r="D1024" t="str">
            <v>Contract Basis</v>
          </cell>
          <cell r="E1024" t="e">
            <v>#REF!</v>
          </cell>
          <cell r="G1024" t="str">
            <v>2nd Tranche</v>
          </cell>
          <cell r="H1024" t="e">
            <v>#REF!</v>
          </cell>
          <cell r="I1024" t="str">
            <v>Shehzad Masih</v>
          </cell>
          <cell r="J1024" t="str">
            <v>Sanitation Attendant</v>
          </cell>
        </row>
        <row r="1025">
          <cell r="B1025">
            <v>3520281863421</v>
          </cell>
          <cell r="C1025" t="str">
            <v>Muslim</v>
          </cell>
          <cell r="D1025" t="str">
            <v>Contract Basis</v>
          </cell>
          <cell r="E1025" t="e">
            <v>#REF!</v>
          </cell>
          <cell r="G1025" t="str">
            <v>2nd Tranche</v>
          </cell>
          <cell r="H1025" t="e">
            <v>#REF!</v>
          </cell>
          <cell r="I1025" t="str">
            <v>Muhammad Kashif Akhtar</v>
          </cell>
          <cell r="J1025" t="str">
            <v>Sanitation Attendant</v>
          </cell>
        </row>
        <row r="1026">
          <cell r="B1026">
            <v>3520219308665</v>
          </cell>
          <cell r="C1026" t="str">
            <v>Muslim</v>
          </cell>
          <cell r="D1026" t="str">
            <v>Contract Basis</v>
          </cell>
          <cell r="E1026" t="e">
            <v>#REF!</v>
          </cell>
          <cell r="G1026" t="str">
            <v>2nd Tranche</v>
          </cell>
          <cell r="H1026" t="e">
            <v>#REF!</v>
          </cell>
          <cell r="I1026" t="str">
            <v>Muhammad Yousaf</v>
          </cell>
          <cell r="J1026" t="str">
            <v>Sanitation Attendant</v>
          </cell>
        </row>
        <row r="1027">
          <cell r="B1027">
            <v>3520255150823</v>
          </cell>
          <cell r="C1027" t="str">
            <v>Non Muslim</v>
          </cell>
          <cell r="D1027" t="str">
            <v>Contract Basis</v>
          </cell>
          <cell r="E1027" t="e">
            <v>#REF!</v>
          </cell>
          <cell r="G1027" t="str">
            <v>2nd Tranche</v>
          </cell>
          <cell r="H1027" t="e">
            <v>#REF!</v>
          </cell>
          <cell r="I1027" t="str">
            <v>Adeel Masih</v>
          </cell>
          <cell r="J1027" t="str">
            <v>Sanitation Attendant</v>
          </cell>
        </row>
        <row r="1028">
          <cell r="B1028">
            <v>3640270305807</v>
          </cell>
          <cell r="C1028" t="str">
            <v>Muslim</v>
          </cell>
          <cell r="D1028" t="str">
            <v>Contract Basis</v>
          </cell>
          <cell r="E1028" t="e">
            <v>#REF!</v>
          </cell>
          <cell r="G1028" t="str">
            <v>2nd Tranche</v>
          </cell>
          <cell r="H1028" t="e">
            <v>#REF!</v>
          </cell>
          <cell r="I1028" t="str">
            <v>Shafqat Ali</v>
          </cell>
          <cell r="J1028" t="str">
            <v>Sanitation Attendant</v>
          </cell>
        </row>
        <row r="1029">
          <cell r="B1029">
            <v>3550110251609</v>
          </cell>
          <cell r="C1029" t="str">
            <v>Muslim</v>
          </cell>
          <cell r="D1029" t="str">
            <v>Contract Basis</v>
          </cell>
          <cell r="E1029" t="e">
            <v>#REF!</v>
          </cell>
          <cell r="G1029" t="str">
            <v>2nd Tranche</v>
          </cell>
          <cell r="H1029" t="e">
            <v>#REF!</v>
          </cell>
          <cell r="I1029" t="str">
            <v>Adnan Ali</v>
          </cell>
          <cell r="J1029" t="str">
            <v>Sanitation Attendant</v>
          </cell>
        </row>
        <row r="1030">
          <cell r="B1030">
            <v>3660108324201</v>
          </cell>
          <cell r="C1030" t="str">
            <v>Muslim</v>
          </cell>
          <cell r="D1030" t="str">
            <v>Contract Basis</v>
          </cell>
          <cell r="E1030" t="e">
            <v>#REF!</v>
          </cell>
          <cell r="G1030" t="str">
            <v>2nd Tranche</v>
          </cell>
          <cell r="H1030" t="e">
            <v>#REF!</v>
          </cell>
          <cell r="I1030" t="str">
            <v>Muhammad Zaim</v>
          </cell>
          <cell r="J1030" t="str">
            <v>Security &amp; Parking Attendant</v>
          </cell>
        </row>
        <row r="1031">
          <cell r="B1031">
            <v>3620263510365</v>
          </cell>
          <cell r="C1031" t="str">
            <v>Muslim</v>
          </cell>
          <cell r="D1031" t="str">
            <v>Contract Basis</v>
          </cell>
          <cell r="E1031" t="e">
            <v>#REF!</v>
          </cell>
          <cell r="G1031" t="str">
            <v>2nd Tranche</v>
          </cell>
          <cell r="H1031" t="e">
            <v>#REF!</v>
          </cell>
          <cell r="I1031" t="str">
            <v>Samar Abbas</v>
          </cell>
          <cell r="J1031" t="str">
            <v>Security &amp; Parking Attendant</v>
          </cell>
        </row>
        <row r="1032">
          <cell r="B1032">
            <v>3520403600711</v>
          </cell>
          <cell r="C1032" t="str">
            <v>Muslim</v>
          </cell>
          <cell r="D1032" t="str">
            <v>Contract Basis</v>
          </cell>
          <cell r="E1032" t="e">
            <v>#REF!</v>
          </cell>
          <cell r="G1032" t="str">
            <v>2nd Tranche</v>
          </cell>
          <cell r="H1032" t="e">
            <v>#REF!</v>
          </cell>
          <cell r="I1032" t="str">
            <v>Sufiyan Yousaf</v>
          </cell>
          <cell r="J1032" t="str">
            <v>Security &amp; Parking Attendant</v>
          </cell>
        </row>
        <row r="1033">
          <cell r="B1033">
            <v>3640148239601</v>
          </cell>
          <cell r="C1033" t="str">
            <v>Muslim</v>
          </cell>
          <cell r="D1033" t="str">
            <v>Contract Basis</v>
          </cell>
          <cell r="E1033" t="e">
            <v>#REF!</v>
          </cell>
          <cell r="G1033" t="str">
            <v>2nd Tranche</v>
          </cell>
          <cell r="H1033" t="e">
            <v>#REF!</v>
          </cell>
          <cell r="I1033" t="str">
            <v>Muhammad Kaleem</v>
          </cell>
          <cell r="J1033" t="str">
            <v>Security &amp; Parking Attendant</v>
          </cell>
        </row>
        <row r="1034">
          <cell r="B1034">
            <v>3320313417507</v>
          </cell>
          <cell r="C1034" t="str">
            <v>Muslim</v>
          </cell>
          <cell r="D1034" t="str">
            <v>Contract Basis</v>
          </cell>
          <cell r="E1034" t="e">
            <v>#REF!</v>
          </cell>
          <cell r="G1034" t="str">
            <v>2nd Tranche</v>
          </cell>
          <cell r="H1034" t="e">
            <v>#REF!</v>
          </cell>
          <cell r="I1034" t="str">
            <v>Shan Haider</v>
          </cell>
          <cell r="J1034" t="str">
            <v>Security &amp; Parking Attendant</v>
          </cell>
        </row>
        <row r="1035">
          <cell r="B1035">
            <v>3520245454443</v>
          </cell>
          <cell r="C1035" t="str">
            <v>Muslim</v>
          </cell>
          <cell r="D1035" t="str">
            <v>Contract Basis</v>
          </cell>
          <cell r="E1035" t="e">
            <v>#REF!</v>
          </cell>
          <cell r="G1035" t="str">
            <v>2nd Tranche</v>
          </cell>
          <cell r="H1035" t="e">
            <v>#REF!</v>
          </cell>
          <cell r="I1035" t="str">
            <v>Abu Rehan</v>
          </cell>
          <cell r="J1035" t="str">
            <v>Security &amp; Parking Attendant</v>
          </cell>
        </row>
        <row r="1036">
          <cell r="B1036">
            <v>3640154756021</v>
          </cell>
          <cell r="C1036" t="str">
            <v>Muslim</v>
          </cell>
          <cell r="D1036" t="str">
            <v>Contract Basis</v>
          </cell>
          <cell r="E1036" t="e">
            <v>#REF!</v>
          </cell>
          <cell r="G1036" t="str">
            <v>Suspended 23-06-26</v>
          </cell>
          <cell r="H1036" t="e">
            <v>#REF!</v>
          </cell>
          <cell r="I1036" t="str">
            <v>Syed Ali Mohsin Naqvi</v>
          </cell>
          <cell r="J1036" t="str">
            <v>Security &amp; Parking Attendant</v>
          </cell>
        </row>
        <row r="1037">
          <cell r="B1037">
            <v>3540259119341</v>
          </cell>
          <cell r="C1037" t="str">
            <v>Muslim</v>
          </cell>
          <cell r="D1037" t="str">
            <v>Contract Basis</v>
          </cell>
          <cell r="E1037" t="e">
            <v>#REF!</v>
          </cell>
          <cell r="G1037" t="str">
            <v>2nd Tranche</v>
          </cell>
          <cell r="H1037" t="e">
            <v>#REF!</v>
          </cell>
          <cell r="I1037" t="str">
            <v>Fida Hussain</v>
          </cell>
          <cell r="J1037" t="str">
            <v>Security &amp; Parking Attendant</v>
          </cell>
        </row>
        <row r="1038">
          <cell r="B1038">
            <v>3520154868607</v>
          </cell>
          <cell r="C1038" t="str">
            <v>Muslim</v>
          </cell>
          <cell r="D1038" t="str">
            <v>Contract Basis</v>
          </cell>
          <cell r="E1038" t="e">
            <v>#REF!</v>
          </cell>
          <cell r="G1038" t="str">
            <v>2nd Tranche</v>
          </cell>
          <cell r="H1038" t="e">
            <v>#REF!</v>
          </cell>
          <cell r="I1038" t="str">
            <v>Zain Ali</v>
          </cell>
          <cell r="J1038" t="str">
            <v>Security &amp; Parking Attendant</v>
          </cell>
        </row>
        <row r="1039">
          <cell r="B1039">
            <v>3230317135421</v>
          </cell>
          <cell r="C1039" t="str">
            <v>Muslim</v>
          </cell>
          <cell r="D1039" t="str">
            <v>Contract Basis</v>
          </cell>
          <cell r="E1039" t="e">
            <v>#REF!</v>
          </cell>
          <cell r="G1039" t="str">
            <v>2nd Tranche</v>
          </cell>
          <cell r="H1039" t="e">
            <v>#REF!</v>
          </cell>
          <cell r="I1039" t="str">
            <v>Muhammad Rizwan</v>
          </cell>
          <cell r="J1039" t="str">
            <v>Security &amp; Parking Attendant</v>
          </cell>
        </row>
        <row r="1040">
          <cell r="B1040">
            <v>3230330200691</v>
          </cell>
          <cell r="C1040" t="str">
            <v>Muslim</v>
          </cell>
          <cell r="D1040" t="str">
            <v>Contract Basis</v>
          </cell>
          <cell r="E1040" t="e">
            <v>#REF!</v>
          </cell>
          <cell r="G1040" t="str">
            <v>2nd Tranche</v>
          </cell>
          <cell r="H1040" t="e">
            <v>#REF!</v>
          </cell>
          <cell r="I1040" t="str">
            <v>Rashid Hussain</v>
          </cell>
          <cell r="J1040" t="str">
            <v>Security &amp; Parking Attendant</v>
          </cell>
        </row>
        <row r="1041">
          <cell r="B1041">
            <v>3520261384585</v>
          </cell>
          <cell r="C1041" t="str">
            <v>Muslim</v>
          </cell>
          <cell r="D1041" t="str">
            <v>Contract Basis</v>
          </cell>
          <cell r="E1041" t="e">
            <v>#REF!</v>
          </cell>
          <cell r="G1041" t="str">
            <v>2nd Tranche</v>
          </cell>
          <cell r="H1041" t="e">
            <v>#REF!</v>
          </cell>
          <cell r="I1041" t="str">
            <v>Muhammad Raheem</v>
          </cell>
          <cell r="J1041" t="str">
            <v>Security &amp; Parking Attendant</v>
          </cell>
        </row>
        <row r="1042">
          <cell r="B1042">
            <v>3410314177363</v>
          </cell>
          <cell r="C1042" t="str">
            <v>Muslim</v>
          </cell>
          <cell r="D1042" t="str">
            <v>Contract Basis</v>
          </cell>
          <cell r="E1042" t="e">
            <v>#REF!</v>
          </cell>
          <cell r="G1042" t="str">
            <v>3rd Tranche</v>
          </cell>
          <cell r="H1042" t="e">
            <v>#REF!</v>
          </cell>
          <cell r="I1042" t="str">
            <v>Shaharyar Zaidi</v>
          </cell>
          <cell r="J1042" t="str">
            <v>Sahulat Bazaar Incharge</v>
          </cell>
        </row>
        <row r="1043">
          <cell r="B1043">
            <v>3410411984985</v>
          </cell>
          <cell r="C1043" t="str">
            <v>Muslim</v>
          </cell>
          <cell r="D1043" t="str">
            <v>Contract Basis</v>
          </cell>
          <cell r="E1043" t="e">
            <v>#REF!</v>
          </cell>
          <cell r="G1043" t="str">
            <v>3rd Tranche</v>
          </cell>
          <cell r="H1043" t="e">
            <v>#REF!</v>
          </cell>
          <cell r="I1043" t="str">
            <v>Akhlaq Ahmad</v>
          </cell>
          <cell r="J1043" t="str">
            <v>Sahulat Bazaar Supervisor</v>
          </cell>
        </row>
        <row r="1044">
          <cell r="B1044">
            <v>3410316939639</v>
          </cell>
          <cell r="C1044" t="str">
            <v>Muslim</v>
          </cell>
          <cell r="D1044" t="str">
            <v>Contract Basis</v>
          </cell>
          <cell r="E1044" t="str">
            <v>Suspended 16-05-26 and Reinstated 01-07-2026</v>
          </cell>
          <cell r="F1044" t="str">
            <v>Noshera Virkan</v>
          </cell>
          <cell r="G1044" t="str">
            <v>Suspended 16-05-26 and Reinstated 01-07-2026</v>
          </cell>
          <cell r="H1044" t="e">
            <v>#REF!</v>
          </cell>
          <cell r="I1044" t="str">
            <v>Ghulam Abuzar</v>
          </cell>
          <cell r="J1044" t="str">
            <v>Sahulat Bazaar Supervisor</v>
          </cell>
        </row>
        <row r="1045">
          <cell r="B1045">
            <v>3510171993247</v>
          </cell>
          <cell r="C1045" t="str">
            <v>Muslim</v>
          </cell>
          <cell r="D1045" t="str">
            <v>Contract Basis</v>
          </cell>
          <cell r="E1045" t="e">
            <v>#REF!</v>
          </cell>
          <cell r="G1045" t="str">
            <v>3rd Tranche</v>
          </cell>
          <cell r="H1045" t="e">
            <v>#REF!</v>
          </cell>
          <cell r="I1045" t="str">
            <v>Sharafat Ali</v>
          </cell>
          <cell r="J1045" t="str">
            <v>Sahulat Bazaar Supervisor (Look after charge of Incharge)</v>
          </cell>
        </row>
        <row r="1046">
          <cell r="B1046">
            <v>3650243657851</v>
          </cell>
          <cell r="C1046" t="str">
            <v>Muslim</v>
          </cell>
          <cell r="D1046" t="str">
            <v>Contract Basis</v>
          </cell>
          <cell r="E1046" t="e">
            <v>#REF!</v>
          </cell>
          <cell r="G1046" t="str">
            <v>3rd Tranche</v>
          </cell>
          <cell r="H1046" t="e">
            <v>#REF!</v>
          </cell>
          <cell r="I1046" t="str">
            <v>Muhammad Mushtaq</v>
          </cell>
          <cell r="J1046" t="str">
            <v>Sahulat Bazaar Supervisor</v>
          </cell>
        </row>
        <row r="1047">
          <cell r="B1047">
            <v>3510315279885</v>
          </cell>
          <cell r="C1047" t="str">
            <v>Muslim</v>
          </cell>
          <cell r="D1047" t="str">
            <v>Contract Basis</v>
          </cell>
          <cell r="E1047" t="e">
            <v>#REF!</v>
          </cell>
          <cell r="G1047" t="str">
            <v>3rd Tranche</v>
          </cell>
          <cell r="H1047" t="e">
            <v>#REF!</v>
          </cell>
          <cell r="I1047" t="str">
            <v>Usama Rafique</v>
          </cell>
          <cell r="J1047" t="str">
            <v>Sahulat Bazaar Supervisor</v>
          </cell>
        </row>
        <row r="1048">
          <cell r="B1048">
            <v>3220347571891</v>
          </cell>
          <cell r="C1048" t="str">
            <v>Muslim</v>
          </cell>
          <cell r="D1048" t="str">
            <v>Contract Basis</v>
          </cell>
          <cell r="E1048" t="e">
            <v>#REF!</v>
          </cell>
          <cell r="G1048" t="str">
            <v>3rd Tranche</v>
          </cell>
          <cell r="H1048" t="e">
            <v>#REF!</v>
          </cell>
          <cell r="I1048" t="str">
            <v>Abrar Hussain Khan</v>
          </cell>
          <cell r="J1048" t="str">
            <v>Sahulat Bazaar Supervisor (Look after charge of Incharge)</v>
          </cell>
        </row>
        <row r="1049">
          <cell r="B1049">
            <v>3630259924847</v>
          </cell>
          <cell r="C1049" t="str">
            <v>Muslim</v>
          </cell>
          <cell r="D1049" t="str">
            <v>Contract Basis</v>
          </cell>
          <cell r="E1049" t="e">
            <v>#REF!</v>
          </cell>
          <cell r="G1049" t="str">
            <v>3rd Tranche</v>
          </cell>
          <cell r="H1049" t="e">
            <v>#REF!</v>
          </cell>
          <cell r="I1049" t="str">
            <v>Amir Sohail</v>
          </cell>
          <cell r="J1049" t="str">
            <v>Record Keeper</v>
          </cell>
        </row>
        <row r="1050">
          <cell r="B1050">
            <v>3510376974029</v>
          </cell>
          <cell r="C1050" t="str">
            <v>Muslim</v>
          </cell>
          <cell r="D1050" t="str">
            <v>Contract Basis</v>
          </cell>
          <cell r="E1050" t="e">
            <v>#REF!</v>
          </cell>
          <cell r="G1050" t="str">
            <v>3rd Tranche</v>
          </cell>
          <cell r="H1050" t="e">
            <v>#REF!</v>
          </cell>
          <cell r="I1050" t="str">
            <v>Abdul Wakeel</v>
          </cell>
          <cell r="J1050" t="str">
            <v>Record Keeper</v>
          </cell>
        </row>
        <row r="1051">
          <cell r="B1051">
            <v>3510345455245</v>
          </cell>
          <cell r="C1051" t="str">
            <v>Muslim</v>
          </cell>
          <cell r="D1051" t="str">
            <v>Contract Basis</v>
          </cell>
          <cell r="E1051" t="e">
            <v>#REF!</v>
          </cell>
          <cell r="G1051" t="str">
            <v>3rd Tranche</v>
          </cell>
          <cell r="H1051" t="e">
            <v>#REF!</v>
          </cell>
          <cell r="I1051" t="str">
            <v>Maqsood Ahmed</v>
          </cell>
          <cell r="J1051" t="str">
            <v>Record Keeper</v>
          </cell>
        </row>
        <row r="1052">
          <cell r="B1052">
            <v>3510258043995</v>
          </cell>
          <cell r="C1052" t="str">
            <v>Muslim</v>
          </cell>
          <cell r="D1052" t="str">
            <v>Contract Basis</v>
          </cell>
          <cell r="E1052" t="e">
            <v>#REF!</v>
          </cell>
          <cell r="G1052" t="str">
            <v>3rd Tranche</v>
          </cell>
          <cell r="H1052" t="e">
            <v>#REF!</v>
          </cell>
          <cell r="I1052" t="str">
            <v>Abdul Majid</v>
          </cell>
          <cell r="J1052" t="str">
            <v>Record Keeper</v>
          </cell>
        </row>
        <row r="1053">
          <cell r="B1053">
            <v>3520206443345</v>
          </cell>
          <cell r="C1053" t="str">
            <v>Muslim</v>
          </cell>
          <cell r="D1053" t="str">
            <v>Contract Basis</v>
          </cell>
          <cell r="E1053" t="e">
            <v>#REF!</v>
          </cell>
          <cell r="G1053" t="str">
            <v>3rd Tranche</v>
          </cell>
          <cell r="H1053" t="e">
            <v>#REF!</v>
          </cell>
          <cell r="I1053" t="str">
            <v>Mehsham Nazir</v>
          </cell>
          <cell r="J1053" t="str">
            <v>Record Keeper</v>
          </cell>
        </row>
        <row r="1054">
          <cell r="B1054">
            <v>3520261512941</v>
          </cell>
          <cell r="C1054" t="str">
            <v>Muslim</v>
          </cell>
          <cell r="D1054" t="str">
            <v>Contract Basis</v>
          </cell>
          <cell r="E1054" t="e">
            <v>#REF!</v>
          </cell>
          <cell r="G1054" t="str">
            <v>3rd Tranche</v>
          </cell>
          <cell r="H1054" t="e">
            <v>#REF!</v>
          </cell>
          <cell r="I1054" t="str">
            <v>Muhammad Azhar</v>
          </cell>
          <cell r="J1054" t="str">
            <v>Record Keeper (Look After charge of Incharge)</v>
          </cell>
        </row>
        <row r="1055">
          <cell r="B1055">
            <v>3520186543874</v>
          </cell>
          <cell r="C1055" t="str">
            <v>Muslim</v>
          </cell>
          <cell r="D1055" t="str">
            <v>Contract Basis</v>
          </cell>
          <cell r="E1055" t="e">
            <v>#REF!</v>
          </cell>
          <cell r="G1055" t="str">
            <v>3rd Tranche</v>
          </cell>
          <cell r="H1055" t="e">
            <v>#REF!</v>
          </cell>
          <cell r="I1055" t="str">
            <v>Laiba Benish</v>
          </cell>
          <cell r="J1055" t="str">
            <v>Record Keeper</v>
          </cell>
        </row>
        <row r="1056">
          <cell r="B1056">
            <v>3840461215251</v>
          </cell>
          <cell r="C1056" t="str">
            <v>Muslim</v>
          </cell>
          <cell r="D1056" t="str">
            <v>Contract Basis</v>
          </cell>
          <cell r="E1056" t="e">
            <v>#REF!</v>
          </cell>
          <cell r="G1056" t="str">
            <v>3rd Tranche</v>
          </cell>
          <cell r="H1056" t="e">
            <v>#REF!</v>
          </cell>
          <cell r="I1056" t="str">
            <v>Muhammad Ibraheem</v>
          </cell>
          <cell r="J1056" t="str">
            <v>Record Keeper</v>
          </cell>
        </row>
        <row r="1057">
          <cell r="B1057">
            <v>3540361904897</v>
          </cell>
          <cell r="C1057" t="str">
            <v>Muslim</v>
          </cell>
          <cell r="D1057" t="str">
            <v>Contract Basis</v>
          </cell>
          <cell r="E1057" t="e">
            <v>#REF!</v>
          </cell>
          <cell r="G1057" t="str">
            <v>3rd Tranche</v>
          </cell>
          <cell r="H1057" t="e">
            <v>#REF!</v>
          </cell>
          <cell r="I1057" t="str">
            <v>Muhammad Fahad Haleem</v>
          </cell>
          <cell r="J1057" t="str">
            <v>Record Keeper</v>
          </cell>
        </row>
        <row r="1058">
          <cell r="B1058">
            <v>3310261546655</v>
          </cell>
          <cell r="C1058" t="str">
            <v>Muslim</v>
          </cell>
          <cell r="D1058" t="str">
            <v>Contract Basis</v>
          </cell>
          <cell r="E1058" t="e">
            <v>#REF!</v>
          </cell>
          <cell r="G1058" t="str">
            <v>3rd Tranche</v>
          </cell>
          <cell r="H1058" t="e">
            <v>#REF!</v>
          </cell>
          <cell r="I1058" t="str">
            <v>Abu Sufyan</v>
          </cell>
          <cell r="J1058" t="str">
            <v>Record Keeper</v>
          </cell>
        </row>
        <row r="1059">
          <cell r="B1059">
            <v>3310011091185</v>
          </cell>
          <cell r="C1059" t="str">
            <v>Muslim</v>
          </cell>
          <cell r="D1059" t="str">
            <v>Contract Basis</v>
          </cell>
          <cell r="E1059" t="e">
            <v>#REF!</v>
          </cell>
          <cell r="G1059" t="str">
            <v>3rd Tranche</v>
          </cell>
          <cell r="H1059" t="e">
            <v>#REF!</v>
          </cell>
          <cell r="I1059" t="str">
            <v>Umar Bilal</v>
          </cell>
          <cell r="J1059" t="str">
            <v>Record Keeper</v>
          </cell>
        </row>
        <row r="1060">
          <cell r="B1060">
            <v>3610498611027</v>
          </cell>
          <cell r="C1060" t="str">
            <v>Muslim</v>
          </cell>
          <cell r="D1060" t="str">
            <v>Contract Basis</v>
          </cell>
          <cell r="E1060" t="e">
            <v>#REF!</v>
          </cell>
          <cell r="G1060" t="str">
            <v>3rd Tranche</v>
          </cell>
          <cell r="H1060" t="e">
            <v>#REF!</v>
          </cell>
          <cell r="I1060" t="str">
            <v>Muhammad Imran</v>
          </cell>
          <cell r="J1060" t="str">
            <v>Sahulat Bazaar Supervisor</v>
          </cell>
        </row>
        <row r="1061">
          <cell r="B1061">
            <v>3660314350513</v>
          </cell>
          <cell r="C1061" t="str">
            <v>Muslim</v>
          </cell>
          <cell r="D1061" t="str">
            <v>Contract Basis</v>
          </cell>
          <cell r="E1061" t="e">
            <v>#REF!</v>
          </cell>
          <cell r="H1061" t="e">
            <v>#REF!</v>
          </cell>
          <cell r="I1061" t="str">
            <v>Aqeel Ittefaq</v>
          </cell>
          <cell r="J1061" t="str">
            <v>Record Keeper</v>
          </cell>
        </row>
        <row r="1062">
          <cell r="B1062">
            <v>3610394541363</v>
          </cell>
          <cell r="C1062" t="str">
            <v>Muslim</v>
          </cell>
          <cell r="D1062" t="str">
            <v>Contract Basis</v>
          </cell>
          <cell r="E1062" t="e">
            <v>#REF!</v>
          </cell>
          <cell r="G1062" t="str">
            <v>3rd Tranche</v>
          </cell>
          <cell r="H1062" t="e">
            <v>#REF!</v>
          </cell>
          <cell r="I1062" t="str">
            <v>Muhammad Talha Riaz</v>
          </cell>
          <cell r="J1062" t="str">
            <v>Record Keeper</v>
          </cell>
        </row>
        <row r="1063">
          <cell r="B1063">
            <v>3230306593475</v>
          </cell>
          <cell r="C1063" t="str">
            <v>Muslim</v>
          </cell>
          <cell r="D1063" t="str">
            <v>Contract Basis</v>
          </cell>
          <cell r="E1063" t="e">
            <v>#REF!</v>
          </cell>
          <cell r="H1063" t="e">
            <v>#REF!</v>
          </cell>
          <cell r="I1063" t="str">
            <v>Ali Jan</v>
          </cell>
          <cell r="J1063" t="str">
            <v>Sahulat Bazaar Supervisor</v>
          </cell>
        </row>
        <row r="1064">
          <cell r="B1064">
            <v>3610309653973</v>
          </cell>
          <cell r="C1064" t="str">
            <v>Muslim</v>
          </cell>
          <cell r="D1064" t="str">
            <v>Contract Basis</v>
          </cell>
          <cell r="E1064" t="e">
            <v>#REF!</v>
          </cell>
          <cell r="G1064" t="str">
            <v>3rd Tranche</v>
          </cell>
          <cell r="H1064" t="e">
            <v>#REF!</v>
          </cell>
          <cell r="I1064" t="str">
            <v>Ibrar Munawar Jan</v>
          </cell>
          <cell r="J1064" t="str">
            <v>Sahulat Bazaar Supervisor</v>
          </cell>
        </row>
        <row r="1065">
          <cell r="B1065">
            <v>3650190874987</v>
          </cell>
          <cell r="C1065" t="str">
            <v>Muslim</v>
          </cell>
          <cell r="D1065" t="str">
            <v>Contract Basis</v>
          </cell>
          <cell r="E1065" t="e">
            <v>#REF!</v>
          </cell>
          <cell r="G1065" t="str">
            <v>3rd Tranche</v>
          </cell>
          <cell r="H1065" t="e">
            <v>#REF!</v>
          </cell>
          <cell r="I1065" t="str">
            <v>Abdul Rehman</v>
          </cell>
          <cell r="J1065" t="str">
            <v>Sahulat Bazaar Supervisor</v>
          </cell>
        </row>
        <row r="1066">
          <cell r="B1066">
            <v>3310474797603</v>
          </cell>
          <cell r="C1066" t="str">
            <v>Muslim</v>
          </cell>
          <cell r="D1066" t="str">
            <v>Contract Basis</v>
          </cell>
          <cell r="E1066" t="e">
            <v>#REF!</v>
          </cell>
          <cell r="G1066" t="str">
            <v>3rd Tranche</v>
          </cell>
          <cell r="H1066" t="e">
            <v>#REF!</v>
          </cell>
          <cell r="I1066" t="str">
            <v xml:space="preserve">Muhammad Hamza Siddique </v>
          </cell>
          <cell r="J1066" t="str">
            <v>Sahulat Bazaar Supervisor</v>
          </cell>
        </row>
        <row r="1067">
          <cell r="B1067">
            <v>3210404463009</v>
          </cell>
          <cell r="C1067" t="str">
            <v>Muslim</v>
          </cell>
          <cell r="D1067" t="str">
            <v>Contract Basis</v>
          </cell>
          <cell r="E1067" t="e">
            <v>#REF!</v>
          </cell>
          <cell r="G1067" t="str">
            <v>3rd Tranche</v>
          </cell>
          <cell r="H1067" t="e">
            <v>#REF!</v>
          </cell>
          <cell r="I1067" t="str">
            <v>Ghulam Sarwar</v>
          </cell>
          <cell r="J1067" t="str">
            <v>Record Keeper</v>
          </cell>
        </row>
        <row r="1068">
          <cell r="B1068">
            <v>3430197633398</v>
          </cell>
          <cell r="C1068" t="str">
            <v>Muslim</v>
          </cell>
          <cell r="D1068" t="str">
            <v>Contract Basis</v>
          </cell>
          <cell r="E1068" t="e">
            <v>#REF!</v>
          </cell>
          <cell r="G1068" t="str">
            <v>3rd Tranche</v>
          </cell>
          <cell r="H1068" t="e">
            <v>#REF!</v>
          </cell>
          <cell r="I1068" t="str">
            <v>Saba Fatima Rehman</v>
          </cell>
          <cell r="J1068" t="str">
            <v>Sahulat Bazaar Supervisor (Look after charge of Incharge)</v>
          </cell>
        </row>
        <row r="1069">
          <cell r="B1069">
            <v>3510362627653</v>
          </cell>
          <cell r="C1069" t="str">
            <v>Muslim</v>
          </cell>
          <cell r="D1069" t="str">
            <v>Contract Basis</v>
          </cell>
          <cell r="E1069" t="e">
            <v>#REF!</v>
          </cell>
          <cell r="G1069" t="str">
            <v>3rd Tranche</v>
          </cell>
          <cell r="H1069" t="e">
            <v>#REF!</v>
          </cell>
          <cell r="I1069" t="str">
            <v>Farukh Manzoor</v>
          </cell>
          <cell r="J1069" t="str">
            <v>Sahulat Bazaar Supervisor</v>
          </cell>
        </row>
        <row r="1070">
          <cell r="B1070">
            <v>3510360387437</v>
          </cell>
          <cell r="C1070" t="str">
            <v>Muslim</v>
          </cell>
          <cell r="D1070" t="str">
            <v>Contract Basis</v>
          </cell>
          <cell r="E1070" t="e">
            <v>#REF!</v>
          </cell>
          <cell r="G1070" t="str">
            <v>3rd Tranche</v>
          </cell>
          <cell r="H1070" t="e">
            <v>#REF!</v>
          </cell>
          <cell r="I1070" t="str">
            <v>Asad Ali</v>
          </cell>
          <cell r="J1070" t="str">
            <v>Sahulat Bazaar Supervisor (Look after charge of Incharge)</v>
          </cell>
        </row>
        <row r="1071">
          <cell r="B1071">
            <v>3410262421069</v>
          </cell>
          <cell r="C1071" t="str">
            <v>Muslim</v>
          </cell>
          <cell r="D1071" t="str">
            <v>Contract Basis</v>
          </cell>
          <cell r="E1071" t="e">
            <v>#REF!</v>
          </cell>
          <cell r="G1071" t="str">
            <v>3rd Tranche</v>
          </cell>
          <cell r="H1071" t="e">
            <v>#REF!</v>
          </cell>
          <cell r="I1071" t="str">
            <v xml:space="preserve">Muhammad Talha </v>
          </cell>
          <cell r="J1071" t="str">
            <v>Record Keeper</v>
          </cell>
        </row>
        <row r="1072">
          <cell r="B1072">
            <v>3520153389809</v>
          </cell>
          <cell r="C1072" t="str">
            <v>Muslim</v>
          </cell>
          <cell r="D1072" t="str">
            <v>Contract Basis</v>
          </cell>
          <cell r="E1072" t="e">
            <v>#REF!</v>
          </cell>
          <cell r="G1072" t="str">
            <v>3rd Tranche</v>
          </cell>
          <cell r="H1072" t="e">
            <v>#REF!</v>
          </cell>
          <cell r="I1072" t="str">
            <v>Ahmer Saeed</v>
          </cell>
          <cell r="J1072" t="str">
            <v>Record Keeper</v>
          </cell>
        </row>
        <row r="1073">
          <cell r="B1073">
            <v>3540160577245</v>
          </cell>
          <cell r="C1073" t="str">
            <v>Muslim</v>
          </cell>
          <cell r="D1073" t="str">
            <v>Contract Basis</v>
          </cell>
          <cell r="E1073" t="e">
            <v>#REF!</v>
          </cell>
          <cell r="G1073" t="str">
            <v>3rd Tranche</v>
          </cell>
          <cell r="H1073" t="e">
            <v>#REF!</v>
          </cell>
          <cell r="I1073" t="str">
            <v>Umer Basharat</v>
          </cell>
          <cell r="J1073" t="str">
            <v>Record Keeper</v>
          </cell>
        </row>
        <row r="1074">
          <cell r="B1074">
            <v>3460360929143</v>
          </cell>
          <cell r="C1074" t="str">
            <v>Muslim</v>
          </cell>
          <cell r="D1074" t="str">
            <v>Contract Basis</v>
          </cell>
          <cell r="E1074" t="e">
            <v>#REF!</v>
          </cell>
          <cell r="G1074" t="str">
            <v>3rd Tranche</v>
          </cell>
          <cell r="H1074" t="e">
            <v>#REF!</v>
          </cell>
          <cell r="I1074" t="str">
            <v>Abdul Momin</v>
          </cell>
          <cell r="J1074" t="str">
            <v>Record Keeper</v>
          </cell>
        </row>
        <row r="1075">
          <cell r="B1075">
            <v>3530266341800</v>
          </cell>
          <cell r="C1075" t="str">
            <v>Muslim</v>
          </cell>
          <cell r="D1075" t="str">
            <v>Contract Basis</v>
          </cell>
          <cell r="E1075" t="e">
            <v>#REF!</v>
          </cell>
          <cell r="G1075" t="str">
            <v>3rd Tranche</v>
          </cell>
          <cell r="H1075" t="e">
            <v>#REF!</v>
          </cell>
          <cell r="I1075" t="str">
            <v>Sadaf Muhammad Din</v>
          </cell>
          <cell r="J1075" t="str">
            <v>Record Keeper</v>
          </cell>
        </row>
        <row r="1076">
          <cell r="B1076">
            <v>3210405173055</v>
          </cell>
          <cell r="C1076" t="str">
            <v>Muslim</v>
          </cell>
          <cell r="D1076" t="str">
            <v>Contract Basis</v>
          </cell>
          <cell r="E1076" t="e">
            <v>#REF!</v>
          </cell>
          <cell r="G1076" t="str">
            <v>3rd Tranche</v>
          </cell>
          <cell r="H1076" t="e">
            <v>#REF!</v>
          </cell>
          <cell r="I1076" t="str">
            <v>Muhammad Shoaib</v>
          </cell>
          <cell r="J1076" t="str">
            <v>Record Keeper</v>
          </cell>
        </row>
        <row r="1077">
          <cell r="B1077">
            <v>3210405162089</v>
          </cell>
          <cell r="C1077" t="str">
            <v>Muslim</v>
          </cell>
          <cell r="D1077" t="str">
            <v>Contract Basis</v>
          </cell>
          <cell r="E1077" t="e">
            <v>#REF!</v>
          </cell>
          <cell r="H1077" t="e">
            <v>#REF!</v>
          </cell>
          <cell r="I1077" t="str">
            <v>Naveed Iqbal</v>
          </cell>
          <cell r="J1077" t="str">
            <v>Record Keeper</v>
          </cell>
        </row>
        <row r="1078">
          <cell r="B1078">
            <v>3660167782253</v>
          </cell>
          <cell r="C1078" t="str">
            <v>Muslim</v>
          </cell>
          <cell r="D1078" t="str">
            <v>Contract Basis</v>
          </cell>
          <cell r="E1078" t="e">
            <v>#REF!</v>
          </cell>
          <cell r="G1078" t="str">
            <v>Salary Stop (OP)</v>
          </cell>
          <cell r="H1078" t="e">
            <v>#REF!</v>
          </cell>
          <cell r="I1078" t="str">
            <v>Subhan Ahmad Amin</v>
          </cell>
          <cell r="J1078" t="str">
            <v>Record Keeper</v>
          </cell>
        </row>
        <row r="1079">
          <cell r="B1079">
            <v>3540170436559</v>
          </cell>
          <cell r="C1079" t="str">
            <v>Muslim</v>
          </cell>
          <cell r="D1079" t="str">
            <v>Contract Basis</v>
          </cell>
          <cell r="E1079" t="e">
            <v>#REF!</v>
          </cell>
          <cell r="G1079" t="str">
            <v>3rd Tranche</v>
          </cell>
          <cell r="H1079" t="e">
            <v>#REF!</v>
          </cell>
          <cell r="I1079" t="str">
            <v>Muhamad Abdullah</v>
          </cell>
          <cell r="J1079" t="str">
            <v>Sahulat Bazaar Supervisor</v>
          </cell>
        </row>
        <row r="1080">
          <cell r="B1080">
            <v>3510112511923</v>
          </cell>
          <cell r="C1080" t="str">
            <v>Muslim</v>
          </cell>
          <cell r="D1080" t="str">
            <v>Contract Basis</v>
          </cell>
          <cell r="E1080" t="e">
            <v>#REF!</v>
          </cell>
          <cell r="G1080" t="str">
            <v>3rd Tranche</v>
          </cell>
          <cell r="H1080" t="e">
            <v>#REF!</v>
          </cell>
          <cell r="I1080" t="str">
            <v>Rana Sheraz</v>
          </cell>
          <cell r="J1080" t="str">
            <v>Sahulat Bazaar Supervisor</v>
          </cell>
        </row>
        <row r="1081">
          <cell r="B1081">
            <v>3540149993253</v>
          </cell>
          <cell r="C1081" t="str">
            <v>Muslim</v>
          </cell>
          <cell r="D1081" t="str">
            <v>Contract Basis</v>
          </cell>
          <cell r="E1081" t="e">
            <v>#REF!</v>
          </cell>
          <cell r="G1081" t="str">
            <v>3rd Tranche</v>
          </cell>
          <cell r="H1081" t="e">
            <v>#REF!</v>
          </cell>
          <cell r="I1081" t="str">
            <v>Nasir Ali</v>
          </cell>
          <cell r="J1081" t="str">
            <v>Sahulat Bazaar Supervisor (Look after charge of Incharge)</v>
          </cell>
        </row>
        <row r="1082">
          <cell r="B1082">
            <v>3410165347393</v>
          </cell>
          <cell r="C1082" t="str">
            <v>Muslim</v>
          </cell>
          <cell r="D1082" t="str">
            <v>Contract Basis</v>
          </cell>
          <cell r="E1082" t="str">
            <v>Site</v>
          </cell>
          <cell r="F1082" t="str">
            <v>Gujranwala</v>
          </cell>
          <cell r="G1082" t="str">
            <v>3rd Tranche</v>
          </cell>
          <cell r="H1082" t="e">
            <v>#REF!</v>
          </cell>
          <cell r="I1082" t="str">
            <v>Arslan Ali</v>
          </cell>
          <cell r="J1082" t="str">
            <v>Sahulat Bazaar Supervisor</v>
          </cell>
        </row>
        <row r="1083">
          <cell r="B1083">
            <v>3310440461435</v>
          </cell>
          <cell r="C1083" t="str">
            <v>Muslim</v>
          </cell>
          <cell r="D1083" t="str">
            <v>Contract Basis</v>
          </cell>
          <cell r="E1083" t="e">
            <v>#REF!</v>
          </cell>
          <cell r="G1083" t="str">
            <v>3rd Tranche</v>
          </cell>
          <cell r="H1083" t="e">
            <v>#REF!</v>
          </cell>
          <cell r="I1083" t="str">
            <v>Qamar Hussain</v>
          </cell>
          <cell r="J1083" t="str">
            <v>Record Keeper</v>
          </cell>
        </row>
        <row r="1084">
          <cell r="B1084">
            <v>3310296273411</v>
          </cell>
          <cell r="C1084" t="str">
            <v>Muslim</v>
          </cell>
          <cell r="D1084" t="str">
            <v>Contract Basis</v>
          </cell>
          <cell r="E1084" t="e">
            <v>#REF!</v>
          </cell>
          <cell r="G1084" t="str">
            <v>3rd Tranche</v>
          </cell>
          <cell r="H1084" t="e">
            <v>#REF!</v>
          </cell>
          <cell r="I1084" t="str">
            <v>Bilaj Munir</v>
          </cell>
          <cell r="J1084" t="str">
            <v>Record Keeper</v>
          </cell>
        </row>
        <row r="1085">
          <cell r="B1085">
            <v>3610221714275</v>
          </cell>
          <cell r="C1085" t="str">
            <v>Muslim</v>
          </cell>
          <cell r="D1085" t="str">
            <v>Contract Basis</v>
          </cell>
          <cell r="E1085" t="e">
            <v>#REF!</v>
          </cell>
          <cell r="G1085" t="str">
            <v>3rd Tranche</v>
          </cell>
          <cell r="H1085" t="e">
            <v>#REF!</v>
          </cell>
          <cell r="I1085" t="str">
            <v>Ubaid Ullah</v>
          </cell>
          <cell r="J1085" t="str">
            <v>Record Keeper</v>
          </cell>
        </row>
        <row r="1086">
          <cell r="B1086">
            <v>3340104576445</v>
          </cell>
          <cell r="C1086" t="str">
            <v>Muslim</v>
          </cell>
          <cell r="D1086" t="str">
            <v>Contract Basis</v>
          </cell>
          <cell r="E1086" t="e">
            <v>#REF!</v>
          </cell>
          <cell r="G1086" t="str">
            <v>3rd Tranche</v>
          </cell>
          <cell r="H1086" t="e">
            <v>#REF!</v>
          </cell>
          <cell r="I1086" t="str">
            <v>Noman Mehndi</v>
          </cell>
          <cell r="J1086" t="str">
            <v>Sahulat Bazaar Supervisor</v>
          </cell>
        </row>
        <row r="1087">
          <cell r="B1087">
            <v>3520291059933</v>
          </cell>
          <cell r="C1087" t="str">
            <v>Muslim</v>
          </cell>
          <cell r="D1087" t="str">
            <v>Contract Basis</v>
          </cell>
          <cell r="E1087" t="e">
            <v>#REF!</v>
          </cell>
          <cell r="G1087" t="str">
            <v>3rd Tranche</v>
          </cell>
          <cell r="H1087" t="e">
            <v>#REF!</v>
          </cell>
          <cell r="I1087" t="str">
            <v>Tanveer Aslam</v>
          </cell>
          <cell r="J1087" t="str">
            <v>Sahulat Bazaar Supervisor (Look after charge of Incharge)</v>
          </cell>
        </row>
        <row r="1088">
          <cell r="B1088">
            <v>3540219921427</v>
          </cell>
          <cell r="C1088" t="str">
            <v>Muslim</v>
          </cell>
          <cell r="D1088" t="str">
            <v>Contract Basis</v>
          </cell>
          <cell r="E1088" t="e">
            <v>#REF!</v>
          </cell>
          <cell r="G1088" t="str">
            <v>3rd Tranche</v>
          </cell>
          <cell r="H1088" t="e">
            <v>#REF!</v>
          </cell>
          <cell r="I1088" t="str">
            <v>Usman Ali</v>
          </cell>
          <cell r="J1088" t="str">
            <v>Sahulat Bazaar Supervisor</v>
          </cell>
        </row>
        <row r="1089">
          <cell r="B1089">
            <v>3410195171511</v>
          </cell>
          <cell r="C1089" t="str">
            <v>Muslim</v>
          </cell>
          <cell r="D1089" t="str">
            <v>Contract Basis</v>
          </cell>
          <cell r="E1089" t="e">
            <v>#REF!</v>
          </cell>
          <cell r="G1089" t="str">
            <v>3rd Tranche</v>
          </cell>
          <cell r="H1089" t="e">
            <v>#REF!</v>
          </cell>
          <cell r="I1089" t="str">
            <v>Sibghat Ullah</v>
          </cell>
          <cell r="J1089" t="str">
            <v>Record Keeper</v>
          </cell>
        </row>
        <row r="1090">
          <cell r="B1090">
            <v>3230394382272</v>
          </cell>
          <cell r="C1090" t="str">
            <v>Muslim</v>
          </cell>
          <cell r="D1090" t="str">
            <v>Contract Basis</v>
          </cell>
          <cell r="E1090" t="e">
            <v>#REF!</v>
          </cell>
          <cell r="H1090" t="e">
            <v>#REF!</v>
          </cell>
          <cell r="I1090" t="str">
            <v>Alia Batool</v>
          </cell>
          <cell r="J1090" t="str">
            <v>Record Keeper</v>
          </cell>
        </row>
        <row r="1091">
          <cell r="B1091">
            <v>3510371029995</v>
          </cell>
          <cell r="C1091" t="str">
            <v>Muslim</v>
          </cell>
          <cell r="D1091" t="str">
            <v>Contract Basis</v>
          </cell>
          <cell r="E1091" t="e">
            <v>#REF!</v>
          </cell>
          <cell r="G1091" t="str">
            <v>3rd Tranche</v>
          </cell>
          <cell r="H1091" t="e">
            <v>#REF!</v>
          </cell>
          <cell r="I1091" t="str">
            <v>Waqas Munam</v>
          </cell>
          <cell r="J1091" t="str">
            <v>Sahulat Bazaar Supervisor (Look after charge of Incharge)</v>
          </cell>
        </row>
        <row r="1092">
          <cell r="B1092">
            <v>3230323561273</v>
          </cell>
          <cell r="C1092" t="str">
            <v>Muslim</v>
          </cell>
          <cell r="D1092" t="str">
            <v>Contract Basis</v>
          </cell>
          <cell r="E1092" t="e">
            <v>#REF!</v>
          </cell>
          <cell r="H1092" t="e">
            <v>#REF!</v>
          </cell>
          <cell r="I1092" t="str">
            <v>Muhammad Mujahid Munir</v>
          </cell>
          <cell r="J1092" t="str">
            <v>Record Keeper</v>
          </cell>
        </row>
        <row r="1093">
          <cell r="B1093">
            <v>1350161947855</v>
          </cell>
          <cell r="C1093" t="str">
            <v>Muslim</v>
          </cell>
          <cell r="D1093" t="str">
            <v>Contract Basis</v>
          </cell>
          <cell r="E1093" t="e">
            <v>#REF!</v>
          </cell>
          <cell r="G1093" t="str">
            <v>3rd Tranche</v>
          </cell>
          <cell r="H1093" t="e">
            <v>#REF!</v>
          </cell>
          <cell r="I1093" t="str">
            <v>Ehtisham</v>
          </cell>
          <cell r="J1093" t="str">
            <v>Record Keeper</v>
          </cell>
        </row>
        <row r="1094">
          <cell r="B1094">
            <v>3310465973913</v>
          </cell>
          <cell r="C1094" t="str">
            <v>Muslim</v>
          </cell>
          <cell r="D1094" t="str">
            <v>Contract Basis</v>
          </cell>
          <cell r="E1094" t="e">
            <v>#REF!</v>
          </cell>
          <cell r="G1094" t="str">
            <v>3rd Tranche</v>
          </cell>
          <cell r="H1094" t="e">
            <v>#REF!</v>
          </cell>
          <cell r="I1094" t="str">
            <v>Talha Naseer</v>
          </cell>
          <cell r="J1094" t="str">
            <v>Record Keeper</v>
          </cell>
        </row>
        <row r="1095">
          <cell r="B1095">
            <v>3540158007339</v>
          </cell>
          <cell r="C1095" t="str">
            <v>Muslim</v>
          </cell>
          <cell r="D1095" t="str">
            <v>Contract Basis</v>
          </cell>
          <cell r="E1095" t="e">
            <v>#REF!</v>
          </cell>
          <cell r="G1095" t="str">
            <v>3rd Tranche</v>
          </cell>
          <cell r="H1095" t="e">
            <v>#REF!</v>
          </cell>
          <cell r="I1095" t="str">
            <v>Muhammad Muzammal Iqbal</v>
          </cell>
          <cell r="J1095" t="str">
            <v>Record Keeper</v>
          </cell>
        </row>
        <row r="1096">
          <cell r="B1096">
            <v>3520280872785</v>
          </cell>
          <cell r="C1096" t="str">
            <v>Muslim</v>
          </cell>
          <cell r="D1096" t="str">
            <v>Contract Basis</v>
          </cell>
          <cell r="E1096" t="e">
            <v>#REF!</v>
          </cell>
          <cell r="G1096" t="str">
            <v>3rd Tranche</v>
          </cell>
          <cell r="H1096" t="e">
            <v>#REF!</v>
          </cell>
          <cell r="I1096" t="str">
            <v>Hafiz Muhammad Ahsan Suleman</v>
          </cell>
          <cell r="J1096" t="str">
            <v>Record Keeper</v>
          </cell>
        </row>
        <row r="1097">
          <cell r="B1097">
            <v>3840107552198</v>
          </cell>
          <cell r="C1097" t="str">
            <v>Muslim</v>
          </cell>
          <cell r="D1097" t="str">
            <v>Contract Basis</v>
          </cell>
          <cell r="E1097" t="e">
            <v>#REF!</v>
          </cell>
          <cell r="G1097" t="str">
            <v>3rd Tranche</v>
          </cell>
          <cell r="H1097" t="e">
            <v>#REF!</v>
          </cell>
          <cell r="I1097" t="str">
            <v>Mukhaifa Fatima</v>
          </cell>
          <cell r="J1097" t="str">
            <v>Sahulat Bazaar Supervisor</v>
          </cell>
        </row>
        <row r="1098">
          <cell r="B1098">
            <v>3610393260537</v>
          </cell>
          <cell r="C1098" t="str">
            <v>Muslim</v>
          </cell>
          <cell r="D1098" t="str">
            <v>Contract Basis</v>
          </cell>
          <cell r="E1098" t="e">
            <v>#REF!</v>
          </cell>
          <cell r="G1098" t="str">
            <v>3rd Tranche</v>
          </cell>
          <cell r="H1098" t="e">
            <v>#REF!</v>
          </cell>
          <cell r="I1098" t="str">
            <v>Muhammad Abdur Rehman</v>
          </cell>
          <cell r="J1098" t="str">
            <v>Sahulat Bazaar Supervisor</v>
          </cell>
        </row>
        <row r="1099">
          <cell r="B1099">
            <v>3840325230097</v>
          </cell>
          <cell r="C1099" t="str">
            <v>Muslim</v>
          </cell>
          <cell r="D1099" t="str">
            <v>Contract Basis</v>
          </cell>
          <cell r="E1099" t="e">
            <v>#REF!</v>
          </cell>
          <cell r="G1099" t="str">
            <v>3rd Tranche</v>
          </cell>
          <cell r="H1099" t="e">
            <v>#REF!</v>
          </cell>
          <cell r="I1099" t="str">
            <v>Abdullah Tabassum</v>
          </cell>
          <cell r="J1099" t="str">
            <v>Sahulat Bazaar Incharge</v>
          </cell>
        </row>
        <row r="1100">
          <cell r="B1100">
            <v>3520243986657</v>
          </cell>
          <cell r="C1100" t="str">
            <v xml:space="preserve">Muslim </v>
          </cell>
          <cell r="D1100" t="str">
            <v>Contract Basis</v>
          </cell>
          <cell r="E1100" t="e">
            <v>#REF!</v>
          </cell>
          <cell r="G1100" t="str">
            <v>3rd Tranche</v>
          </cell>
          <cell r="H1100" t="e">
            <v>#REF!</v>
          </cell>
          <cell r="I1100" t="str">
            <v>Waleed Khalil</v>
          </cell>
          <cell r="J1100" t="str">
            <v>Record Keeper (Look After charge of Incharge)</v>
          </cell>
        </row>
        <row r="1101">
          <cell r="B1101">
            <v>3510284600727</v>
          </cell>
          <cell r="C1101" t="str">
            <v>Muslim</v>
          </cell>
          <cell r="D1101" t="str">
            <v>Contract Basis</v>
          </cell>
          <cell r="E1101" t="e">
            <v>#REF!</v>
          </cell>
          <cell r="G1101" t="str">
            <v>3rd Tranche</v>
          </cell>
          <cell r="H1101" t="e">
            <v>#REF!</v>
          </cell>
          <cell r="I1101" t="str">
            <v>Faizan Basharat</v>
          </cell>
          <cell r="J1101" t="str">
            <v>Record Keeper</v>
          </cell>
        </row>
        <row r="1102">
          <cell r="B1102">
            <v>3510259095027</v>
          </cell>
          <cell r="C1102" t="str">
            <v>Muslim</v>
          </cell>
          <cell r="D1102" t="str">
            <v>Contract Basis</v>
          </cell>
          <cell r="E1102" t="e">
            <v>#REF!</v>
          </cell>
          <cell r="G1102" t="str">
            <v>3rd Tranche</v>
          </cell>
          <cell r="H1102" t="e">
            <v>#REF!</v>
          </cell>
          <cell r="I1102" t="str">
            <v>Muhammad Tabish</v>
          </cell>
          <cell r="J1102" t="str">
            <v>Record Keeper</v>
          </cell>
        </row>
        <row r="1103">
          <cell r="B1103">
            <v>3510337144329</v>
          </cell>
          <cell r="C1103" t="str">
            <v>Muslim</v>
          </cell>
          <cell r="D1103" t="str">
            <v>Contract Basis</v>
          </cell>
          <cell r="E1103" t="e">
            <v>#REF!</v>
          </cell>
          <cell r="G1103" t="str">
            <v>3rd Tranche</v>
          </cell>
          <cell r="H1103" t="e">
            <v>#REF!</v>
          </cell>
          <cell r="I1103" t="str">
            <v>Muhammad Arslan</v>
          </cell>
          <cell r="J1103" t="str">
            <v>Record Keeper</v>
          </cell>
        </row>
        <row r="1104">
          <cell r="B1104">
            <v>3520290643403</v>
          </cell>
          <cell r="C1104" t="str">
            <v>Muslim</v>
          </cell>
          <cell r="D1104" t="str">
            <v>Contract Basis</v>
          </cell>
          <cell r="E1104" t="e">
            <v>#REF!</v>
          </cell>
          <cell r="G1104" t="str">
            <v>3rd Tranche</v>
          </cell>
          <cell r="H1104" t="e">
            <v>#REF!</v>
          </cell>
          <cell r="I1104" t="str">
            <v>Nabeel Afsar</v>
          </cell>
          <cell r="J1104" t="str">
            <v>Record Keeper (Look After charge of Incharge)</v>
          </cell>
        </row>
        <row r="1105">
          <cell r="B1105">
            <v>3650244170677</v>
          </cell>
          <cell r="C1105" t="str">
            <v>Muslim</v>
          </cell>
          <cell r="D1105" t="str">
            <v>Contract Basis</v>
          </cell>
          <cell r="E1105" t="e">
            <v>#REF!</v>
          </cell>
          <cell r="G1105" t="str">
            <v>3rd Tranche</v>
          </cell>
          <cell r="H1105" t="e">
            <v>#REF!</v>
          </cell>
          <cell r="I1105" t="str">
            <v>Mubashir Ali Saeed</v>
          </cell>
          <cell r="J1105" t="str">
            <v>Sahulat Bazaar Supervisor (Look after charge of Incharge)</v>
          </cell>
        </row>
        <row r="1106">
          <cell r="B1106">
            <v>3330320196821</v>
          </cell>
          <cell r="C1106" t="str">
            <v>Muslim</v>
          </cell>
          <cell r="D1106" t="str">
            <v>Contract Basis</v>
          </cell>
          <cell r="E1106" t="e">
            <v>#REF!</v>
          </cell>
          <cell r="G1106" t="str">
            <v>3rd Tranche</v>
          </cell>
          <cell r="H1106" t="e">
            <v>#REF!</v>
          </cell>
          <cell r="I1106" t="str">
            <v>Abdul Hannan Shehzad</v>
          </cell>
          <cell r="J1106" t="str">
            <v>Sahulat Bazaar Supervisor (Look after charge of Incharge)</v>
          </cell>
        </row>
        <row r="1107">
          <cell r="B1107">
            <v>3540137457727</v>
          </cell>
          <cell r="C1107" t="str">
            <v>Muslim</v>
          </cell>
          <cell r="D1107" t="str">
            <v>Contract Basis</v>
          </cell>
          <cell r="E1107" t="e">
            <v>#REF!</v>
          </cell>
          <cell r="G1107" t="str">
            <v>3rd Tranche</v>
          </cell>
          <cell r="H1107" t="e">
            <v>#REF!</v>
          </cell>
          <cell r="I1107" t="str">
            <v>Hafiz Rizwan</v>
          </cell>
          <cell r="J1107" t="str">
            <v>Record Keeper</v>
          </cell>
        </row>
        <row r="1108">
          <cell r="B1108">
            <v>3310404212497</v>
          </cell>
          <cell r="C1108" t="str">
            <v>Muslim</v>
          </cell>
          <cell r="D1108" t="str">
            <v>Contract Basis</v>
          </cell>
          <cell r="E1108" t="e">
            <v>#REF!</v>
          </cell>
          <cell r="G1108" t="str">
            <v>3rd Tranche</v>
          </cell>
          <cell r="H1108" t="e">
            <v>#REF!</v>
          </cell>
          <cell r="I1108" t="str">
            <v>Muhammad Saif ur Rehman</v>
          </cell>
          <cell r="J1108" t="str">
            <v>Sahulat Bazaar Supervisor (Look after charge of Incharge)</v>
          </cell>
        </row>
        <row r="1109">
          <cell r="B1109">
            <v>3520289292397</v>
          </cell>
          <cell r="C1109" t="str">
            <v>Muslim</v>
          </cell>
          <cell r="D1109" t="str">
            <v>Contract Basis</v>
          </cell>
          <cell r="E1109" t="e">
            <v>#REF!</v>
          </cell>
          <cell r="G1109" t="str">
            <v>3rd Tranche</v>
          </cell>
          <cell r="H1109" t="e">
            <v>#REF!</v>
          </cell>
          <cell r="I1109" t="str">
            <v>Mirza Hasnat Baig</v>
          </cell>
          <cell r="J1109" t="str">
            <v>Record Keeper</v>
          </cell>
        </row>
        <row r="1110">
          <cell r="B1110">
            <v>3530375213986</v>
          </cell>
          <cell r="C1110" t="str">
            <v>Muslim</v>
          </cell>
          <cell r="D1110" t="str">
            <v>Contract Basis</v>
          </cell>
          <cell r="E1110" t="str">
            <v xml:space="preserve">discuss andSalary Stop (PCCM) </v>
          </cell>
          <cell r="F1110" t="str">
            <v>Okara</v>
          </cell>
          <cell r="G1110" t="str">
            <v xml:space="preserve">discuss andSalary Stop (PCCM) </v>
          </cell>
          <cell r="H1110" t="e">
            <v>#REF!</v>
          </cell>
          <cell r="I1110" t="str">
            <v>Sumira Ruby</v>
          </cell>
          <cell r="J1110" t="str">
            <v>Record Keeper</v>
          </cell>
        </row>
        <row r="1111">
          <cell r="B1111">
            <v>3620295112513</v>
          </cell>
          <cell r="C1111" t="str">
            <v>Muslim</v>
          </cell>
          <cell r="D1111" t="str">
            <v>Contract Basis</v>
          </cell>
          <cell r="E1111" t="e">
            <v>#REF!</v>
          </cell>
          <cell r="G1111" t="str">
            <v>3rd Tranche</v>
          </cell>
          <cell r="H1111" t="e">
            <v>#REF!</v>
          </cell>
          <cell r="I1111" t="str">
            <v>Tayyab Raza</v>
          </cell>
          <cell r="J1111" t="str">
            <v>Record Keeper</v>
          </cell>
        </row>
        <row r="1112">
          <cell r="B1112">
            <v>3520226370997</v>
          </cell>
          <cell r="C1112" t="str">
            <v>Muslim</v>
          </cell>
          <cell r="D1112" t="str">
            <v>Contract Basis</v>
          </cell>
          <cell r="E1112" t="e">
            <v>#REF!</v>
          </cell>
          <cell r="G1112" t="str">
            <v>3rd Tranche</v>
          </cell>
          <cell r="H1112" t="e">
            <v>#REF!</v>
          </cell>
          <cell r="I1112" t="str">
            <v>Bilal Ilyas Gujar</v>
          </cell>
          <cell r="J1112" t="str">
            <v>Record Keeper</v>
          </cell>
        </row>
        <row r="1113">
          <cell r="B1113">
            <v>3520201339323</v>
          </cell>
          <cell r="C1113" t="str">
            <v>Muslim</v>
          </cell>
          <cell r="D1113" t="str">
            <v>Contract Basis</v>
          </cell>
          <cell r="E1113" t="e">
            <v>#REF!</v>
          </cell>
          <cell r="G1113" t="str">
            <v>3rd Tranche</v>
          </cell>
          <cell r="H1113" t="e">
            <v>#REF!</v>
          </cell>
          <cell r="I1113" t="str">
            <v>Ghulam Ghous Khan</v>
          </cell>
          <cell r="J1113" t="str">
            <v>Record Keeper</v>
          </cell>
        </row>
        <row r="1114">
          <cell r="B1114">
            <v>3640191273779</v>
          </cell>
          <cell r="C1114" t="str">
            <v>Muslim</v>
          </cell>
          <cell r="D1114" t="str">
            <v>Contract Basis</v>
          </cell>
          <cell r="E1114" t="e">
            <v>#REF!</v>
          </cell>
          <cell r="G1114" t="str">
            <v>Salary Stop (OP)</v>
          </cell>
          <cell r="H1114" t="e">
            <v>#REF!</v>
          </cell>
          <cell r="I1114" t="str">
            <v>Hassan Mujatba</v>
          </cell>
          <cell r="J1114" t="str">
            <v>Record Keeper</v>
          </cell>
        </row>
        <row r="1115">
          <cell r="B1115">
            <v>3540177097629</v>
          </cell>
          <cell r="C1115" t="str">
            <v>Muslim</v>
          </cell>
          <cell r="D1115" t="str">
            <v>Contract Basis</v>
          </cell>
          <cell r="E1115" t="e">
            <v>#REF!</v>
          </cell>
          <cell r="G1115" t="str">
            <v>3rd Tranche</v>
          </cell>
          <cell r="H1115" t="e">
            <v>#REF!</v>
          </cell>
          <cell r="I1115" t="str">
            <v>Muhammad Ahmad Sheikh</v>
          </cell>
          <cell r="J1115" t="str">
            <v>Sahulat Bazaar Supervisor</v>
          </cell>
        </row>
        <row r="1116">
          <cell r="B1116">
            <v>3320260577891</v>
          </cell>
          <cell r="C1116" t="str">
            <v>Muslim</v>
          </cell>
          <cell r="D1116" t="str">
            <v>Contract Basis</v>
          </cell>
          <cell r="E1116" t="e">
            <v>#REF!</v>
          </cell>
          <cell r="G1116" t="str">
            <v>3rd Tranche</v>
          </cell>
          <cell r="H1116" t="e">
            <v>#REF!</v>
          </cell>
          <cell r="I1116" t="str">
            <v>Kishwar Shahzad</v>
          </cell>
          <cell r="J1116" t="str">
            <v>Sahulat Bazaar Supervisor</v>
          </cell>
        </row>
        <row r="1117">
          <cell r="B1117">
            <v>3610357071955</v>
          </cell>
          <cell r="C1117" t="str">
            <v>Muslim</v>
          </cell>
          <cell r="D1117" t="str">
            <v>Contract Basis</v>
          </cell>
          <cell r="E1117" t="e">
            <v>#REF!</v>
          </cell>
          <cell r="G1117" t="str">
            <v>3rd Tranche</v>
          </cell>
          <cell r="H1117" t="e">
            <v>#REF!</v>
          </cell>
          <cell r="I1117" t="str">
            <v>Saqib Sarfraz</v>
          </cell>
          <cell r="J1117" t="str">
            <v>Sahulat Bazaar Supervisor</v>
          </cell>
        </row>
        <row r="1118">
          <cell r="B1118">
            <v>3320245810885</v>
          </cell>
          <cell r="C1118" t="str">
            <v>Muslim</v>
          </cell>
          <cell r="D1118" t="str">
            <v>Contract Basis</v>
          </cell>
          <cell r="E1118" t="e">
            <v>#REF!</v>
          </cell>
          <cell r="G1118" t="str">
            <v>3rd Tranche</v>
          </cell>
          <cell r="H1118" t="e">
            <v>#REF!</v>
          </cell>
          <cell r="I1118" t="str">
            <v>Muhammad Rouf</v>
          </cell>
          <cell r="J1118" t="str">
            <v>Sahulat Bazaar Supervisor (Look after charge of Incharge)</v>
          </cell>
        </row>
        <row r="1119">
          <cell r="B1119">
            <v>3410389298843</v>
          </cell>
          <cell r="C1119" t="str">
            <v>Muslim</v>
          </cell>
          <cell r="D1119" t="str">
            <v>Contract Basis</v>
          </cell>
          <cell r="E1119" t="str">
            <v>Missing</v>
          </cell>
          <cell r="F1119" t="str">
            <v>Noshera Virkan</v>
          </cell>
          <cell r="G1119" t="str">
            <v>7th Tranche</v>
          </cell>
          <cell r="H1119" t="e">
            <v>#REF!</v>
          </cell>
          <cell r="I1119" t="str">
            <v>Kumail Haider</v>
          </cell>
          <cell r="J1119" t="str">
            <v>Sahulat Bazaar Supervisor (Look after charge of Incharge)</v>
          </cell>
        </row>
        <row r="1120">
          <cell r="B1120">
            <v>3520299359669</v>
          </cell>
          <cell r="C1120" t="str">
            <v>Muslim</v>
          </cell>
          <cell r="D1120" t="str">
            <v>Contract Basis</v>
          </cell>
          <cell r="E1120" t="e">
            <v>#REF!</v>
          </cell>
          <cell r="G1120" t="str">
            <v>3rd Tranche</v>
          </cell>
          <cell r="H1120" t="e">
            <v>#REF!</v>
          </cell>
          <cell r="I1120" t="str">
            <v>Iqrar Akram</v>
          </cell>
          <cell r="J1120" t="str">
            <v>Sahulat Bazaar Supervisor</v>
          </cell>
        </row>
        <row r="1121">
          <cell r="B1121">
            <v>3510142439677</v>
          </cell>
          <cell r="C1121" t="str">
            <v>Muslim</v>
          </cell>
          <cell r="D1121" t="str">
            <v>Contract Basis</v>
          </cell>
          <cell r="E1121" t="e">
            <v>#REF!</v>
          </cell>
          <cell r="G1121" t="str">
            <v>5th Tranche</v>
          </cell>
          <cell r="H1121" t="e">
            <v>#REF!</v>
          </cell>
          <cell r="I1121" t="str">
            <v>Muhammad Fayaz</v>
          </cell>
          <cell r="J1121" t="str">
            <v>Sahulat Bazaar Supervisor (Look after charge of Incharge)</v>
          </cell>
        </row>
        <row r="1122">
          <cell r="B1122">
            <v>3520241608373</v>
          </cell>
          <cell r="C1122" t="str">
            <v>Muslim</v>
          </cell>
          <cell r="D1122" t="str">
            <v>Contract Basis</v>
          </cell>
          <cell r="E1122" t="e">
            <v>#REF!</v>
          </cell>
          <cell r="G1122" t="str">
            <v>3rd Tranche</v>
          </cell>
          <cell r="H1122" t="e">
            <v>#REF!</v>
          </cell>
          <cell r="I1122" t="str">
            <v>Malik Kabir Ahmad Khokhar</v>
          </cell>
          <cell r="J1122" t="str">
            <v>Sahulat Bazaar Supervisor</v>
          </cell>
        </row>
        <row r="1123">
          <cell r="B1123">
            <v>3520291735337</v>
          </cell>
          <cell r="C1123" t="str">
            <v>Muslim</v>
          </cell>
          <cell r="D1123" t="str">
            <v>Contract Basis</v>
          </cell>
          <cell r="E1123" t="e">
            <v>#REF!</v>
          </cell>
          <cell r="G1123" t="str">
            <v>3rd Tranche</v>
          </cell>
          <cell r="H1123" t="e">
            <v>#REF!</v>
          </cell>
          <cell r="I1123" t="str">
            <v>Muhammad Ihsan Mansha</v>
          </cell>
          <cell r="J1123" t="str">
            <v>Sahulat Bazaar Supervisor</v>
          </cell>
        </row>
        <row r="1124">
          <cell r="B1124">
            <v>3520213584359</v>
          </cell>
          <cell r="C1124" t="str">
            <v>Muslim</v>
          </cell>
          <cell r="D1124" t="str">
            <v>Contract Basis</v>
          </cell>
          <cell r="E1124" t="e">
            <v>#REF!</v>
          </cell>
          <cell r="G1124" t="str">
            <v>3rd Tranche</v>
          </cell>
          <cell r="H1124" t="e">
            <v>#REF!</v>
          </cell>
          <cell r="I1124" t="str">
            <v>Bilal Idrees</v>
          </cell>
          <cell r="J1124" t="str">
            <v>Sahulat Bazaar Supervisor</v>
          </cell>
        </row>
        <row r="1125">
          <cell r="B1125">
            <v>3230355359013</v>
          </cell>
          <cell r="C1125" t="str">
            <v>Muslim</v>
          </cell>
          <cell r="D1125" t="str">
            <v>Contract Basis</v>
          </cell>
          <cell r="E1125" t="e">
            <v>#REF!</v>
          </cell>
          <cell r="G1125" t="str">
            <v>3rd Tranche</v>
          </cell>
          <cell r="H1125" t="e">
            <v>#REF!</v>
          </cell>
          <cell r="I1125" t="str">
            <v>Awon Raza</v>
          </cell>
          <cell r="J1125" t="str">
            <v>Sahulat Bazaar Supervisor</v>
          </cell>
        </row>
        <row r="1126">
          <cell r="B1126">
            <v>3520208165027</v>
          </cell>
          <cell r="C1126" t="str">
            <v>Muslim</v>
          </cell>
          <cell r="D1126" t="str">
            <v>Contract Basis</v>
          </cell>
          <cell r="E1126" t="e">
            <v>#REF!</v>
          </cell>
          <cell r="G1126" t="str">
            <v>2nd Tranche</v>
          </cell>
          <cell r="H1126" t="e">
            <v>#REF!</v>
          </cell>
          <cell r="I1126" t="str">
            <v>Abdul Rehman</v>
          </cell>
          <cell r="J1126" t="str">
            <v>Security &amp; Parking Attendant</v>
          </cell>
        </row>
        <row r="1127">
          <cell r="B1127">
            <v>3410301568515</v>
          </cell>
          <cell r="C1127" t="str">
            <v>Non Muslim</v>
          </cell>
          <cell r="D1127" t="str">
            <v>Contract Basis</v>
          </cell>
          <cell r="E1127" t="str">
            <v>Missing</v>
          </cell>
          <cell r="F1127" t="str">
            <v>Noshera Virkan</v>
          </cell>
          <cell r="G1127" t="str">
            <v>2nd Tranche</v>
          </cell>
          <cell r="H1127" t="e">
            <v>#REF!</v>
          </cell>
          <cell r="I1127" t="str">
            <v>Ebiya Masih</v>
          </cell>
          <cell r="J1127" t="str">
            <v>Sanitation Attendant</v>
          </cell>
        </row>
        <row r="1128">
          <cell r="B1128">
            <v>3520274540835</v>
          </cell>
          <cell r="C1128" t="str">
            <v>Muslim</v>
          </cell>
          <cell r="D1128" t="str">
            <v>Contract Basis</v>
          </cell>
          <cell r="E1128" t="e">
            <v>#REF!</v>
          </cell>
          <cell r="G1128" t="str">
            <v>3rd Tranche</v>
          </cell>
          <cell r="H1128" t="e">
            <v>#REF!</v>
          </cell>
          <cell r="I1128" t="str">
            <v>Abdul Rauf</v>
          </cell>
          <cell r="J1128" t="str">
            <v>Record Keeper</v>
          </cell>
        </row>
        <row r="1129">
          <cell r="B1129">
            <v>3630122516599</v>
          </cell>
          <cell r="C1129" t="str">
            <v>Muslim</v>
          </cell>
          <cell r="D1129" t="str">
            <v>Contract Basis</v>
          </cell>
          <cell r="E1129" t="e">
            <v>#REF!</v>
          </cell>
          <cell r="G1129" t="str">
            <v>3rd Tranche</v>
          </cell>
          <cell r="H1129" t="e">
            <v>#REF!</v>
          </cell>
          <cell r="I1129" t="str">
            <v>Junaid Mukhtiar</v>
          </cell>
          <cell r="J1129" t="str">
            <v>Record Keeper (Look After charge of Incharge)</v>
          </cell>
        </row>
        <row r="1130">
          <cell r="B1130">
            <v>3660128648365</v>
          </cell>
          <cell r="C1130" t="str">
            <v>Muslim</v>
          </cell>
          <cell r="D1130" t="str">
            <v>Contract Basis</v>
          </cell>
          <cell r="E1130" t="e">
            <v>#REF!</v>
          </cell>
          <cell r="G1130" t="str">
            <v>Salary Stop (OP)</v>
          </cell>
          <cell r="H1130" t="e">
            <v>#REF!</v>
          </cell>
          <cell r="I1130" t="str">
            <v>Junaid Sarwar</v>
          </cell>
          <cell r="J1130" t="str">
            <v>Record Keeper</v>
          </cell>
        </row>
        <row r="1131">
          <cell r="B1131">
            <v>3520245967333</v>
          </cell>
          <cell r="C1131" t="str">
            <v>Muslim</v>
          </cell>
          <cell r="D1131" t="str">
            <v>Contract Basis</v>
          </cell>
          <cell r="E1131" t="e">
            <v>#REF!</v>
          </cell>
          <cell r="G1131" t="str">
            <v>3rd Tranche</v>
          </cell>
          <cell r="H1131" t="e">
            <v>#REF!</v>
          </cell>
          <cell r="I1131" t="str">
            <v>Muhammad Azam</v>
          </cell>
          <cell r="J1131" t="str">
            <v>Record Keeper</v>
          </cell>
        </row>
        <row r="1132">
          <cell r="B1132">
            <v>3520299463385</v>
          </cell>
          <cell r="C1132" t="str">
            <v>Muslim</v>
          </cell>
          <cell r="D1132" t="str">
            <v>Contract Basis</v>
          </cell>
          <cell r="E1132" t="e">
            <v>#REF!</v>
          </cell>
          <cell r="G1132" t="str">
            <v>3rd Tranche</v>
          </cell>
          <cell r="H1132" t="e">
            <v>#REF!</v>
          </cell>
          <cell r="I1132" t="str">
            <v>Hafiz Muhammad Umar</v>
          </cell>
          <cell r="J1132" t="str">
            <v>Record Keeper</v>
          </cell>
        </row>
        <row r="1133">
          <cell r="B1133">
            <v>3520283948783</v>
          </cell>
          <cell r="C1133" t="str">
            <v>Muslim</v>
          </cell>
          <cell r="D1133" t="str">
            <v>Contract Basis</v>
          </cell>
          <cell r="E1133" t="str">
            <v>Suspended 10-06-26</v>
          </cell>
          <cell r="F1133" t="str">
            <v>Suspended</v>
          </cell>
          <cell r="G1133" t="str">
            <v>Suspended 10-06-26</v>
          </cell>
          <cell r="H1133" t="e">
            <v>#REF!</v>
          </cell>
          <cell r="I1133" t="str">
            <v>Asad Raza</v>
          </cell>
          <cell r="J1133" t="str">
            <v>Record Keeper</v>
          </cell>
        </row>
        <row r="1134">
          <cell r="B1134">
            <v>3520264249915</v>
          </cell>
          <cell r="C1134" t="str">
            <v>Muslim</v>
          </cell>
          <cell r="D1134" t="str">
            <v>Contract Basis</v>
          </cell>
          <cell r="E1134" t="e">
            <v>#REF!</v>
          </cell>
          <cell r="G1134" t="str">
            <v>3rd Tranche</v>
          </cell>
          <cell r="H1134" t="e">
            <v>#REF!</v>
          </cell>
          <cell r="I1134" t="str">
            <v>Rana Haris Zia</v>
          </cell>
          <cell r="J1134" t="str">
            <v>Record Keeper (Look After charge of Incharge)</v>
          </cell>
        </row>
        <row r="1135">
          <cell r="B1135">
            <v>3830264476227</v>
          </cell>
          <cell r="C1135" t="str">
            <v>Muslim</v>
          </cell>
          <cell r="D1135" t="str">
            <v>Contract Basis</v>
          </cell>
          <cell r="E1135" t="e">
            <v>#REF!</v>
          </cell>
          <cell r="G1135" t="str">
            <v>3rd Tranche</v>
          </cell>
          <cell r="H1135" t="e">
            <v>#REF!</v>
          </cell>
          <cell r="I1135" t="str">
            <v>Muhammad Saqib</v>
          </cell>
          <cell r="J1135" t="str">
            <v>Record Keeper</v>
          </cell>
        </row>
        <row r="1136">
          <cell r="B1136">
            <v>3410218669989</v>
          </cell>
          <cell r="C1136" t="str">
            <v>Muslim</v>
          </cell>
          <cell r="D1136" t="str">
            <v>Contract Basis</v>
          </cell>
          <cell r="E1136" t="str">
            <v>Missing</v>
          </cell>
          <cell r="F1136" t="str">
            <v>Noshera Virkan</v>
          </cell>
          <cell r="G1136" t="str">
            <v>3rd Tranche</v>
          </cell>
          <cell r="H1136" t="e">
            <v>#REF!</v>
          </cell>
          <cell r="I1136" t="str">
            <v>Hashim Ali</v>
          </cell>
          <cell r="J1136" t="str">
            <v>Record Keeper</v>
          </cell>
        </row>
        <row r="1137">
          <cell r="B1137">
            <v>3520296699745</v>
          </cell>
          <cell r="C1137" t="str">
            <v>Non Muslim</v>
          </cell>
          <cell r="D1137" t="str">
            <v>Contract Basis</v>
          </cell>
          <cell r="E1137" t="e">
            <v>#REF!</v>
          </cell>
          <cell r="G1137" t="str">
            <v>3rd Tranche</v>
          </cell>
          <cell r="H1137" t="e">
            <v>#REF!</v>
          </cell>
          <cell r="I1137" t="str">
            <v>Danish Tariq</v>
          </cell>
          <cell r="J1137" t="str">
            <v>Record Keeper</v>
          </cell>
        </row>
        <row r="1138">
          <cell r="B1138">
            <v>3520232345015</v>
          </cell>
          <cell r="C1138" t="str">
            <v>Muslim</v>
          </cell>
          <cell r="D1138" t="str">
            <v>Contract Basis</v>
          </cell>
          <cell r="E1138" t="e">
            <v>#REF!</v>
          </cell>
          <cell r="G1138" t="str">
            <v>3rd Tranche</v>
          </cell>
          <cell r="H1138" t="e">
            <v>#REF!</v>
          </cell>
          <cell r="I1138" t="str">
            <v>Tayyab Sarwar</v>
          </cell>
          <cell r="J1138" t="str">
            <v>Record Keeper</v>
          </cell>
        </row>
        <row r="1139">
          <cell r="B1139">
            <v>3520216837975</v>
          </cell>
          <cell r="C1139" t="str">
            <v>Muslim</v>
          </cell>
          <cell r="D1139" t="str">
            <v>Contract Basis</v>
          </cell>
          <cell r="E1139" t="e">
            <v>#REF!</v>
          </cell>
          <cell r="G1139" t="str">
            <v>7th Tranche</v>
          </cell>
          <cell r="H1139" t="e">
            <v>#REF!</v>
          </cell>
          <cell r="I1139" t="str">
            <v>Hussain Nadeem</v>
          </cell>
          <cell r="J1139" t="str">
            <v>Record Keeper</v>
          </cell>
        </row>
        <row r="1140">
          <cell r="B1140">
            <v>3520234687635</v>
          </cell>
          <cell r="C1140" t="str">
            <v>Muslim</v>
          </cell>
          <cell r="D1140" t="str">
            <v>Contract Basis</v>
          </cell>
          <cell r="E1140" t="e">
            <v>#REF!</v>
          </cell>
          <cell r="G1140" t="str">
            <v>3rd Tranche</v>
          </cell>
          <cell r="H1140" t="e">
            <v>#REF!</v>
          </cell>
          <cell r="I1140" t="str">
            <v>Abu Harira</v>
          </cell>
          <cell r="J1140" t="str">
            <v>Record Keeper</v>
          </cell>
        </row>
        <row r="1141">
          <cell r="B1141">
            <v>3520258411749</v>
          </cell>
          <cell r="C1141" t="str">
            <v>Muslim</v>
          </cell>
          <cell r="D1141" t="str">
            <v>Contract Basis</v>
          </cell>
          <cell r="E1141" t="str">
            <v>Suspended 20-04-26</v>
          </cell>
          <cell r="F1141" t="str">
            <v>Suspended</v>
          </cell>
          <cell r="G1141" t="str">
            <v>Suspended 20-04-26</v>
          </cell>
          <cell r="H1141" t="e">
            <v>#REF!</v>
          </cell>
          <cell r="I1141" t="str">
            <v>Babar Hussain</v>
          </cell>
          <cell r="J1141" t="str">
            <v>Record Keeper</v>
          </cell>
        </row>
        <row r="1142">
          <cell r="B1142">
            <v>3520219010901</v>
          </cell>
          <cell r="C1142" t="str">
            <v>Muslim</v>
          </cell>
          <cell r="D1142" t="str">
            <v>Contract Basis</v>
          </cell>
          <cell r="E1142" t="e">
            <v>#REF!</v>
          </cell>
          <cell r="G1142" t="str">
            <v>3rd Tranche</v>
          </cell>
          <cell r="H1142" t="e">
            <v>#REF!</v>
          </cell>
          <cell r="I1142" t="str">
            <v>Noman Ali</v>
          </cell>
          <cell r="J1142" t="str">
            <v>Record Keeper</v>
          </cell>
        </row>
        <row r="1143">
          <cell r="B1143">
            <v>3520260226651</v>
          </cell>
          <cell r="C1143" t="str">
            <v>Muslim</v>
          </cell>
          <cell r="D1143" t="str">
            <v>Contract Basis</v>
          </cell>
          <cell r="E1143" t="e">
            <v>#REF!</v>
          </cell>
          <cell r="G1143" t="str">
            <v>3rd Tranche</v>
          </cell>
          <cell r="H1143" t="e">
            <v>#REF!</v>
          </cell>
          <cell r="I1143" t="str">
            <v>Mian Muhammad Waleed Fiaz</v>
          </cell>
          <cell r="J1143" t="str">
            <v>Record Keeper</v>
          </cell>
        </row>
        <row r="1144">
          <cell r="B1144">
            <v>3510191843407</v>
          </cell>
          <cell r="C1144" t="str">
            <v>Muslim</v>
          </cell>
          <cell r="D1144" t="str">
            <v>Contract Basis</v>
          </cell>
          <cell r="E1144" t="e">
            <v>#REF!</v>
          </cell>
          <cell r="G1144" t="str">
            <v>2nd Tranche</v>
          </cell>
          <cell r="H1144" t="e">
            <v>#REF!</v>
          </cell>
          <cell r="I1144" t="str">
            <v>Shoukat Ali</v>
          </cell>
          <cell r="J1144" t="str">
            <v>Security &amp; Parking Attendant</v>
          </cell>
        </row>
        <row r="1145">
          <cell r="B1145">
            <v>3520239391423</v>
          </cell>
          <cell r="C1145" t="str">
            <v>Muslim</v>
          </cell>
          <cell r="D1145" t="str">
            <v>Contract Basis</v>
          </cell>
          <cell r="E1145" t="e">
            <v>#REF!</v>
          </cell>
          <cell r="G1145" t="str">
            <v>2nd Tranche</v>
          </cell>
          <cell r="H1145" t="e">
            <v>#REF!</v>
          </cell>
          <cell r="I1145" t="str">
            <v>Muhammad Qadeer</v>
          </cell>
          <cell r="J1145" t="str">
            <v>Security &amp; Parking Attendant</v>
          </cell>
        </row>
        <row r="1146">
          <cell r="B1146">
            <v>3520208439327</v>
          </cell>
          <cell r="C1146" t="str">
            <v>Muslim</v>
          </cell>
          <cell r="D1146" t="str">
            <v>Contract Basis</v>
          </cell>
          <cell r="E1146" t="e">
            <v>#REF!</v>
          </cell>
          <cell r="G1146" t="str">
            <v>2nd Tranche</v>
          </cell>
          <cell r="H1146" t="e">
            <v>#REF!</v>
          </cell>
          <cell r="I1146" t="str">
            <v>Ghulam Mustafa</v>
          </cell>
          <cell r="J1146" t="str">
            <v>Security &amp; Parking Attendant</v>
          </cell>
        </row>
        <row r="1147">
          <cell r="B1147">
            <v>3460326402677</v>
          </cell>
          <cell r="C1147" t="str">
            <v>Non Muslim</v>
          </cell>
          <cell r="D1147" t="str">
            <v>Daily Wages/Stopgap</v>
          </cell>
          <cell r="E1147" t="e">
            <v>#REF!</v>
          </cell>
          <cell r="G1147" t="str">
            <v>2nd Tranche</v>
          </cell>
          <cell r="H1147" t="e">
            <v>#REF!</v>
          </cell>
          <cell r="I1147" t="str">
            <v>Junaid Daniyal</v>
          </cell>
          <cell r="J1147" t="str">
            <v>Security &amp; Parking Attendant</v>
          </cell>
        </row>
        <row r="1148">
          <cell r="B1148">
            <v>3540466111147</v>
          </cell>
          <cell r="C1148" t="str">
            <v>Muslim</v>
          </cell>
          <cell r="D1148" t="str">
            <v>Contract Basis</v>
          </cell>
          <cell r="E1148" t="e">
            <v>#REF!</v>
          </cell>
          <cell r="G1148" t="str">
            <v>2nd Tranche</v>
          </cell>
          <cell r="H1148" t="e">
            <v>#REF!</v>
          </cell>
          <cell r="I1148" t="str">
            <v xml:space="preserve">Muhammad Awais </v>
          </cell>
          <cell r="J1148" t="str">
            <v>Security &amp; Parking Attendant</v>
          </cell>
        </row>
        <row r="1149">
          <cell r="B1149">
            <v>3520143451069</v>
          </cell>
          <cell r="C1149" t="str">
            <v>Muslim</v>
          </cell>
          <cell r="D1149" t="str">
            <v>Contract Basis</v>
          </cell>
          <cell r="E1149" t="e">
            <v>#REF!</v>
          </cell>
          <cell r="G1149" t="str">
            <v>2nd Tranche</v>
          </cell>
          <cell r="H1149" t="e">
            <v>#REF!</v>
          </cell>
          <cell r="I1149" t="str">
            <v>Muhammad Arslan</v>
          </cell>
          <cell r="J1149" t="str">
            <v>Security &amp; Parking Attendant</v>
          </cell>
        </row>
        <row r="1150">
          <cell r="B1150">
            <v>3660193159413</v>
          </cell>
          <cell r="C1150" t="str">
            <v>Muslim</v>
          </cell>
          <cell r="D1150" t="str">
            <v>Contract Basis</v>
          </cell>
          <cell r="E1150" t="e">
            <v>#REF!</v>
          </cell>
          <cell r="G1150" t="str">
            <v>2nd Tranche</v>
          </cell>
          <cell r="H1150" t="e">
            <v>#REF!</v>
          </cell>
          <cell r="I1150" t="str">
            <v>Muhammad Ramzan</v>
          </cell>
          <cell r="J1150" t="str">
            <v>Security &amp; Parking Attendant</v>
          </cell>
        </row>
        <row r="1151">
          <cell r="B1151">
            <v>3460233853303</v>
          </cell>
          <cell r="C1151" t="str">
            <v>Muslim</v>
          </cell>
          <cell r="D1151" t="str">
            <v>Contract Basis</v>
          </cell>
          <cell r="E1151" t="e">
            <v>#REF!</v>
          </cell>
          <cell r="G1151" t="str">
            <v>2nd Tranche</v>
          </cell>
          <cell r="H1151" t="e">
            <v>#REF!</v>
          </cell>
          <cell r="I1151" t="str">
            <v>Danish Ali</v>
          </cell>
          <cell r="J1151" t="str">
            <v>Security &amp; Parking Attendant</v>
          </cell>
        </row>
        <row r="1152">
          <cell r="B1152">
            <v>3520135717925</v>
          </cell>
          <cell r="C1152" t="str">
            <v>Muslim</v>
          </cell>
          <cell r="D1152" t="str">
            <v>Contract Basis</v>
          </cell>
          <cell r="E1152" t="e">
            <v>#REF!</v>
          </cell>
          <cell r="G1152" t="str">
            <v>2nd Tranche</v>
          </cell>
          <cell r="H1152" t="e">
            <v>#REF!</v>
          </cell>
          <cell r="I1152" t="str">
            <v>Ahmed Ali Sher</v>
          </cell>
          <cell r="J1152" t="str">
            <v>Security &amp; Parking Attendant</v>
          </cell>
        </row>
        <row r="1153">
          <cell r="B1153">
            <v>3450183961501</v>
          </cell>
          <cell r="C1153" t="str">
            <v>Muslim</v>
          </cell>
          <cell r="D1153" t="str">
            <v>Contract Basis</v>
          </cell>
          <cell r="E1153" t="e">
            <v>#REF!</v>
          </cell>
          <cell r="G1153" t="str">
            <v>2nd Tranche</v>
          </cell>
          <cell r="H1153" t="e">
            <v>#REF!</v>
          </cell>
          <cell r="I1153" t="str">
            <v>Mohsin Ali</v>
          </cell>
          <cell r="J1153" t="str">
            <v>Security &amp; Parking Attendant</v>
          </cell>
        </row>
        <row r="1154">
          <cell r="B1154">
            <v>3520269401805</v>
          </cell>
          <cell r="C1154" t="str">
            <v>Muslim</v>
          </cell>
          <cell r="D1154" t="str">
            <v>Contract Basis</v>
          </cell>
          <cell r="E1154" t="e">
            <v>#REF!</v>
          </cell>
          <cell r="G1154" t="str">
            <v>2nd Tranche</v>
          </cell>
          <cell r="H1154" t="e">
            <v>#REF!</v>
          </cell>
          <cell r="I1154" t="str">
            <v>Zahid Subhani</v>
          </cell>
          <cell r="J1154" t="str">
            <v>Security &amp; Parking Attendant</v>
          </cell>
        </row>
        <row r="1155">
          <cell r="B1155">
            <v>3640243235053</v>
          </cell>
          <cell r="C1155" t="str">
            <v>Muslim</v>
          </cell>
          <cell r="D1155" t="str">
            <v>Contract Basis</v>
          </cell>
          <cell r="E1155" t="e">
            <v>#REF!</v>
          </cell>
          <cell r="G1155" t="str">
            <v>2nd Tranche</v>
          </cell>
          <cell r="H1155" t="e">
            <v>#REF!</v>
          </cell>
          <cell r="I1155" t="str">
            <v>Waseem Sarwar</v>
          </cell>
          <cell r="J1155" t="str">
            <v>Security &amp; Parking Attendant</v>
          </cell>
        </row>
        <row r="1156">
          <cell r="B1156">
            <v>3520172595725</v>
          </cell>
          <cell r="C1156" t="str">
            <v>Muslim</v>
          </cell>
          <cell r="D1156" t="str">
            <v>Contract Basis</v>
          </cell>
          <cell r="E1156" t="e">
            <v>#REF!</v>
          </cell>
          <cell r="G1156" t="str">
            <v>2nd Tranche</v>
          </cell>
          <cell r="H1156" t="e">
            <v>#REF!</v>
          </cell>
          <cell r="I1156" t="str">
            <v>Muhammad Talha</v>
          </cell>
          <cell r="J1156" t="str">
            <v>Security &amp; Parking Attendant</v>
          </cell>
        </row>
        <row r="1157">
          <cell r="B1157">
            <v>3520219734467</v>
          </cell>
          <cell r="C1157" t="str">
            <v>Muslim</v>
          </cell>
          <cell r="D1157" t="str">
            <v>Contract Basis</v>
          </cell>
          <cell r="E1157" t="e">
            <v>#REF!</v>
          </cell>
          <cell r="G1157" t="str">
            <v>2nd Tranche</v>
          </cell>
          <cell r="H1157" t="e">
            <v>#REF!</v>
          </cell>
          <cell r="I1157" t="str">
            <v>Nazim Hussain</v>
          </cell>
          <cell r="J1157" t="str">
            <v>Security &amp; Parking Attendant</v>
          </cell>
        </row>
        <row r="1158">
          <cell r="B1158">
            <v>3520230875883</v>
          </cell>
          <cell r="C1158" t="str">
            <v>Muslim</v>
          </cell>
          <cell r="D1158" t="str">
            <v>Contract Basis</v>
          </cell>
          <cell r="E1158" t="e">
            <v>#REF!</v>
          </cell>
          <cell r="G1158" t="str">
            <v>2nd Tranche</v>
          </cell>
          <cell r="H1158" t="e">
            <v>#REF!</v>
          </cell>
          <cell r="I1158" t="str">
            <v>Muhammad Abdul Mateen Subhani</v>
          </cell>
          <cell r="J1158" t="str">
            <v>Security &amp; Parking Attendant</v>
          </cell>
        </row>
        <row r="1159">
          <cell r="B1159">
            <v>3520182699961</v>
          </cell>
          <cell r="C1159" t="str">
            <v>Muslim</v>
          </cell>
          <cell r="D1159" t="str">
            <v>Contract Basis</v>
          </cell>
          <cell r="E1159" t="e">
            <v>#REF!</v>
          </cell>
          <cell r="G1159" t="str">
            <v>2nd Tranche</v>
          </cell>
          <cell r="H1159" t="e">
            <v>#REF!</v>
          </cell>
          <cell r="I1159" t="str">
            <v>Muhammad Ahmad</v>
          </cell>
          <cell r="J1159" t="str">
            <v>Security &amp; Parking Attendant</v>
          </cell>
        </row>
        <row r="1160">
          <cell r="B1160">
            <v>3520270512831</v>
          </cell>
          <cell r="C1160" t="str">
            <v>Muslim</v>
          </cell>
          <cell r="D1160" t="str">
            <v>Contract Basis</v>
          </cell>
          <cell r="E1160" t="e">
            <v>#REF!</v>
          </cell>
          <cell r="G1160" t="str">
            <v>2nd Tranche</v>
          </cell>
          <cell r="H1160" t="e">
            <v>#REF!</v>
          </cell>
          <cell r="I1160" t="str">
            <v>Azhar Mukhtar</v>
          </cell>
          <cell r="J1160" t="str">
            <v>Security &amp; Parking Attendant</v>
          </cell>
        </row>
        <row r="1161">
          <cell r="B1161">
            <v>3610294950777</v>
          </cell>
          <cell r="C1161" t="str">
            <v>Muslim</v>
          </cell>
          <cell r="D1161" t="str">
            <v>Contract Basis</v>
          </cell>
          <cell r="E1161" t="e">
            <v>#REF!</v>
          </cell>
          <cell r="G1161" t="str">
            <v>2nd Tranche</v>
          </cell>
          <cell r="H1161" t="e">
            <v>#REF!</v>
          </cell>
          <cell r="I1161" t="str">
            <v>Ahmad Nawaz</v>
          </cell>
          <cell r="J1161" t="str">
            <v>Security &amp; Parking Attendant</v>
          </cell>
        </row>
        <row r="1162">
          <cell r="B1162">
            <v>3330405008515</v>
          </cell>
          <cell r="C1162" t="str">
            <v>Muslim</v>
          </cell>
          <cell r="D1162" t="str">
            <v>Contract Basis</v>
          </cell>
          <cell r="E1162" t="e">
            <v>#REF!</v>
          </cell>
          <cell r="G1162" t="str">
            <v>2nd Tranche</v>
          </cell>
          <cell r="H1162" t="e">
            <v>#REF!</v>
          </cell>
          <cell r="I1162" t="str">
            <v>Muhammad Hassan</v>
          </cell>
          <cell r="J1162" t="str">
            <v>Security &amp; Parking Attendant</v>
          </cell>
        </row>
        <row r="1163">
          <cell r="B1163">
            <v>3450126932491</v>
          </cell>
          <cell r="C1163" t="str">
            <v>Muslim</v>
          </cell>
          <cell r="D1163" t="str">
            <v>Contract Basis</v>
          </cell>
          <cell r="E1163" t="e">
            <v>#REF!</v>
          </cell>
          <cell r="G1163" t="str">
            <v>2nd Tranche</v>
          </cell>
          <cell r="H1163" t="e">
            <v>#REF!</v>
          </cell>
          <cell r="I1163" t="str">
            <v>Iman Ali</v>
          </cell>
          <cell r="J1163" t="str">
            <v>Security &amp; Parking Attendant</v>
          </cell>
        </row>
        <row r="1164">
          <cell r="B1164">
            <v>3430103408589</v>
          </cell>
          <cell r="C1164" t="str">
            <v>Muslim</v>
          </cell>
          <cell r="D1164" t="str">
            <v>Contract Basis</v>
          </cell>
          <cell r="E1164" t="e">
            <v>#REF!</v>
          </cell>
          <cell r="G1164" t="str">
            <v>2nd Tranche</v>
          </cell>
          <cell r="H1164" t="e">
            <v>#REF!</v>
          </cell>
          <cell r="I1164" t="str">
            <v>Ijaz Ahmad</v>
          </cell>
          <cell r="J1164" t="str">
            <v>Security &amp; Parking Attendant</v>
          </cell>
        </row>
        <row r="1165">
          <cell r="B1165">
            <v>3520280209909</v>
          </cell>
          <cell r="C1165" t="str">
            <v>Muslim</v>
          </cell>
          <cell r="D1165" t="str">
            <v>Contract Basis</v>
          </cell>
          <cell r="E1165" t="e">
            <v>#REF!</v>
          </cell>
          <cell r="G1165" t="str">
            <v>2nd Tranche</v>
          </cell>
          <cell r="H1165" t="e">
            <v>#REF!</v>
          </cell>
          <cell r="I1165" t="str">
            <v>Allah Wasaya</v>
          </cell>
          <cell r="J1165" t="str">
            <v>Sanitation Attendant</v>
          </cell>
        </row>
        <row r="1166">
          <cell r="B1166">
            <v>3520403615643</v>
          </cell>
          <cell r="C1166" t="str">
            <v>Non Muslim</v>
          </cell>
          <cell r="D1166" t="str">
            <v>Contract Basis</v>
          </cell>
          <cell r="E1166" t="e">
            <v>#REF!</v>
          </cell>
          <cell r="G1166" t="str">
            <v>2nd Tranche</v>
          </cell>
          <cell r="H1166" t="e">
            <v>#REF!</v>
          </cell>
          <cell r="I1166" t="str">
            <v>Awais Masih</v>
          </cell>
          <cell r="J1166" t="str">
            <v>Sanitation Attendant</v>
          </cell>
        </row>
        <row r="1167">
          <cell r="B1167">
            <v>3520175774185</v>
          </cell>
          <cell r="C1167" t="str">
            <v>Muslim</v>
          </cell>
          <cell r="D1167" t="str">
            <v>Contract Basis</v>
          </cell>
          <cell r="E1167" t="e">
            <v>#REF!</v>
          </cell>
          <cell r="G1167" t="str">
            <v>2nd Tranche</v>
          </cell>
          <cell r="H1167" t="e">
            <v>#REF!</v>
          </cell>
          <cell r="I1167" t="str">
            <v>Kashif Younas</v>
          </cell>
          <cell r="J1167" t="str">
            <v>Sanitation Attendant</v>
          </cell>
        </row>
        <row r="1168">
          <cell r="B1168">
            <v>3520227796951</v>
          </cell>
          <cell r="C1168" t="str">
            <v>Non Muslim</v>
          </cell>
          <cell r="D1168" t="str">
            <v>Contract Basis</v>
          </cell>
          <cell r="E1168" t="e">
            <v>#REF!</v>
          </cell>
          <cell r="G1168" t="str">
            <v>2nd Tranche</v>
          </cell>
          <cell r="H1168" t="e">
            <v>#REF!</v>
          </cell>
          <cell r="I1168" t="str">
            <v>Qamar Hayat</v>
          </cell>
          <cell r="J1168" t="str">
            <v>Sanitation Attendant</v>
          </cell>
        </row>
        <row r="1169">
          <cell r="B1169">
            <v>3520266937401</v>
          </cell>
          <cell r="C1169" t="str">
            <v>Non Muslim</v>
          </cell>
          <cell r="D1169" t="str">
            <v>Contract Basis</v>
          </cell>
          <cell r="E1169" t="e">
            <v>#REF!</v>
          </cell>
          <cell r="G1169" t="str">
            <v>2nd Tranche</v>
          </cell>
          <cell r="H1169" t="e">
            <v>#REF!</v>
          </cell>
          <cell r="I1169" t="str">
            <v>Vicky Masih</v>
          </cell>
          <cell r="J1169" t="str">
            <v>Sanitation Attendant</v>
          </cell>
        </row>
        <row r="1170">
          <cell r="B1170">
            <v>3510257091749</v>
          </cell>
          <cell r="C1170" t="str">
            <v>Muslim</v>
          </cell>
          <cell r="D1170" t="str">
            <v>Contract Basis</v>
          </cell>
          <cell r="E1170" t="e">
            <v>#REF!</v>
          </cell>
          <cell r="G1170" t="str">
            <v>2nd Tranche</v>
          </cell>
          <cell r="H1170" t="e">
            <v>#REF!</v>
          </cell>
          <cell r="I1170" t="str">
            <v>Sahil Naqash</v>
          </cell>
          <cell r="J1170" t="str">
            <v>Sanitation Attendant</v>
          </cell>
        </row>
        <row r="1171">
          <cell r="B1171">
            <v>3840372888129</v>
          </cell>
          <cell r="C1171" t="str">
            <v>Non Muslim</v>
          </cell>
          <cell r="D1171" t="str">
            <v>Contract Basis</v>
          </cell>
          <cell r="E1171" t="e">
            <v>#REF!</v>
          </cell>
          <cell r="G1171" t="str">
            <v>2nd Tranche</v>
          </cell>
          <cell r="H1171" t="e">
            <v>#REF!</v>
          </cell>
          <cell r="I1171" t="str">
            <v>Riaz</v>
          </cell>
          <cell r="J1171" t="str">
            <v>Sanitation Attendant</v>
          </cell>
        </row>
        <row r="1172">
          <cell r="B1172">
            <v>3520284305261</v>
          </cell>
          <cell r="C1172" t="str">
            <v>Non Muslim</v>
          </cell>
          <cell r="D1172" t="str">
            <v>Contract Basis</v>
          </cell>
          <cell r="E1172" t="e">
            <v>#REF!</v>
          </cell>
          <cell r="G1172" t="str">
            <v>2nd Tranche</v>
          </cell>
          <cell r="H1172" t="e">
            <v>#REF!</v>
          </cell>
          <cell r="I1172" t="str">
            <v>Shakeel Akram</v>
          </cell>
          <cell r="J1172" t="str">
            <v>Sanitation Attendant</v>
          </cell>
        </row>
        <row r="1173">
          <cell r="B1173">
            <v>3530243705593</v>
          </cell>
          <cell r="C1173" t="str">
            <v>Muslim</v>
          </cell>
          <cell r="D1173" t="str">
            <v>Daily Wages/Stopgap</v>
          </cell>
          <cell r="E1173" t="e">
            <v>#REF!</v>
          </cell>
          <cell r="G1173" t="str">
            <v>2nd Tranche</v>
          </cell>
          <cell r="H1173" t="e">
            <v>#REF!</v>
          </cell>
          <cell r="I1173" t="str">
            <v>Muhammad Arslan</v>
          </cell>
          <cell r="J1173" t="str">
            <v>Sanitation Attendant</v>
          </cell>
        </row>
        <row r="1174">
          <cell r="B1174">
            <v>3510266916825</v>
          </cell>
          <cell r="C1174" t="str">
            <v>Muslim</v>
          </cell>
          <cell r="D1174" t="str">
            <v>Contract Basis</v>
          </cell>
          <cell r="E1174" t="e">
            <v>#REF!</v>
          </cell>
          <cell r="G1174" t="str">
            <v>3rd Tranche</v>
          </cell>
          <cell r="H1174" t="e">
            <v>#REF!</v>
          </cell>
          <cell r="I1174" t="str">
            <v>Ali Wajid</v>
          </cell>
          <cell r="J1174" t="str">
            <v>Sahulat Bazaar Supervisor</v>
          </cell>
        </row>
        <row r="1175">
          <cell r="B1175">
            <v>3540161245207</v>
          </cell>
          <cell r="C1175" t="str">
            <v>Muslim</v>
          </cell>
          <cell r="D1175" t="str">
            <v>Daily Wages/Stopgap</v>
          </cell>
          <cell r="E1175" t="e">
            <v>#REF!</v>
          </cell>
          <cell r="G1175" t="str">
            <v>Salary Stop (HR)</v>
          </cell>
          <cell r="H1175" t="e">
            <v>#REF!</v>
          </cell>
          <cell r="I1175" t="str">
            <v>Khurram Shahzad</v>
          </cell>
          <cell r="J1175" t="str">
            <v>Sahulat Bazaar Supervisor</v>
          </cell>
        </row>
        <row r="1176">
          <cell r="B1176">
            <v>3410173466812</v>
          </cell>
          <cell r="C1176" t="str">
            <v>Muslim</v>
          </cell>
          <cell r="D1176" t="str">
            <v>Daily Wages/Stopgap</v>
          </cell>
          <cell r="E1176" t="e">
            <v>#REF!</v>
          </cell>
          <cell r="G1176" t="str">
            <v>3rd Tranche</v>
          </cell>
          <cell r="H1176" t="e">
            <v>#REF!</v>
          </cell>
          <cell r="I1176" t="str">
            <v>Fiza Rasheed</v>
          </cell>
          <cell r="J1176" t="str">
            <v>Sahulat Bazaar Supervisor</v>
          </cell>
        </row>
        <row r="1177">
          <cell r="B1177">
            <v>3120556777649</v>
          </cell>
          <cell r="C1177" t="str">
            <v>Muslim</v>
          </cell>
          <cell r="D1177" t="str">
            <v>Daily Wages/Stopgap</v>
          </cell>
          <cell r="E1177" t="str">
            <v>Suspended 09-06-26</v>
          </cell>
          <cell r="F1177" t="str">
            <v>Suspended</v>
          </cell>
          <cell r="G1177" t="str">
            <v>Suspended 09-06-26</v>
          </cell>
          <cell r="H1177" t="e">
            <v>#REF!</v>
          </cell>
          <cell r="I1177" t="str">
            <v>Muhammad Nouman Khalid</v>
          </cell>
          <cell r="J1177" t="str">
            <v>Sahulat Bazaar Supervisor</v>
          </cell>
        </row>
        <row r="1178">
          <cell r="B1178">
            <v>3540185027683</v>
          </cell>
          <cell r="C1178" t="str">
            <v>Muslim</v>
          </cell>
          <cell r="D1178" t="str">
            <v>Daily Wages/Stopgap</v>
          </cell>
          <cell r="E1178" t="e">
            <v>#REF!</v>
          </cell>
          <cell r="G1178" t="str">
            <v>3rd Tranche</v>
          </cell>
          <cell r="H1178" t="e">
            <v>#REF!</v>
          </cell>
          <cell r="I1178" t="str">
            <v>Muhammad Sannan</v>
          </cell>
          <cell r="J1178" t="str">
            <v>Record Keeper</v>
          </cell>
        </row>
        <row r="1179">
          <cell r="B1179">
            <v>3520208017269</v>
          </cell>
          <cell r="C1179" t="str">
            <v>Muslim</v>
          </cell>
          <cell r="D1179" t="str">
            <v>Daily Wages/Stopgap</v>
          </cell>
          <cell r="E1179" t="e">
            <v>#REF!</v>
          </cell>
          <cell r="G1179" t="str">
            <v>7th Tranche</v>
          </cell>
          <cell r="H1179" t="e">
            <v>#REF!</v>
          </cell>
          <cell r="I1179" t="str">
            <v>Shahid Hussain</v>
          </cell>
          <cell r="J1179" t="str">
            <v>Record Keeper</v>
          </cell>
        </row>
        <row r="1180">
          <cell r="B1180">
            <v>3330201304725</v>
          </cell>
          <cell r="C1180" t="str">
            <v>Muslim</v>
          </cell>
          <cell r="D1180" t="str">
            <v>Contract Basis</v>
          </cell>
          <cell r="E1180" t="e">
            <v>#REF!</v>
          </cell>
          <cell r="G1180" t="str">
            <v>2nd Tranche</v>
          </cell>
          <cell r="H1180" t="e">
            <v>#REF!</v>
          </cell>
          <cell r="I1180" t="str">
            <v>Muhammad Zaman</v>
          </cell>
          <cell r="J1180" t="str">
            <v>Security &amp; Parking Attendant</v>
          </cell>
        </row>
        <row r="1181">
          <cell r="B1181">
            <v>3220372754381</v>
          </cell>
          <cell r="C1181" t="str">
            <v>Muslim</v>
          </cell>
          <cell r="D1181" t="str">
            <v>Daily Wages/Stopgap</v>
          </cell>
          <cell r="E1181" t="e">
            <v>#REF!</v>
          </cell>
          <cell r="G1181" t="str">
            <v>3rd Tranche</v>
          </cell>
          <cell r="H1181" t="e">
            <v>#REF!</v>
          </cell>
          <cell r="I1181" t="str">
            <v>Azhar Abbas</v>
          </cell>
          <cell r="J1181" t="str">
            <v>Record Keeper</v>
          </cell>
        </row>
        <row r="1182">
          <cell r="B1182">
            <v>3110110559935</v>
          </cell>
          <cell r="C1182" t="str">
            <v>Muslim</v>
          </cell>
          <cell r="D1182" t="str">
            <v>Daily Wages/Stopgap</v>
          </cell>
          <cell r="E1182" t="str">
            <v>HO</v>
          </cell>
          <cell r="F1182" t="str">
            <v>Head Office</v>
          </cell>
          <cell r="G1182" t="str">
            <v>3rd Tranche</v>
          </cell>
          <cell r="H1182" t="e">
            <v>#REF!</v>
          </cell>
          <cell r="I1182" t="str">
            <v>Muhammad Asif</v>
          </cell>
          <cell r="J1182" t="str">
            <v>Sahulat Bazaar Supervisor</v>
          </cell>
        </row>
        <row r="1183">
          <cell r="B1183">
            <v>9040302291991</v>
          </cell>
          <cell r="C1183" t="str">
            <v>Muslim</v>
          </cell>
          <cell r="D1183" t="str">
            <v>Daily Wages/Stopgap</v>
          </cell>
          <cell r="E1183" t="str">
            <v>HO</v>
          </cell>
          <cell r="F1183" t="str">
            <v>Head Office</v>
          </cell>
          <cell r="G1183" t="str">
            <v>3rd Tranche</v>
          </cell>
          <cell r="H1183" t="e">
            <v>#REF!</v>
          </cell>
          <cell r="I1183" t="str">
            <v>Abdul Rehman</v>
          </cell>
          <cell r="J1183" t="str">
            <v>Sahulat Bazaar Supervisor</v>
          </cell>
        </row>
        <row r="1184">
          <cell r="B1184">
            <v>3510262918349</v>
          </cell>
          <cell r="C1184" t="str">
            <v>Non Muslim</v>
          </cell>
          <cell r="D1184" t="str">
            <v>Daily Wages/Stopgap</v>
          </cell>
          <cell r="E1184" t="e">
            <v>#REF!</v>
          </cell>
          <cell r="G1184" t="str">
            <v>2nd Tranche</v>
          </cell>
          <cell r="H1184" t="e">
            <v>#REF!</v>
          </cell>
          <cell r="I1184" t="str">
            <v>Ameen Masih</v>
          </cell>
          <cell r="J1184" t="str">
            <v>Sanitation Attendant</v>
          </cell>
        </row>
        <row r="1185">
          <cell r="B1185">
            <v>3520133083761</v>
          </cell>
          <cell r="C1185" t="str">
            <v>Non Muslim</v>
          </cell>
          <cell r="D1185" t="str">
            <v>Daily Wages/Stopgap</v>
          </cell>
          <cell r="E1185" t="e">
            <v>#REF!</v>
          </cell>
          <cell r="G1185" t="str">
            <v>2nd Tranche</v>
          </cell>
          <cell r="H1185" t="e">
            <v>#REF!</v>
          </cell>
          <cell r="I1185" t="str">
            <v>Shoaib</v>
          </cell>
          <cell r="J1185" t="str">
            <v>Sanitation Attendant</v>
          </cell>
        </row>
      </sheetData>
      <sheetData sheetId="1">
        <row r="7">
          <cell r="B7">
            <v>3520209405169</v>
          </cell>
          <cell r="C7" t="str">
            <v>Muslim</v>
          </cell>
          <cell r="D7" t="str">
            <v>1st Tranche</v>
          </cell>
          <cell r="E7">
            <v>1</v>
          </cell>
          <cell r="F7" t="str">
            <v>Naveed Rafaqat Ahmad</v>
          </cell>
          <cell r="G7" t="str">
            <v>ADG (Headquarter, Finance &amp; Strategic Planning)</v>
          </cell>
          <cell r="H7">
            <v>42522</v>
          </cell>
          <cell r="I7">
            <v>0</v>
          </cell>
          <cell r="J7" t="str">
            <v>Head Office</v>
          </cell>
        </row>
        <row r="8">
          <cell r="B8">
            <v>3520294410711</v>
          </cell>
          <cell r="C8" t="str">
            <v>Muslim</v>
          </cell>
          <cell r="D8" t="str">
            <v>1st Tranche</v>
          </cell>
          <cell r="E8">
            <v>2</v>
          </cell>
          <cell r="F8" t="str">
            <v>Farhan Dilawar Sheikh</v>
          </cell>
          <cell r="G8" t="str">
            <v>Additional Director (Audit, Monitoring &amp; Evaluation)</v>
          </cell>
          <cell r="H8">
            <v>43110</v>
          </cell>
          <cell r="I8">
            <v>0</v>
          </cell>
          <cell r="J8" t="str">
            <v>Head Office</v>
          </cell>
        </row>
        <row r="9">
          <cell r="B9">
            <v>3520086525621</v>
          </cell>
          <cell r="C9" t="str">
            <v>Muslim</v>
          </cell>
          <cell r="D9" t="str">
            <v>1st Tranche</v>
          </cell>
          <cell r="E9">
            <v>3</v>
          </cell>
          <cell r="F9" t="str">
            <v>Roshan Zameer</v>
          </cell>
          <cell r="G9" t="str">
            <v>Additional Director (Projects, Planning &amp; Special Initiatives)</v>
          </cell>
          <cell r="H9">
            <v>42500</v>
          </cell>
          <cell r="I9">
            <v>0</v>
          </cell>
          <cell r="J9" t="str">
            <v>Head Office</v>
          </cell>
        </row>
        <row r="10">
          <cell r="B10">
            <v>3520258457507</v>
          </cell>
          <cell r="C10" t="str">
            <v>Muslim</v>
          </cell>
          <cell r="D10" t="str">
            <v>1st Tranche</v>
          </cell>
          <cell r="E10">
            <v>4</v>
          </cell>
          <cell r="F10" t="str">
            <v>Sadaam Hussain</v>
          </cell>
          <cell r="G10" t="str">
            <v>Additional Director (Operations &amp; Revenue)</v>
          </cell>
          <cell r="H10">
            <v>42500</v>
          </cell>
          <cell r="I10">
            <v>0</v>
          </cell>
          <cell r="J10" t="str">
            <v>Head Office</v>
          </cell>
        </row>
        <row r="11">
          <cell r="B11">
            <v>3230313997409</v>
          </cell>
          <cell r="C11" t="str">
            <v>Muslim</v>
          </cell>
          <cell r="D11" t="str">
            <v>1st Tranche</v>
          </cell>
          <cell r="E11">
            <v>5</v>
          </cell>
          <cell r="F11" t="str">
            <v>Muhammad Asad Abbas</v>
          </cell>
          <cell r="G11" t="str">
            <v>Sr. Engineer (Civil)</v>
          </cell>
          <cell r="H11">
            <v>43048</v>
          </cell>
          <cell r="I11">
            <v>0</v>
          </cell>
          <cell r="J11" t="str">
            <v>Head Office</v>
          </cell>
        </row>
        <row r="12">
          <cell r="B12">
            <v>3210298220329</v>
          </cell>
          <cell r="C12" t="str">
            <v>Muslim</v>
          </cell>
          <cell r="D12" t="str">
            <v>1st Tranche</v>
          </cell>
          <cell r="E12">
            <v>6</v>
          </cell>
          <cell r="F12" t="str">
            <v>Barkat Ali</v>
          </cell>
          <cell r="G12" t="str">
            <v>Structural Design Engineer</v>
          </cell>
          <cell r="H12">
            <v>44662</v>
          </cell>
          <cell r="I12">
            <v>0</v>
          </cell>
          <cell r="J12" t="str">
            <v>Head Office</v>
          </cell>
        </row>
        <row r="13">
          <cell r="B13">
            <v>3830242683949</v>
          </cell>
          <cell r="C13" t="str">
            <v>Muslim</v>
          </cell>
          <cell r="D13" t="str">
            <v>1st Tranche</v>
          </cell>
          <cell r="E13">
            <v>7</v>
          </cell>
          <cell r="F13" t="str">
            <v>Muhammad Aamir</v>
          </cell>
          <cell r="G13" t="str">
            <v>Architect</v>
          </cell>
          <cell r="H13">
            <v>44839</v>
          </cell>
          <cell r="I13">
            <v>0</v>
          </cell>
          <cell r="J13" t="str">
            <v>Head Office</v>
          </cell>
        </row>
        <row r="14">
          <cell r="B14">
            <v>3520279405754</v>
          </cell>
          <cell r="C14" t="str">
            <v>Muslim</v>
          </cell>
          <cell r="D14" t="str">
            <v>1st Tranche</v>
          </cell>
          <cell r="E14">
            <v>8</v>
          </cell>
          <cell r="F14" t="str">
            <v>Mariya Iqbal</v>
          </cell>
          <cell r="G14" t="str">
            <v>Assistant Director (Establishment)</v>
          </cell>
          <cell r="H14">
            <v>43678</v>
          </cell>
          <cell r="I14">
            <v>0</v>
          </cell>
          <cell r="J14" t="str">
            <v>Head Office</v>
          </cell>
        </row>
        <row r="15">
          <cell r="B15">
            <v>3520273705001</v>
          </cell>
          <cell r="C15" t="str">
            <v>Muslim</v>
          </cell>
          <cell r="D15" t="str">
            <v>1st Tranche</v>
          </cell>
          <cell r="E15">
            <v>9</v>
          </cell>
          <cell r="F15" t="str">
            <v>Muhammad Ahmad</v>
          </cell>
          <cell r="G15" t="str">
            <v>Assistant Director (IT)</v>
          </cell>
          <cell r="H15">
            <v>44228</v>
          </cell>
          <cell r="I15">
            <v>0</v>
          </cell>
          <cell r="J15" t="str">
            <v>Head Office</v>
          </cell>
        </row>
        <row r="16">
          <cell r="B16">
            <v>3520241082553</v>
          </cell>
          <cell r="C16" t="str">
            <v>Muslim</v>
          </cell>
          <cell r="D16" t="str">
            <v>1st Tranche</v>
          </cell>
          <cell r="E16">
            <v>10</v>
          </cell>
          <cell r="F16" t="str">
            <v>Rab Nawaz Baloch</v>
          </cell>
          <cell r="G16" t="str">
            <v>Assistant Director (Legal)</v>
          </cell>
          <cell r="H16">
            <v>45776</v>
          </cell>
          <cell r="J16" t="str">
            <v>Head Office</v>
          </cell>
        </row>
        <row r="17">
          <cell r="B17">
            <v>3540146081723</v>
          </cell>
          <cell r="C17" t="str">
            <v>Muslim</v>
          </cell>
          <cell r="D17" t="str">
            <v>1st Tranche</v>
          </cell>
          <cell r="E17">
            <v>11</v>
          </cell>
          <cell r="F17" t="str">
            <v>Asim Shahbaz</v>
          </cell>
          <cell r="G17" t="str">
            <v>Assistant Director (Security &amp; Surveillance)</v>
          </cell>
          <cell r="H17">
            <v>45292</v>
          </cell>
          <cell r="J17" t="str">
            <v>Head Office</v>
          </cell>
        </row>
        <row r="18">
          <cell r="B18">
            <v>3410141448295</v>
          </cell>
          <cell r="C18" t="str">
            <v>Muslim</v>
          </cell>
          <cell r="D18" t="str">
            <v>1st Tranche</v>
          </cell>
          <cell r="E18">
            <v>12</v>
          </cell>
          <cell r="F18" t="str">
            <v>Muhammad Iqbal</v>
          </cell>
          <cell r="G18" t="str">
            <v>Assistant Director (Budget, Finance &amp; Taxation)</v>
          </cell>
          <cell r="H18">
            <v>43588</v>
          </cell>
          <cell r="I18">
            <v>0</v>
          </cell>
          <cell r="J18" t="str">
            <v>Head Office</v>
          </cell>
        </row>
        <row r="19">
          <cell r="B19">
            <v>3520230926617</v>
          </cell>
          <cell r="C19" t="str">
            <v>Muslim</v>
          </cell>
          <cell r="D19" t="str">
            <v>1st Tranche</v>
          </cell>
          <cell r="E19">
            <v>13</v>
          </cell>
          <cell r="F19" t="str">
            <v>Kashif Rasheed</v>
          </cell>
          <cell r="G19" t="str">
            <v>Assistant Director (Account, Payroll &amp; Reconciliation)</v>
          </cell>
          <cell r="H19">
            <v>42500</v>
          </cell>
          <cell r="I19">
            <v>0</v>
          </cell>
          <cell r="J19" t="str">
            <v>Head Office</v>
          </cell>
        </row>
        <row r="20">
          <cell r="B20">
            <v>3520278022145</v>
          </cell>
          <cell r="C20" t="str">
            <v>Muslim</v>
          </cell>
          <cell r="D20" t="str">
            <v>1st Tranche</v>
          </cell>
          <cell r="E20">
            <v>14</v>
          </cell>
          <cell r="F20" t="str">
            <v>Muhammad Moeen Chishti</v>
          </cell>
          <cell r="G20" t="str">
            <v>Assistant Director (Monitroring &amp; Evaluation)</v>
          </cell>
          <cell r="H20">
            <v>42896</v>
          </cell>
          <cell r="I20">
            <v>0</v>
          </cell>
          <cell r="J20" t="str">
            <v>Head Office</v>
          </cell>
        </row>
        <row r="21">
          <cell r="B21">
            <v>3110125338133</v>
          </cell>
          <cell r="C21" t="str">
            <v>Muslim</v>
          </cell>
          <cell r="D21" t="str">
            <v>1st Tranche</v>
          </cell>
          <cell r="E21">
            <v>15</v>
          </cell>
          <cell r="F21" t="str">
            <v>Syed Rizwan Haider</v>
          </cell>
          <cell r="G21" t="str">
            <v>Assistant Director (Projects, Planning &amp; Special Initiatives)</v>
          </cell>
          <cell r="H21">
            <v>42948</v>
          </cell>
          <cell r="I21">
            <v>0</v>
          </cell>
          <cell r="J21" t="str">
            <v>Head Office</v>
          </cell>
        </row>
        <row r="22">
          <cell r="B22">
            <v>3520163912981</v>
          </cell>
          <cell r="C22" t="str">
            <v>Muslim</v>
          </cell>
          <cell r="D22" t="str">
            <v>1st Tranche</v>
          </cell>
          <cell r="E22">
            <v>16</v>
          </cell>
          <cell r="F22" t="str">
            <v>Usman Badar</v>
          </cell>
          <cell r="G22" t="str">
            <v>Assistant Director, Operations &amp; Revenue (Central &amp; North)</v>
          </cell>
          <cell r="H22">
            <v>44287</v>
          </cell>
          <cell r="I22">
            <v>0</v>
          </cell>
          <cell r="J22" t="str">
            <v>Head Office</v>
          </cell>
        </row>
        <row r="23">
          <cell r="B23">
            <v>3520265331633</v>
          </cell>
          <cell r="C23" t="str">
            <v>Muslim</v>
          </cell>
          <cell r="D23" t="str">
            <v>1st Tranche</v>
          </cell>
          <cell r="E23">
            <v>17</v>
          </cell>
          <cell r="F23" t="str">
            <v>Muhammad Ali</v>
          </cell>
          <cell r="G23" t="str">
            <v>Assistant Director (Headquarter, Admin/Operations)</v>
          </cell>
          <cell r="H23">
            <v>44652</v>
          </cell>
          <cell r="I23">
            <v>0</v>
          </cell>
          <cell r="J23" t="str">
            <v>Head Office</v>
          </cell>
        </row>
        <row r="24">
          <cell r="B24">
            <v>3540425519833</v>
          </cell>
          <cell r="C24" t="str">
            <v>Muslim</v>
          </cell>
          <cell r="D24" t="str">
            <v>1st Tranche</v>
          </cell>
          <cell r="E24">
            <v>18</v>
          </cell>
          <cell r="F24" t="str">
            <v>Muhammad Ali Hassan</v>
          </cell>
          <cell r="G24" t="str">
            <v>Assistant Director (DevOps)</v>
          </cell>
          <cell r="H24">
            <v>45292</v>
          </cell>
          <cell r="J24" t="str">
            <v>Head Office</v>
          </cell>
        </row>
        <row r="25">
          <cell r="B25">
            <v>3520261508085</v>
          </cell>
          <cell r="C25" t="str">
            <v>Muslim</v>
          </cell>
          <cell r="D25" t="str">
            <v>1st Tranche</v>
          </cell>
          <cell r="E25">
            <v>19</v>
          </cell>
          <cell r="F25" t="str">
            <v>Muhammad Faisal Tariq</v>
          </cell>
          <cell r="G25" t="str">
            <v>Public Relations Officer</v>
          </cell>
          <cell r="H25">
            <v>44287</v>
          </cell>
          <cell r="I25">
            <v>0</v>
          </cell>
          <cell r="J25" t="str">
            <v>Head Office</v>
          </cell>
        </row>
        <row r="26">
          <cell r="B26">
            <v>3460235786589</v>
          </cell>
          <cell r="C26" t="str">
            <v>Muslim</v>
          </cell>
          <cell r="D26" t="str">
            <v>1st Tranche</v>
          </cell>
          <cell r="E26">
            <v>20</v>
          </cell>
          <cell r="F26" t="str">
            <v>Qamar Shehzad</v>
          </cell>
          <cell r="G26" t="str">
            <v>Admin Officer</v>
          </cell>
          <cell r="H26">
            <v>42614</v>
          </cell>
          <cell r="I26">
            <v>0</v>
          </cell>
          <cell r="J26" t="str">
            <v>Head Office</v>
          </cell>
        </row>
        <row r="27">
          <cell r="B27">
            <v>3410204728161</v>
          </cell>
          <cell r="C27" t="str">
            <v>Muslim</v>
          </cell>
          <cell r="D27" t="str">
            <v>1st Tranche</v>
          </cell>
          <cell r="E27">
            <v>21</v>
          </cell>
          <cell r="F27" t="str">
            <v>Salman Elahi</v>
          </cell>
          <cell r="G27" t="str">
            <v>Finance &amp; Taxation Officer</v>
          </cell>
          <cell r="H27">
            <v>42635</v>
          </cell>
          <cell r="I27">
            <v>0</v>
          </cell>
          <cell r="J27" t="str">
            <v>Head Office</v>
          </cell>
        </row>
        <row r="28">
          <cell r="B28">
            <v>3110468804103</v>
          </cell>
          <cell r="C28" t="str">
            <v>Muslim</v>
          </cell>
          <cell r="D28" t="str">
            <v>1st Tranche</v>
          </cell>
          <cell r="E28">
            <v>22</v>
          </cell>
          <cell r="F28" t="str">
            <v>Muhammad Imran Saeed</v>
          </cell>
          <cell r="G28" t="str">
            <v>Procurement Officer</v>
          </cell>
          <cell r="H28">
            <v>42524</v>
          </cell>
          <cell r="I28">
            <v>0</v>
          </cell>
          <cell r="J28" t="str">
            <v>Head Office</v>
          </cell>
        </row>
        <row r="29">
          <cell r="B29">
            <v>3520191937379</v>
          </cell>
          <cell r="C29" t="str">
            <v>Muslim</v>
          </cell>
          <cell r="D29" t="str">
            <v>1st Tranche</v>
          </cell>
          <cell r="E29">
            <v>23</v>
          </cell>
          <cell r="F29" t="str">
            <v>Ali Zia</v>
          </cell>
          <cell r="G29" t="str">
            <v>Accounts Receivable Officer</v>
          </cell>
          <cell r="H29">
            <v>42896</v>
          </cell>
          <cell r="I29">
            <v>0</v>
          </cell>
          <cell r="J29" t="str">
            <v>Head Office</v>
          </cell>
        </row>
        <row r="30">
          <cell r="B30">
            <v>3520254903929</v>
          </cell>
          <cell r="C30" t="str">
            <v>Muslim</v>
          </cell>
          <cell r="D30" t="str">
            <v>1st Tranche</v>
          </cell>
          <cell r="E30">
            <v>24</v>
          </cell>
          <cell r="F30" t="str">
            <v>Umair Iqbal</v>
          </cell>
          <cell r="G30" t="str">
            <v>Asset Management Officer</v>
          </cell>
          <cell r="H30">
            <v>43647</v>
          </cell>
          <cell r="I30">
            <v>0</v>
          </cell>
          <cell r="J30" t="str">
            <v>Head Office</v>
          </cell>
        </row>
        <row r="31">
          <cell r="B31">
            <v>3230332099783</v>
          </cell>
          <cell r="C31" t="str">
            <v>Muslim</v>
          </cell>
          <cell r="D31" t="str">
            <v>1st Tranche</v>
          </cell>
          <cell r="E31">
            <v>25</v>
          </cell>
          <cell r="F31" t="str">
            <v>Zee Waqar Mehdi</v>
          </cell>
          <cell r="G31" t="str">
            <v>Sub Engineer (Civil)</v>
          </cell>
          <cell r="H31">
            <v>44287</v>
          </cell>
          <cell r="I31">
            <v>0</v>
          </cell>
          <cell r="J31" t="str">
            <v>Head Office</v>
          </cell>
        </row>
        <row r="32">
          <cell r="B32">
            <v>3330259267193</v>
          </cell>
          <cell r="C32" t="str">
            <v>Muslim</v>
          </cell>
          <cell r="D32" t="str">
            <v>1st Tranche</v>
          </cell>
          <cell r="E32">
            <v>26</v>
          </cell>
          <cell r="F32" t="str">
            <v>Waseem Akram</v>
          </cell>
          <cell r="G32" t="str">
            <v>HR Operations Officer</v>
          </cell>
          <cell r="H32">
            <v>43661</v>
          </cell>
          <cell r="I32">
            <v>0</v>
          </cell>
          <cell r="J32" t="str">
            <v>Head Office</v>
          </cell>
        </row>
        <row r="33">
          <cell r="B33">
            <v>3530264533005</v>
          </cell>
          <cell r="C33" t="str">
            <v>Muslim</v>
          </cell>
          <cell r="D33" t="str">
            <v>1st Tranche</v>
          </cell>
          <cell r="E33">
            <v>27</v>
          </cell>
          <cell r="F33" t="str">
            <v>Muhammad Husnain</v>
          </cell>
          <cell r="G33" t="str">
            <v>Project Coordinator</v>
          </cell>
          <cell r="H33">
            <v>44256</v>
          </cell>
          <cell r="I33">
            <v>0</v>
          </cell>
          <cell r="J33" t="str">
            <v>Head Office</v>
          </cell>
        </row>
        <row r="34">
          <cell r="B34">
            <v>3310244062313</v>
          </cell>
          <cell r="C34" t="str">
            <v>Muslim</v>
          </cell>
          <cell r="D34" t="str">
            <v>1st Tranche</v>
          </cell>
          <cell r="E34">
            <v>28</v>
          </cell>
          <cell r="F34" t="str">
            <v>Gul e Madni</v>
          </cell>
          <cell r="G34" t="str">
            <v>Supervisor FHD</v>
          </cell>
          <cell r="H34">
            <v>44652</v>
          </cell>
          <cell r="I34">
            <v>0</v>
          </cell>
          <cell r="J34" t="str">
            <v>Head Office</v>
          </cell>
        </row>
        <row r="35">
          <cell r="B35">
            <v>3520015123991</v>
          </cell>
          <cell r="C35" t="str">
            <v>Muslim</v>
          </cell>
          <cell r="D35" t="str">
            <v>1st Tranche</v>
          </cell>
          <cell r="E35">
            <v>29</v>
          </cell>
          <cell r="F35" t="str">
            <v>Asad Ullah Khan</v>
          </cell>
          <cell r="G35" t="str">
            <v>Monitoring Supervisor</v>
          </cell>
          <cell r="H35">
            <v>44652</v>
          </cell>
          <cell r="I35">
            <v>0</v>
          </cell>
          <cell r="J35" t="str">
            <v>Head Office</v>
          </cell>
        </row>
        <row r="36">
          <cell r="B36">
            <v>3520011249097</v>
          </cell>
          <cell r="C36" t="str">
            <v>Muslim</v>
          </cell>
          <cell r="D36" t="str">
            <v>1st Tranche</v>
          </cell>
          <cell r="E36">
            <v>30</v>
          </cell>
          <cell r="F36" t="str">
            <v>Hashir Kaleem</v>
          </cell>
          <cell r="G36" t="str">
            <v>HR Operations Officer</v>
          </cell>
          <cell r="H36">
            <v>44652</v>
          </cell>
          <cell r="I36">
            <v>0</v>
          </cell>
          <cell r="J36" t="str">
            <v>Head Office</v>
          </cell>
        </row>
        <row r="37">
          <cell r="B37">
            <v>3840393284969</v>
          </cell>
          <cell r="C37" t="str">
            <v>Muslim</v>
          </cell>
          <cell r="D37" t="str">
            <v>1st Tranche</v>
          </cell>
          <cell r="E37">
            <v>31</v>
          </cell>
          <cell r="F37" t="str">
            <v>Muhammad Zeeshan</v>
          </cell>
          <cell r="G37" t="str">
            <v>Network Support Associate</v>
          </cell>
          <cell r="H37">
            <v>44287</v>
          </cell>
          <cell r="I37">
            <v>0</v>
          </cell>
          <cell r="J37" t="str">
            <v>Head Office</v>
          </cell>
        </row>
        <row r="38">
          <cell r="B38">
            <v>3520272743683</v>
          </cell>
          <cell r="C38" t="str">
            <v>Muslim</v>
          </cell>
          <cell r="D38" t="str">
            <v>1st Tranche</v>
          </cell>
          <cell r="E38">
            <v>32</v>
          </cell>
          <cell r="F38" t="str">
            <v>Abdul Moeez Shoaib</v>
          </cell>
          <cell r="G38" t="str">
            <v>Operations Assistant</v>
          </cell>
          <cell r="H38">
            <v>44228</v>
          </cell>
          <cell r="I38">
            <v>0</v>
          </cell>
          <cell r="J38" t="str">
            <v>Head Office</v>
          </cell>
        </row>
        <row r="39">
          <cell r="B39">
            <v>3520261954861</v>
          </cell>
          <cell r="C39" t="str">
            <v>Muslim</v>
          </cell>
          <cell r="D39" t="str">
            <v>1st Tranche</v>
          </cell>
          <cell r="E39">
            <v>33</v>
          </cell>
          <cell r="F39" t="str">
            <v>Rizwan Shoukat</v>
          </cell>
          <cell r="G39" t="str">
            <v>Computer Operator</v>
          </cell>
          <cell r="H39">
            <v>44228</v>
          </cell>
          <cell r="I39">
            <v>0</v>
          </cell>
          <cell r="J39" t="str">
            <v>Head Office</v>
          </cell>
        </row>
        <row r="40">
          <cell r="B40">
            <v>3520271964359</v>
          </cell>
          <cell r="C40" t="str">
            <v>Muslim</v>
          </cell>
          <cell r="D40" t="str">
            <v>1st Tranche</v>
          </cell>
          <cell r="E40">
            <v>34</v>
          </cell>
          <cell r="F40" t="str">
            <v>Umer Farooq</v>
          </cell>
          <cell r="G40" t="str">
            <v>Operations Assistant</v>
          </cell>
          <cell r="H40">
            <v>44228</v>
          </cell>
          <cell r="I40">
            <v>0</v>
          </cell>
          <cell r="J40" t="str">
            <v>Head Office</v>
          </cell>
        </row>
        <row r="41">
          <cell r="B41">
            <v>3520159024231</v>
          </cell>
          <cell r="C41" t="str">
            <v>Muslim</v>
          </cell>
          <cell r="D41" t="str">
            <v>1st Tranche</v>
          </cell>
          <cell r="E41">
            <v>35</v>
          </cell>
          <cell r="F41" t="str">
            <v>Muhammad Anas</v>
          </cell>
          <cell r="G41" t="str">
            <v>Operations Assistant</v>
          </cell>
          <cell r="H41">
            <v>44652</v>
          </cell>
          <cell r="I41">
            <v>0</v>
          </cell>
          <cell r="J41" t="str">
            <v>Head Office</v>
          </cell>
        </row>
        <row r="42">
          <cell r="B42">
            <v>3520245744217</v>
          </cell>
          <cell r="C42" t="str">
            <v>Muslim</v>
          </cell>
          <cell r="D42" t="str">
            <v>1st Tranche</v>
          </cell>
          <cell r="E42">
            <v>36</v>
          </cell>
          <cell r="F42" t="str">
            <v>Zain ul Abiden</v>
          </cell>
          <cell r="G42" t="str">
            <v>Computer Operator</v>
          </cell>
          <cell r="H42">
            <v>44652</v>
          </cell>
          <cell r="I42">
            <v>0</v>
          </cell>
          <cell r="J42" t="str">
            <v>Head Office</v>
          </cell>
        </row>
        <row r="43">
          <cell r="B43">
            <v>3520173617314</v>
          </cell>
          <cell r="C43" t="str">
            <v>Muslim</v>
          </cell>
          <cell r="D43" t="str">
            <v>1st Tranche</v>
          </cell>
          <cell r="E43">
            <v>37</v>
          </cell>
          <cell r="F43" t="str">
            <v>Sahar Fatima</v>
          </cell>
          <cell r="G43" t="str">
            <v>Monitoring &amp; Evaluation Assistant</v>
          </cell>
          <cell r="H43">
            <v>44652</v>
          </cell>
          <cell r="I43">
            <v>0</v>
          </cell>
          <cell r="J43" t="str">
            <v>Head Office</v>
          </cell>
        </row>
        <row r="44">
          <cell r="B44">
            <v>3520232257671</v>
          </cell>
          <cell r="C44" t="str">
            <v>Muslim</v>
          </cell>
          <cell r="D44" t="str">
            <v>1st Tranche</v>
          </cell>
          <cell r="E44">
            <v>38</v>
          </cell>
          <cell r="F44" t="str">
            <v>Shab-e-Qadar</v>
          </cell>
          <cell r="G44" t="str">
            <v>Office Attendant</v>
          </cell>
          <cell r="H44">
            <v>42546</v>
          </cell>
          <cell r="I44">
            <v>0</v>
          </cell>
          <cell r="J44" t="str">
            <v>Head Office</v>
          </cell>
        </row>
        <row r="45">
          <cell r="B45">
            <v>3840320856555</v>
          </cell>
          <cell r="C45" t="str">
            <v>Non Muslim</v>
          </cell>
          <cell r="D45" t="str">
            <v>1st Tranche</v>
          </cell>
          <cell r="E45">
            <v>39</v>
          </cell>
          <cell r="F45" t="str">
            <v>Pervaiz Masih</v>
          </cell>
          <cell r="G45" t="str">
            <v>Sanitation Attendant</v>
          </cell>
          <cell r="H45">
            <v>42616</v>
          </cell>
          <cell r="I45">
            <v>0</v>
          </cell>
          <cell r="J45" t="str">
            <v>Head Office</v>
          </cell>
        </row>
        <row r="46">
          <cell r="B46">
            <v>3330222165689</v>
          </cell>
          <cell r="C46" t="str">
            <v>Muslim</v>
          </cell>
          <cell r="D46" t="str">
            <v>1st Tranche</v>
          </cell>
          <cell r="E46">
            <v>40</v>
          </cell>
          <cell r="F46" t="str">
            <v>Bashir Ahmad</v>
          </cell>
          <cell r="G46" t="str">
            <v>Security &amp; Parking Attendant</v>
          </cell>
          <cell r="H46">
            <v>42921</v>
          </cell>
          <cell r="I46">
            <v>0</v>
          </cell>
          <cell r="J46" t="str">
            <v>Head Office</v>
          </cell>
        </row>
        <row r="47">
          <cell r="B47">
            <v>3830383321489</v>
          </cell>
          <cell r="C47" t="str">
            <v>Muslim</v>
          </cell>
          <cell r="D47" t="str">
            <v>1st Tranche</v>
          </cell>
          <cell r="E47">
            <v>41</v>
          </cell>
          <cell r="F47" t="str">
            <v>Muhammad Mushtaq</v>
          </cell>
          <cell r="G47" t="str">
            <v>Filing Assistant</v>
          </cell>
          <cell r="H47">
            <v>43101</v>
          </cell>
          <cell r="I47">
            <v>0</v>
          </cell>
          <cell r="J47" t="str">
            <v>Head Office</v>
          </cell>
        </row>
        <row r="48">
          <cell r="B48">
            <v>3520212523967</v>
          </cell>
          <cell r="C48" t="str">
            <v>Muslim</v>
          </cell>
          <cell r="D48" t="str">
            <v>1st Tranche</v>
          </cell>
          <cell r="E48">
            <v>42</v>
          </cell>
          <cell r="F48" t="str">
            <v>Abdul Razzaq</v>
          </cell>
          <cell r="G48" t="str">
            <v>Office Attendant</v>
          </cell>
          <cell r="H48">
            <v>41364</v>
          </cell>
          <cell r="I48">
            <v>0</v>
          </cell>
          <cell r="J48" t="str">
            <v>Head Office</v>
          </cell>
        </row>
        <row r="49">
          <cell r="B49">
            <v>3530140790617</v>
          </cell>
          <cell r="C49" t="str">
            <v>Muslim</v>
          </cell>
          <cell r="D49" t="str">
            <v>1st Tranche</v>
          </cell>
          <cell r="E49">
            <v>43</v>
          </cell>
          <cell r="F49" t="str">
            <v>Saif ul Malook</v>
          </cell>
          <cell r="G49" t="str">
            <v>Security &amp; Parking Attendant</v>
          </cell>
          <cell r="H49">
            <v>44317</v>
          </cell>
          <cell r="I49">
            <v>0</v>
          </cell>
          <cell r="J49" t="str">
            <v>Head Office</v>
          </cell>
        </row>
        <row r="50">
          <cell r="B50">
            <v>3520256700507</v>
          </cell>
          <cell r="C50" t="str">
            <v>Muslim</v>
          </cell>
          <cell r="D50" t="str">
            <v>1st Tranche</v>
          </cell>
          <cell r="E50">
            <v>44</v>
          </cell>
          <cell r="F50" t="str">
            <v>Babar Ashraf</v>
          </cell>
          <cell r="G50" t="str">
            <v>Filling Assistant</v>
          </cell>
          <cell r="H50">
            <v>42614</v>
          </cell>
          <cell r="I50">
            <v>0</v>
          </cell>
          <cell r="J50" t="str">
            <v>Head Office</v>
          </cell>
        </row>
        <row r="51">
          <cell r="B51">
            <v>3520202337837</v>
          </cell>
          <cell r="C51" t="str">
            <v>Muslim</v>
          </cell>
          <cell r="D51" t="str">
            <v>1st Tranche</v>
          </cell>
          <cell r="E51">
            <v>45</v>
          </cell>
          <cell r="F51" t="str">
            <v>Hassan Ali Shah Shami</v>
          </cell>
          <cell r="G51" t="str">
            <v>Network Support Associate</v>
          </cell>
          <cell r="H51">
            <v>45292</v>
          </cell>
          <cell r="I51">
            <v>0</v>
          </cell>
          <cell r="J51" t="str">
            <v>Head Office</v>
          </cell>
        </row>
        <row r="52">
          <cell r="B52">
            <v>3520287739729</v>
          </cell>
          <cell r="C52" t="str">
            <v>Muslim</v>
          </cell>
          <cell r="D52" t="str">
            <v>1st Tranche</v>
          </cell>
          <cell r="E52">
            <v>46</v>
          </cell>
          <cell r="F52" t="str">
            <v>Muhammad Usman</v>
          </cell>
          <cell r="G52" t="str">
            <v>Filling Assistant</v>
          </cell>
          <cell r="H52">
            <v>42212</v>
          </cell>
          <cell r="I52">
            <v>0</v>
          </cell>
          <cell r="J52" t="str">
            <v>Head Office</v>
          </cell>
        </row>
        <row r="53">
          <cell r="B53">
            <v>3520121149383</v>
          </cell>
          <cell r="C53" t="str">
            <v>Muslim</v>
          </cell>
          <cell r="D53" t="str">
            <v>1st Tranche</v>
          </cell>
          <cell r="E53">
            <v>47</v>
          </cell>
          <cell r="F53" t="str">
            <v>Husnain Atif</v>
          </cell>
          <cell r="G53" t="str">
            <v>Filling Assistant</v>
          </cell>
          <cell r="H53">
            <v>45799</v>
          </cell>
          <cell r="J53" t="str">
            <v>Head Office</v>
          </cell>
        </row>
        <row r="54">
          <cell r="B54">
            <v>3230360067747</v>
          </cell>
          <cell r="C54" t="str">
            <v>Muslim</v>
          </cell>
          <cell r="D54" t="str">
            <v>1st Tranche</v>
          </cell>
          <cell r="E54">
            <v>48</v>
          </cell>
          <cell r="F54" t="str">
            <v>Mashkoor Hussain</v>
          </cell>
          <cell r="G54" t="str">
            <v>Driver</v>
          </cell>
          <cell r="H54">
            <v>45748</v>
          </cell>
          <cell r="J54" t="str">
            <v>Head Office</v>
          </cell>
        </row>
        <row r="55">
          <cell r="B55">
            <v>3320273119377</v>
          </cell>
          <cell r="C55" t="str">
            <v>Muslim</v>
          </cell>
          <cell r="D55" t="str">
            <v>1st Tranche</v>
          </cell>
          <cell r="E55">
            <v>49</v>
          </cell>
          <cell r="F55" t="str">
            <v>Muhammad Irfan</v>
          </cell>
          <cell r="G55" t="str">
            <v>Gardener</v>
          </cell>
          <cell r="H55">
            <v>45748</v>
          </cell>
          <cell r="J55" t="str">
            <v>Head Office</v>
          </cell>
        </row>
        <row r="56">
          <cell r="B56">
            <v>3520268022031</v>
          </cell>
          <cell r="C56" t="str">
            <v>Muslim</v>
          </cell>
          <cell r="D56" t="str">
            <v>1st Tranche</v>
          </cell>
          <cell r="E56">
            <v>50</v>
          </cell>
          <cell r="F56" t="str">
            <v>Ali Raza</v>
          </cell>
          <cell r="G56" t="str">
            <v>Filing Assistant</v>
          </cell>
          <cell r="H56">
            <v>45748</v>
          </cell>
          <cell r="J56" t="str">
            <v>Head Office</v>
          </cell>
        </row>
        <row r="57">
          <cell r="B57">
            <v>3520274497446</v>
          </cell>
          <cell r="C57" t="str">
            <v>Muslim</v>
          </cell>
          <cell r="D57" t="str">
            <v>1st Tranche</v>
          </cell>
          <cell r="E57">
            <v>51</v>
          </cell>
          <cell r="F57" t="str">
            <v>Miraj Bibi</v>
          </cell>
          <cell r="G57" t="str">
            <v>Sanitation Attendant</v>
          </cell>
          <cell r="H57">
            <v>45748</v>
          </cell>
          <cell r="J57" t="str">
            <v>Head Office</v>
          </cell>
        </row>
        <row r="58">
          <cell r="B58">
            <v>3520284213345</v>
          </cell>
          <cell r="C58" t="str">
            <v>Muslim</v>
          </cell>
          <cell r="D58" t="str">
            <v>1st Tranche</v>
          </cell>
          <cell r="E58">
            <v>52</v>
          </cell>
          <cell r="F58" t="str">
            <v>Saif ur Rehman Baig</v>
          </cell>
          <cell r="G58" t="str">
            <v>Filing Assistant</v>
          </cell>
          <cell r="H58">
            <v>45748</v>
          </cell>
          <cell r="J58" t="str">
            <v>Head Office</v>
          </cell>
        </row>
        <row r="59">
          <cell r="B59">
            <v>7180203391649</v>
          </cell>
          <cell r="C59" t="str">
            <v>Muslim</v>
          </cell>
          <cell r="D59" t="str">
            <v>1st Tranche</v>
          </cell>
          <cell r="E59">
            <v>53</v>
          </cell>
          <cell r="F59" t="str">
            <v>Wajahat Hussain</v>
          </cell>
          <cell r="G59" t="str">
            <v>Driver</v>
          </cell>
          <cell r="H59">
            <v>45748</v>
          </cell>
          <cell r="J59" t="str">
            <v>Head Office</v>
          </cell>
        </row>
        <row r="60">
          <cell r="B60">
            <v>3640283391419</v>
          </cell>
          <cell r="C60" t="str">
            <v>Muslim</v>
          </cell>
          <cell r="D60" t="str">
            <v>1st Tranche</v>
          </cell>
          <cell r="E60">
            <v>54</v>
          </cell>
          <cell r="F60" t="str">
            <v>Ali Sher</v>
          </cell>
          <cell r="G60" t="str">
            <v>Gardener</v>
          </cell>
          <cell r="H60">
            <v>45809</v>
          </cell>
          <cell r="J60" t="str">
            <v>Head Office</v>
          </cell>
        </row>
        <row r="61">
          <cell r="B61">
            <v>3520296791390</v>
          </cell>
          <cell r="C61" t="str">
            <v>Muslim</v>
          </cell>
          <cell r="D61" t="str">
            <v>1st Tranche</v>
          </cell>
          <cell r="E61">
            <v>55</v>
          </cell>
          <cell r="F61" t="str">
            <v>Gull Sehar</v>
          </cell>
          <cell r="G61" t="str">
            <v>Record Keeper</v>
          </cell>
          <cell r="H61">
            <v>45748</v>
          </cell>
          <cell r="J61" t="str">
            <v>Head Office</v>
          </cell>
        </row>
        <row r="62">
          <cell r="B62">
            <v>3520213684959</v>
          </cell>
          <cell r="C62" t="str">
            <v>Muslim</v>
          </cell>
          <cell r="D62" t="str">
            <v>1st Tranche</v>
          </cell>
          <cell r="E62">
            <v>56</v>
          </cell>
          <cell r="F62" t="str">
            <v>Muhammad Musahaf ur Rahman Baig</v>
          </cell>
          <cell r="G62" t="str">
            <v>Security &amp; Parking Attendant</v>
          </cell>
          <cell r="H62">
            <v>45992</v>
          </cell>
          <cell r="J62" t="str">
            <v>Head Office</v>
          </cell>
        </row>
        <row r="63">
          <cell r="B63">
            <v>3520116944717</v>
          </cell>
          <cell r="C63" t="str">
            <v>Muslim</v>
          </cell>
          <cell r="D63" t="str">
            <v>1st Tranche</v>
          </cell>
          <cell r="E63">
            <v>57</v>
          </cell>
          <cell r="F63" t="str">
            <v>Mustjab Ali</v>
          </cell>
          <cell r="G63" t="str">
            <v>Security &amp; Parking Attendant</v>
          </cell>
          <cell r="H63">
            <v>45992</v>
          </cell>
          <cell r="J63" t="str">
            <v>Head Office</v>
          </cell>
        </row>
        <row r="64">
          <cell r="B64">
            <v>3660314247857</v>
          </cell>
          <cell r="C64" t="str">
            <v>Muslim</v>
          </cell>
          <cell r="D64" t="str">
            <v>1st Tranche</v>
          </cell>
          <cell r="E64">
            <v>58</v>
          </cell>
          <cell r="F64" t="str">
            <v>Muhammad Imran</v>
          </cell>
          <cell r="G64" t="str">
            <v>Security &amp; Parking Attendant</v>
          </cell>
          <cell r="H64">
            <v>45992</v>
          </cell>
          <cell r="J64" t="str">
            <v>Head Office</v>
          </cell>
        </row>
        <row r="65">
          <cell r="B65">
            <v>3530165415365</v>
          </cell>
          <cell r="C65" t="str">
            <v>Muslim</v>
          </cell>
          <cell r="D65" t="str">
            <v>1st Tranche &amp; 5th Tranche</v>
          </cell>
          <cell r="E65">
            <v>59</v>
          </cell>
          <cell r="F65" t="str">
            <v>Liaqat Ali</v>
          </cell>
          <cell r="G65" t="str">
            <v>Software Assistant</v>
          </cell>
          <cell r="H65">
            <v>45992</v>
          </cell>
          <cell r="J65" t="str">
            <v>Head Office</v>
          </cell>
        </row>
        <row r="66">
          <cell r="B66">
            <v>3230313168202</v>
          </cell>
          <cell r="C66" t="str">
            <v>Muslim</v>
          </cell>
          <cell r="D66" t="str">
            <v>1st Tranche</v>
          </cell>
          <cell r="E66">
            <v>60</v>
          </cell>
          <cell r="F66" t="str">
            <v>Fakhra Ahsan</v>
          </cell>
          <cell r="G66" t="str">
            <v>Office Supervisor</v>
          </cell>
          <cell r="H66">
            <v>46023</v>
          </cell>
          <cell r="J66" t="str">
            <v>Head Office</v>
          </cell>
        </row>
        <row r="67">
          <cell r="B67">
            <v>3220359319553</v>
          </cell>
          <cell r="C67" t="str">
            <v>Muslim</v>
          </cell>
          <cell r="D67" t="str">
            <v>1st Tranche</v>
          </cell>
          <cell r="E67">
            <v>61</v>
          </cell>
          <cell r="F67" t="str">
            <v>Muhammad Umar</v>
          </cell>
          <cell r="G67" t="str">
            <v>Software Assistant</v>
          </cell>
          <cell r="H67">
            <v>45992</v>
          </cell>
          <cell r="J67" t="str">
            <v>Head Office</v>
          </cell>
        </row>
        <row r="68">
          <cell r="B68">
            <v>3520150089311</v>
          </cell>
          <cell r="C68" t="str">
            <v>Muslim</v>
          </cell>
          <cell r="D68" t="str">
            <v>1st Tranche</v>
          </cell>
          <cell r="E68">
            <v>62</v>
          </cell>
          <cell r="F68" t="str">
            <v>Maher Umair Sajid</v>
          </cell>
          <cell r="G68" t="str">
            <v>Record Keeper</v>
          </cell>
          <cell r="H68">
            <v>45992</v>
          </cell>
          <cell r="J68" t="str">
            <v>Head Office</v>
          </cell>
        </row>
        <row r="69">
          <cell r="B69">
            <v>3520265515163</v>
          </cell>
          <cell r="C69" t="str">
            <v>Muslim</v>
          </cell>
          <cell r="D69" t="str">
            <v>1st Tranche</v>
          </cell>
          <cell r="E69">
            <v>63</v>
          </cell>
          <cell r="F69" t="str">
            <v>Abid Ali</v>
          </cell>
          <cell r="G69" t="str">
            <v>Record Keeper</v>
          </cell>
          <cell r="H69">
            <v>45992</v>
          </cell>
          <cell r="J69" t="str">
            <v>Head Office</v>
          </cell>
        </row>
        <row r="70">
          <cell r="B70">
            <v>3520247499748</v>
          </cell>
          <cell r="C70" t="str">
            <v>Muslim</v>
          </cell>
          <cell r="D70" t="str">
            <v>1st Tranche</v>
          </cell>
          <cell r="E70">
            <v>64</v>
          </cell>
          <cell r="F70" t="str">
            <v>Hifza Amir</v>
          </cell>
          <cell r="G70" t="str">
            <v>Office Supervisor</v>
          </cell>
          <cell r="H70">
            <v>46023</v>
          </cell>
          <cell r="J70" t="str">
            <v>Head Office</v>
          </cell>
        </row>
        <row r="71">
          <cell r="B71">
            <v>3840321089630</v>
          </cell>
          <cell r="C71" t="str">
            <v>Muslim</v>
          </cell>
          <cell r="D71" t="str">
            <v>1st Tranche</v>
          </cell>
          <cell r="E71">
            <v>65</v>
          </cell>
          <cell r="F71" t="str">
            <v>Shaista Khalil</v>
          </cell>
          <cell r="G71" t="str">
            <v>Office Supervisor</v>
          </cell>
          <cell r="H71">
            <v>46023</v>
          </cell>
          <cell r="J71" t="str">
            <v>Head Office</v>
          </cell>
        </row>
        <row r="72">
          <cell r="B72">
            <v>3520205428939</v>
          </cell>
          <cell r="C72" t="str">
            <v>Muslim</v>
          </cell>
          <cell r="D72" t="str">
            <v>1st Tranche</v>
          </cell>
          <cell r="E72">
            <v>66</v>
          </cell>
          <cell r="F72" t="str">
            <v>Muhammad Adil Rauf</v>
          </cell>
          <cell r="G72" t="str">
            <v>Office Supervisor</v>
          </cell>
          <cell r="H72">
            <v>46023</v>
          </cell>
          <cell r="J72" t="str">
            <v>Head Office</v>
          </cell>
        </row>
        <row r="73">
          <cell r="B73">
            <v>3130229766217</v>
          </cell>
          <cell r="C73" t="str">
            <v>Muslim</v>
          </cell>
          <cell r="D73" t="str">
            <v>1st Tranche</v>
          </cell>
          <cell r="E73">
            <v>67</v>
          </cell>
          <cell r="F73" t="str">
            <v>Muhammad Makki</v>
          </cell>
          <cell r="G73" t="str">
            <v>Record Keeper</v>
          </cell>
          <cell r="H73">
            <v>45992</v>
          </cell>
          <cell r="J73" t="str">
            <v>Head Office</v>
          </cell>
        </row>
        <row r="74">
          <cell r="B74">
            <v>3520242594775</v>
          </cell>
          <cell r="C74" t="str">
            <v>Muslim</v>
          </cell>
          <cell r="D74" t="str">
            <v>1st Tranche</v>
          </cell>
          <cell r="E74">
            <v>68</v>
          </cell>
          <cell r="F74" t="str">
            <v>Khalid Sattar</v>
          </cell>
          <cell r="G74" t="str">
            <v>Research Assistant</v>
          </cell>
          <cell r="H74">
            <v>45992</v>
          </cell>
          <cell r="J74" t="str">
            <v>Head Office</v>
          </cell>
        </row>
        <row r="75">
          <cell r="B75">
            <v>3520272649551</v>
          </cell>
          <cell r="C75" t="str">
            <v>Muslim</v>
          </cell>
          <cell r="D75" t="str">
            <v>5th Tranche</v>
          </cell>
          <cell r="E75">
            <v>69</v>
          </cell>
          <cell r="F75" t="str">
            <v>Muhammad Usman</v>
          </cell>
          <cell r="G75" t="str">
            <v>Sub Engineer (Electrical)</v>
          </cell>
          <cell r="H75">
            <v>46008</v>
          </cell>
          <cell r="J75" t="str">
            <v>Head Office</v>
          </cell>
        </row>
        <row r="76">
          <cell r="B76">
            <v>3440263325002</v>
          </cell>
          <cell r="C76" t="str">
            <v>Muslim</v>
          </cell>
          <cell r="D76" t="str">
            <v>1st Tranche</v>
          </cell>
          <cell r="E76">
            <v>70</v>
          </cell>
          <cell r="F76" t="str">
            <v>Fozia Dilawar</v>
          </cell>
          <cell r="G76" t="str">
            <v>Research Assistant</v>
          </cell>
          <cell r="H76">
            <v>46013</v>
          </cell>
          <cell r="J76" t="str">
            <v>Head Office</v>
          </cell>
        </row>
        <row r="77">
          <cell r="B77">
            <v>3460330580499</v>
          </cell>
          <cell r="C77" t="str">
            <v>Muslim</v>
          </cell>
          <cell r="D77" t="str">
            <v>1st Tranche</v>
          </cell>
          <cell r="E77">
            <v>71</v>
          </cell>
          <cell r="F77" t="str">
            <v>Rehan Habib</v>
          </cell>
          <cell r="G77" t="str">
            <v>Research Assistant</v>
          </cell>
          <cell r="H77">
            <v>46023</v>
          </cell>
          <cell r="J77" t="str">
            <v>Head Office</v>
          </cell>
        </row>
        <row r="78">
          <cell r="B78">
            <v>3110473829021</v>
          </cell>
          <cell r="C78" t="str">
            <v>Muslim</v>
          </cell>
          <cell r="D78" t="str">
            <v>1st Tranche</v>
          </cell>
          <cell r="E78">
            <v>72</v>
          </cell>
          <cell r="F78" t="str">
            <v>Sada Hussain</v>
          </cell>
          <cell r="G78" t="str">
            <v>Sub Engineer (Civil)</v>
          </cell>
          <cell r="H78">
            <v>46023</v>
          </cell>
          <cell r="J78" t="str">
            <v>Head Office</v>
          </cell>
        </row>
        <row r="79">
          <cell r="B79">
            <v>3120228435783</v>
          </cell>
          <cell r="C79" t="str">
            <v>Muslim</v>
          </cell>
          <cell r="D79" t="str">
            <v>1st Tranche</v>
          </cell>
          <cell r="E79">
            <v>73</v>
          </cell>
          <cell r="F79" t="str">
            <v>Muhammad Bilal Hussain</v>
          </cell>
          <cell r="G79" t="str">
            <v>Sub Engineer (Maintenance)</v>
          </cell>
          <cell r="H79">
            <v>46023</v>
          </cell>
          <cell r="J79" t="str">
            <v>Head Office</v>
          </cell>
        </row>
        <row r="80">
          <cell r="B80">
            <v>3810178663415</v>
          </cell>
          <cell r="C80" t="str">
            <v>Muslim</v>
          </cell>
          <cell r="D80" t="str">
            <v>1st Tranche</v>
          </cell>
          <cell r="E80">
            <v>74</v>
          </cell>
          <cell r="F80" t="str">
            <v>Hassan Askari</v>
          </cell>
          <cell r="G80" t="str">
            <v>Sub Engineer (Maintenance)</v>
          </cell>
          <cell r="H80">
            <v>46023</v>
          </cell>
          <cell r="J80" t="str">
            <v>Head Office</v>
          </cell>
        </row>
        <row r="81">
          <cell r="B81">
            <v>3320339365107</v>
          </cell>
          <cell r="C81" t="str">
            <v>Muslim</v>
          </cell>
          <cell r="D81" t="str">
            <v>1st Tranche</v>
          </cell>
          <cell r="E81">
            <v>75</v>
          </cell>
          <cell r="F81" t="str">
            <v>Shahbaz Hussain</v>
          </cell>
          <cell r="G81" t="str">
            <v>Research Assistant</v>
          </cell>
          <cell r="H81">
            <v>46023</v>
          </cell>
          <cell r="J81" t="str">
            <v>Head Office</v>
          </cell>
        </row>
        <row r="82">
          <cell r="B82">
            <v>3520296243381</v>
          </cell>
          <cell r="C82" t="str">
            <v>Muslim</v>
          </cell>
          <cell r="D82" t="str">
            <v>6th Tranche</v>
          </cell>
          <cell r="E82">
            <v>76</v>
          </cell>
          <cell r="F82" t="str">
            <v>Abdul Qadeer Jan</v>
          </cell>
          <cell r="G82" t="str">
            <v>Office Supervisor</v>
          </cell>
          <cell r="H82">
            <v>46023</v>
          </cell>
          <cell r="J82" t="str">
            <v>Head Office</v>
          </cell>
        </row>
        <row r="83">
          <cell r="B83">
            <v>3520250190125</v>
          </cell>
          <cell r="C83" t="str">
            <v>Muslim</v>
          </cell>
          <cell r="D83" t="str">
            <v>7th Tranche</v>
          </cell>
          <cell r="E83">
            <v>77</v>
          </cell>
          <cell r="F83" t="str">
            <v>Ahmad Hussain</v>
          </cell>
          <cell r="G83" t="str">
            <v>Office Supervisor</v>
          </cell>
          <cell r="H83">
            <v>46023</v>
          </cell>
          <cell r="J83" t="str">
            <v>Head Office</v>
          </cell>
        </row>
        <row r="84">
          <cell r="B84">
            <v>3330333203693</v>
          </cell>
          <cell r="C84" t="str">
            <v>Muslim</v>
          </cell>
          <cell r="D84" t="str">
            <v>1st Tranche</v>
          </cell>
          <cell r="E84">
            <v>78</v>
          </cell>
          <cell r="F84" t="str">
            <v>Husnain Ali</v>
          </cell>
          <cell r="G84" t="str">
            <v>Office Supervisor</v>
          </cell>
          <cell r="H84">
            <v>46023</v>
          </cell>
          <cell r="J84" t="str">
            <v>Head Office</v>
          </cell>
        </row>
        <row r="85">
          <cell r="B85">
            <v>3630278225831</v>
          </cell>
          <cell r="C85" t="str">
            <v>Muslim</v>
          </cell>
          <cell r="D85" t="str">
            <v>1st Tranche</v>
          </cell>
          <cell r="E85">
            <v>79</v>
          </cell>
          <cell r="F85" t="str">
            <v>Muhammad Huzaifa Qasim Shah</v>
          </cell>
          <cell r="G85" t="str">
            <v>Office Supervisor</v>
          </cell>
          <cell r="H85">
            <v>46023</v>
          </cell>
          <cell r="J85" t="str">
            <v>Head Office</v>
          </cell>
        </row>
        <row r="86">
          <cell r="B86">
            <v>3230171907704</v>
          </cell>
          <cell r="C86" t="str">
            <v>Muslim</v>
          </cell>
          <cell r="D86" t="str">
            <v>Salary Stop (PCCM)</v>
          </cell>
          <cell r="E86">
            <v>80</v>
          </cell>
          <cell r="F86" t="str">
            <v>Nazia Abid</v>
          </cell>
          <cell r="G86" t="str">
            <v>Office Supervisor</v>
          </cell>
          <cell r="H86">
            <v>46041</v>
          </cell>
          <cell r="J86" t="str">
            <v>Head Office</v>
          </cell>
        </row>
        <row r="87">
          <cell r="B87">
            <v>3520268640274</v>
          </cell>
          <cell r="C87" t="str">
            <v>Muslim</v>
          </cell>
          <cell r="D87" t="str">
            <v>1st Tranche</v>
          </cell>
          <cell r="E87">
            <v>81</v>
          </cell>
          <cell r="F87" t="str">
            <v>Humaira</v>
          </cell>
          <cell r="G87" t="str">
            <v>Record Keeper</v>
          </cell>
          <cell r="H87">
            <v>46038</v>
          </cell>
          <cell r="J87" t="str">
            <v>Head Office</v>
          </cell>
        </row>
        <row r="88">
          <cell r="B88">
            <v>3520268011581</v>
          </cell>
          <cell r="C88" t="str">
            <v>Muslim</v>
          </cell>
          <cell r="D88" t="str">
            <v>Salary Stop (PCCM)</v>
          </cell>
          <cell r="E88">
            <v>82</v>
          </cell>
          <cell r="F88" t="str">
            <v>Usman Rafique</v>
          </cell>
          <cell r="G88" t="str">
            <v>Record Keeper</v>
          </cell>
          <cell r="H88">
            <v>46042</v>
          </cell>
          <cell r="J88" t="str">
            <v>Head Office</v>
          </cell>
        </row>
        <row r="89">
          <cell r="B89">
            <v>3520130217373</v>
          </cell>
          <cell r="C89" t="str">
            <v>Non Muslim</v>
          </cell>
          <cell r="D89" t="str">
            <v>1st Tranche</v>
          </cell>
          <cell r="E89">
            <v>83</v>
          </cell>
          <cell r="F89" t="str">
            <v>Sabir Masih</v>
          </cell>
          <cell r="G89" t="str">
            <v>Sanitation Attendant</v>
          </cell>
          <cell r="H89">
            <v>46024</v>
          </cell>
          <cell r="J89" t="str">
            <v>Head Office</v>
          </cell>
        </row>
        <row r="90">
          <cell r="B90">
            <v>3110182492814</v>
          </cell>
          <cell r="C90" t="str">
            <v>Muslim</v>
          </cell>
          <cell r="D90" t="str">
            <v>1st Tranche</v>
          </cell>
          <cell r="E90">
            <v>84</v>
          </cell>
          <cell r="F90" t="str">
            <v>Reeva Nadeem</v>
          </cell>
          <cell r="G90" t="str">
            <v>Office Supervisor</v>
          </cell>
          <cell r="H90">
            <v>46023</v>
          </cell>
          <cell r="J90" t="str">
            <v>Head Office</v>
          </cell>
        </row>
        <row r="91">
          <cell r="B91">
            <v>3520199098784</v>
          </cell>
          <cell r="C91" t="str">
            <v>Muslim</v>
          </cell>
          <cell r="D91" t="str">
            <v>1st Tranche</v>
          </cell>
          <cell r="E91">
            <v>85</v>
          </cell>
          <cell r="F91" t="str">
            <v>Sana Rehmat Ali</v>
          </cell>
          <cell r="G91" t="str">
            <v>Office Supervisor</v>
          </cell>
          <cell r="H91">
            <v>46027</v>
          </cell>
          <cell r="J91" t="str">
            <v>Head Office</v>
          </cell>
        </row>
        <row r="92">
          <cell r="B92">
            <v>3540435797517</v>
          </cell>
          <cell r="C92" t="str">
            <v>Muslim</v>
          </cell>
          <cell r="D92" t="str">
            <v>1st Tranche &amp; 5th Tranche</v>
          </cell>
          <cell r="E92">
            <v>86</v>
          </cell>
          <cell r="F92" t="str">
            <v>Syed Muhammad Tahir</v>
          </cell>
          <cell r="G92" t="str">
            <v>Office Supervisor</v>
          </cell>
          <cell r="H92">
            <v>46023</v>
          </cell>
          <cell r="J92" t="str">
            <v>Head Office</v>
          </cell>
        </row>
        <row r="93">
          <cell r="B93">
            <v>3530217808087</v>
          </cell>
          <cell r="C93" t="str">
            <v>Muslim</v>
          </cell>
          <cell r="D93" t="str">
            <v>5th Tranche</v>
          </cell>
          <cell r="E93">
            <v>87</v>
          </cell>
          <cell r="F93" t="str">
            <v>Ali Hussnain</v>
          </cell>
          <cell r="G93" t="str">
            <v>Record Keeper</v>
          </cell>
          <cell r="H93">
            <v>46028</v>
          </cell>
          <cell r="J93" t="str">
            <v>Head Office</v>
          </cell>
        </row>
        <row r="94">
          <cell r="B94">
            <v>3520225557457</v>
          </cell>
          <cell r="C94" t="str">
            <v>Muslim</v>
          </cell>
          <cell r="D94" t="str">
            <v>1st Tranche</v>
          </cell>
          <cell r="E94">
            <v>88</v>
          </cell>
          <cell r="F94" t="str">
            <v>Muhammad Ali</v>
          </cell>
          <cell r="G94" t="str">
            <v>Sahulat Bazaar Supervisor</v>
          </cell>
          <cell r="H94">
            <v>46062</v>
          </cell>
          <cell r="J94" t="str">
            <v>Head Office</v>
          </cell>
        </row>
        <row r="95">
          <cell r="B95">
            <v>3840176605499</v>
          </cell>
          <cell r="C95" t="str">
            <v>Muslim</v>
          </cell>
          <cell r="D95" t="str">
            <v>1st Tranche</v>
          </cell>
          <cell r="E95">
            <v>89</v>
          </cell>
          <cell r="F95" t="str">
            <v>Shabbir Hussain Shah</v>
          </cell>
          <cell r="G95" t="str">
            <v>Sub Engineer (Civil)</v>
          </cell>
          <cell r="H95">
            <v>46065</v>
          </cell>
          <cell r="J95" t="str">
            <v>Head Office</v>
          </cell>
        </row>
        <row r="96">
          <cell r="B96">
            <v>3330294012083</v>
          </cell>
          <cell r="C96" t="str">
            <v>Muslim</v>
          </cell>
          <cell r="D96" t="str">
            <v>1st Tranche</v>
          </cell>
          <cell r="E96">
            <v>90</v>
          </cell>
          <cell r="F96" t="str">
            <v>Muhammad Qamar Zaman</v>
          </cell>
          <cell r="G96" t="str">
            <v>Sahulat Bazaar Supervisor</v>
          </cell>
          <cell r="H96">
            <v>46091</v>
          </cell>
          <cell r="J96" t="str">
            <v>Head office</v>
          </cell>
        </row>
        <row r="97">
          <cell r="B97">
            <v>3520216752643</v>
          </cell>
          <cell r="C97" t="str">
            <v>Muslim</v>
          </cell>
          <cell r="D97" t="str">
            <v>7th Tranche</v>
          </cell>
          <cell r="E97">
            <v>91</v>
          </cell>
          <cell r="F97" t="str">
            <v>Khizer Hayat</v>
          </cell>
          <cell r="G97" t="str">
            <v>Research Assistant</v>
          </cell>
          <cell r="H97">
            <v>46113</v>
          </cell>
          <cell r="J97" t="str">
            <v>Head office</v>
          </cell>
        </row>
        <row r="98">
          <cell r="B98">
            <v>3610398315875</v>
          </cell>
          <cell r="C98" t="str">
            <v>Muslim</v>
          </cell>
          <cell r="D98" t="str">
            <v>1st Tranche</v>
          </cell>
          <cell r="E98">
            <v>92</v>
          </cell>
          <cell r="F98" t="str">
            <v>Muhammad Talha Khalid</v>
          </cell>
          <cell r="G98" t="str">
            <v>Research Assistant</v>
          </cell>
          <cell r="H98">
            <v>46154</v>
          </cell>
          <cell r="J98" t="str">
            <v>Head Office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Pivot"/>
      <sheetName val="Master Sheet PSBA."/>
      <sheetName val="Eduction Status"/>
      <sheetName val="Leavers"/>
      <sheetName val="Data for HR Software"/>
      <sheetName val="MAK NA-125"/>
      <sheetName val="Data for Software FSCPD"/>
      <sheetName val="HQ"/>
      <sheetName val="Bazaars Staff Details"/>
      <sheetName val="Bazaar Quick Details 11-9-25"/>
      <sheetName val="Sheet5"/>
      <sheetName val="Master Sheet PSBA"/>
      <sheetName val="Master Sheet PMBMC"/>
      <sheetName val="Master Sheet (2)"/>
      <sheetName val="for Statelife"/>
      <sheetName val="Staff Detail-125"/>
      <sheetName val="Staff Detail-125 (2)"/>
      <sheetName val="S&amp;GAD"/>
      <sheetName val="Security Guards"/>
      <sheetName val="Security Guards (2)"/>
      <sheetName val="Lahore Bazaars Staff"/>
      <sheetName val="Lahore Bazaars Guards"/>
      <sheetName val="Bazaars Staff Details complete"/>
      <sheetName val="Super Master Updated 6-1-23"/>
      <sheetName val="Master Sheet (10-10-24)"/>
      <sheetName val="Master Sheet5"/>
      <sheetName val="Final"/>
      <sheetName val="Bazaars Main File"/>
      <sheetName val="Overall File"/>
      <sheetName val="Above 17"/>
      <sheetName val="Kashif Working"/>
      <sheetName val="Main FILE"/>
      <sheetName val="Summary Sheet(07-10-25) (Total)"/>
      <sheetName val="Summary Sheet(16-01-26)"/>
      <sheetName val="Summary Sheet(19-01-26)"/>
      <sheetName val="12-05-26 (2)"/>
    </sheetNames>
    <sheetDataSet>
      <sheetData sheetId="0"/>
      <sheetData sheetId="1"/>
      <sheetData sheetId="2">
        <row r="2">
          <cell r="B2">
            <v>3620375100139</v>
          </cell>
          <cell r="D2">
            <v>1</v>
          </cell>
          <cell r="E2">
            <v>1323</v>
          </cell>
          <cell r="F2">
            <v>43238</v>
          </cell>
          <cell r="G2">
            <v>46891</v>
          </cell>
          <cell r="H2">
            <v>34263</v>
          </cell>
          <cell r="I2">
            <v>32</v>
          </cell>
          <cell r="J2" t="str">
            <v>Muslim</v>
          </cell>
          <cell r="K2">
            <v>43179</v>
          </cell>
          <cell r="L2" t="str">
            <v>Male</v>
          </cell>
          <cell r="N2" t="str">
            <v>Rao Muzaffar Zulfiqar</v>
          </cell>
          <cell r="O2" t="str">
            <v>Rao Zulfiqar Ali</v>
          </cell>
          <cell r="P2" t="str">
            <v>Ishrat Bibi</v>
          </cell>
          <cell r="Q2" t="str">
            <v>Sahulat Bazaar Incharge
(Regional Incharge)</v>
          </cell>
          <cell r="R2" t="str">
            <v>Sahulat Bazaar Incharge
(Divisional Incharge)</v>
          </cell>
          <cell r="S2" t="str">
            <v>BS-14</v>
          </cell>
          <cell r="U2" t="str">
            <v>Bazaar Manager</v>
          </cell>
          <cell r="V2" t="str">
            <v>Bazaar Manager</v>
          </cell>
          <cell r="W2" t="str">
            <v>Bazaar Manager</v>
          </cell>
          <cell r="Z2">
            <v>43179</v>
          </cell>
          <cell r="AB2">
            <v>43179</v>
          </cell>
          <cell r="AE2">
            <v>75000</v>
          </cell>
          <cell r="AF2">
            <v>75000</v>
          </cell>
          <cell r="AG2">
            <v>75000</v>
          </cell>
          <cell r="AH2">
            <v>75000</v>
          </cell>
          <cell r="AI2">
            <v>75000</v>
          </cell>
          <cell r="AJ2">
            <v>200000</v>
          </cell>
          <cell r="AK2">
            <v>200000</v>
          </cell>
          <cell r="AL2">
            <v>200000</v>
          </cell>
          <cell r="AM2">
            <v>200000</v>
          </cell>
          <cell r="AN2">
            <v>200000</v>
          </cell>
          <cell r="AO2">
            <v>200000</v>
          </cell>
          <cell r="AR2" t="str">
            <v>Lodhran</v>
          </cell>
          <cell r="AS2" t="str">
            <v>SB Lodhran</v>
          </cell>
          <cell r="AT2" t="str">
            <v>Master(Pol Science)</v>
          </cell>
          <cell r="AU2" t="str">
            <v>Master(Pol Science)</v>
          </cell>
          <cell r="AV2" t="str">
            <v>M.A (Political Science)</v>
          </cell>
          <cell r="AW2" t="str">
            <v>Kotla Ali Dsty P.O Same Tehsil And Dist Lodhran</v>
          </cell>
          <cell r="AY2" t="str">
            <v>0300-8196700</v>
          </cell>
          <cell r="AZ2" t="str">
            <v>0300-8196700</v>
          </cell>
          <cell r="BB2" t="str">
            <v>Payroll</v>
          </cell>
          <cell r="BC2" t="str">
            <v>Payroll</v>
          </cell>
          <cell r="BD2" t="str">
            <v>Payroll</v>
          </cell>
          <cell r="BE2" t="str">
            <v>Payroll</v>
          </cell>
        </row>
        <row r="3">
          <cell r="B3">
            <v>3120202847237</v>
          </cell>
          <cell r="D3">
            <v>2</v>
          </cell>
          <cell r="E3">
            <v>211</v>
          </cell>
          <cell r="F3">
            <v>43521</v>
          </cell>
          <cell r="G3">
            <v>47174</v>
          </cell>
          <cell r="H3">
            <v>29952</v>
          </cell>
          <cell r="I3">
            <v>44</v>
          </cell>
          <cell r="J3" t="str">
            <v>Muslim</v>
          </cell>
          <cell r="K3">
            <v>42522</v>
          </cell>
          <cell r="L3" t="str">
            <v>Male</v>
          </cell>
          <cell r="N3" t="str">
            <v>Muhammad Shahzaib</v>
          </cell>
          <cell r="O3" t="str">
            <v>Muhammad Saleem</v>
          </cell>
          <cell r="P3" t="str">
            <v>Rasheda Bibi</v>
          </cell>
          <cell r="Q3" t="str">
            <v>Electrician</v>
          </cell>
          <cell r="R3" t="str">
            <v>Electrician</v>
          </cell>
          <cell r="S3" t="str">
            <v>BS-06</v>
          </cell>
          <cell r="U3" t="str">
            <v>Electrician</v>
          </cell>
          <cell r="V3" t="str">
            <v>Electrician</v>
          </cell>
          <cell r="W3" t="str">
            <v>Electrician</v>
          </cell>
          <cell r="Z3">
            <v>40756</v>
          </cell>
          <cell r="AB3">
            <v>40756</v>
          </cell>
          <cell r="AE3">
            <v>42296</v>
          </cell>
          <cell r="AF3">
            <v>42296</v>
          </cell>
          <cell r="AG3">
            <v>42296</v>
          </cell>
          <cell r="AH3">
            <v>42296</v>
          </cell>
          <cell r="AI3">
            <v>42296</v>
          </cell>
          <cell r="AJ3">
            <v>42296</v>
          </cell>
          <cell r="AK3">
            <v>42296</v>
          </cell>
          <cell r="AL3">
            <v>42296</v>
          </cell>
          <cell r="AM3">
            <v>42296</v>
          </cell>
          <cell r="AN3">
            <v>42296</v>
          </cell>
          <cell r="AO3">
            <v>42296</v>
          </cell>
          <cell r="AR3" t="str">
            <v>Bahawalpur</v>
          </cell>
          <cell r="AS3" t="str">
            <v>SB Bahawalpur</v>
          </cell>
          <cell r="AT3" t="str">
            <v>Intermediate(F.A)</v>
          </cell>
          <cell r="AU3" t="str">
            <v>Intermediate(F.A)</v>
          </cell>
          <cell r="AV3" t="str">
            <v>Intermediate, Electrical Diploma</v>
          </cell>
          <cell r="AW3" t="str">
            <v>Chak No: 12/BC, Bahawalpur.</v>
          </cell>
          <cell r="AY3" t="str">
            <v>0308-7682032</v>
          </cell>
          <cell r="AZ3" t="str">
            <v>0308-7682032</v>
          </cell>
          <cell r="BA3" t="str">
            <v>shahzaibmbwo@gmail.com</v>
          </cell>
          <cell r="BB3" t="str">
            <v>Payroll</v>
          </cell>
          <cell r="BC3" t="str">
            <v>Payroll</v>
          </cell>
          <cell r="BD3" t="str">
            <v>Payroll</v>
          </cell>
          <cell r="BE3" t="str">
            <v>Payroll</v>
          </cell>
        </row>
        <row r="4">
          <cell r="B4">
            <v>3120291612821</v>
          </cell>
          <cell r="D4">
            <v>3</v>
          </cell>
          <cell r="E4">
            <v>1307</v>
          </cell>
          <cell r="F4">
            <v>44908</v>
          </cell>
          <cell r="G4">
            <v>48561</v>
          </cell>
          <cell r="H4">
            <v>33604</v>
          </cell>
          <cell r="I4">
            <v>34</v>
          </cell>
          <cell r="J4" t="str">
            <v>Muslim</v>
          </cell>
          <cell r="K4">
            <v>44409</v>
          </cell>
          <cell r="L4" t="str">
            <v>Male</v>
          </cell>
          <cell r="N4" t="str">
            <v>Muhammad Dilshad</v>
          </cell>
          <cell r="O4" t="str">
            <v>Majeed Ahmad</v>
          </cell>
          <cell r="P4" t="str">
            <v>Maqsood Bibi</v>
          </cell>
          <cell r="Q4" t="str">
            <v>Gardener</v>
          </cell>
          <cell r="R4" t="str">
            <v>Gardener</v>
          </cell>
          <cell r="S4" t="str">
            <v>BS-01</v>
          </cell>
          <cell r="U4" t="str">
            <v>Gardener</v>
          </cell>
          <cell r="V4" t="str">
            <v>Gardener</v>
          </cell>
          <cell r="W4" t="str">
            <v>Gardener</v>
          </cell>
          <cell r="Z4">
            <v>44409</v>
          </cell>
          <cell r="AB4">
            <v>45748</v>
          </cell>
          <cell r="AE4">
            <v>37000</v>
          </cell>
          <cell r="AF4">
            <v>40000</v>
          </cell>
          <cell r="AG4">
            <v>40000</v>
          </cell>
          <cell r="AH4">
            <v>40000</v>
          </cell>
          <cell r="AI4">
            <v>40000</v>
          </cell>
          <cell r="AJ4">
            <v>40000</v>
          </cell>
          <cell r="AK4">
            <v>40000</v>
          </cell>
          <cell r="AL4">
            <v>40000</v>
          </cell>
          <cell r="AM4">
            <v>40000</v>
          </cell>
          <cell r="AN4">
            <v>40000</v>
          </cell>
          <cell r="AO4">
            <v>40000</v>
          </cell>
          <cell r="AR4" t="str">
            <v>Bahawalpur</v>
          </cell>
          <cell r="AS4" t="str">
            <v>SB Bahawalpur</v>
          </cell>
          <cell r="AT4" t="str">
            <v>Primry</v>
          </cell>
          <cell r="AU4" t="str">
            <v xml:space="preserve">Primary </v>
          </cell>
          <cell r="AV4" t="str">
            <v xml:space="preserve">Primary </v>
          </cell>
          <cell r="AW4" t="str">
            <v>Chak No. 10/BC, Dak Khana Bagdad Station, Tehsil &amp; Distt. Bahawalpur</v>
          </cell>
          <cell r="AY4" t="str">
            <v>0302-3742737</v>
          </cell>
          <cell r="AZ4" t="str">
            <v>0302-3742737</v>
          </cell>
          <cell r="BB4" t="str">
            <v>Daily Wages</v>
          </cell>
          <cell r="BC4" t="str">
            <v>Payroll</v>
          </cell>
          <cell r="BD4" t="str">
            <v>Coverted on Payroll</v>
          </cell>
          <cell r="BE4" t="str">
            <v>Daily Wages</v>
          </cell>
        </row>
        <row r="5">
          <cell r="B5">
            <v>3620117613839</v>
          </cell>
          <cell r="D5">
            <v>4</v>
          </cell>
          <cell r="E5">
            <v>803</v>
          </cell>
          <cell r="F5">
            <v>45971</v>
          </cell>
          <cell r="G5">
            <v>49623</v>
          </cell>
          <cell r="H5">
            <v>29764</v>
          </cell>
          <cell r="I5">
            <v>45</v>
          </cell>
          <cell r="J5" t="str">
            <v>Muslim</v>
          </cell>
          <cell r="K5">
            <v>42767</v>
          </cell>
          <cell r="L5" t="str">
            <v>Male</v>
          </cell>
          <cell r="N5" t="str">
            <v>Muhammad Sarfraz</v>
          </cell>
          <cell r="O5" t="str">
            <v>Mohammad yousaf</v>
          </cell>
          <cell r="P5" t="str">
            <v>Nazeera Bibi</v>
          </cell>
          <cell r="Q5" t="str">
            <v>Security &amp; Parking Attendant</v>
          </cell>
          <cell r="R5" t="str">
            <v>Security &amp; Parking Attendant</v>
          </cell>
          <cell r="S5" t="str">
            <v>BS-01</v>
          </cell>
          <cell r="U5" t="str">
            <v>Security Guard/Parking Boy</v>
          </cell>
          <cell r="V5" t="str">
            <v>Security Guard/Parking Boy</v>
          </cell>
          <cell r="W5" t="str">
            <v>Security Guard/Parking Boy</v>
          </cell>
          <cell r="Z5">
            <v>42767</v>
          </cell>
          <cell r="AB5">
            <v>42767</v>
          </cell>
          <cell r="AE5">
            <v>37000</v>
          </cell>
          <cell r="AF5">
            <v>40000</v>
          </cell>
          <cell r="AG5">
            <v>40000</v>
          </cell>
          <cell r="AH5">
            <v>40000</v>
          </cell>
          <cell r="AI5">
            <v>40000</v>
          </cell>
          <cell r="AJ5">
            <v>40000</v>
          </cell>
          <cell r="AK5">
            <v>40000</v>
          </cell>
          <cell r="AL5">
            <v>40000</v>
          </cell>
          <cell r="AM5">
            <v>40000</v>
          </cell>
          <cell r="AN5">
            <v>40000</v>
          </cell>
          <cell r="AO5">
            <v>40000</v>
          </cell>
          <cell r="AR5" t="str">
            <v>Bahawalpur</v>
          </cell>
          <cell r="AS5" t="str">
            <v>SB Bahawalpur</v>
          </cell>
          <cell r="AT5" t="str">
            <v>Matric</v>
          </cell>
          <cell r="AU5" t="str">
            <v>Matric</v>
          </cell>
          <cell r="AV5" t="str">
            <v>Matric</v>
          </cell>
          <cell r="AW5" t="str">
            <v>Chak NO. 231, WB Sak Khana, Adda Zekhera, Tehsil DuniaPur Distt. Lodharan.</v>
          </cell>
          <cell r="AY5" t="str">
            <v>0323-6824238</v>
          </cell>
          <cell r="AZ5" t="str">
            <v>0323-6824238</v>
          </cell>
          <cell r="BB5" t="str">
            <v>Payroll</v>
          </cell>
          <cell r="BC5" t="str">
            <v>Payroll</v>
          </cell>
          <cell r="BD5" t="str">
            <v>Payroll</v>
          </cell>
          <cell r="BE5" t="str">
            <v>Payroll</v>
          </cell>
        </row>
        <row r="6">
          <cell r="B6">
            <v>3120277075377</v>
          </cell>
          <cell r="D6">
            <v>5</v>
          </cell>
          <cell r="E6">
            <v>804</v>
          </cell>
          <cell r="F6">
            <v>44592</v>
          </cell>
          <cell r="G6">
            <v>48244</v>
          </cell>
          <cell r="H6">
            <v>35011</v>
          </cell>
          <cell r="I6">
            <v>30</v>
          </cell>
          <cell r="J6" t="str">
            <v>Muslim</v>
          </cell>
          <cell r="K6">
            <v>43145</v>
          </cell>
          <cell r="L6" t="str">
            <v>Male</v>
          </cell>
          <cell r="N6" t="str">
            <v>Muhammad Khizar Hayat</v>
          </cell>
          <cell r="O6" t="str">
            <v>Peeran Ditta</v>
          </cell>
          <cell r="P6" t="str">
            <v>Aziz Mai</v>
          </cell>
          <cell r="Q6" t="str">
            <v>Security &amp; Parking Attendant</v>
          </cell>
          <cell r="R6" t="str">
            <v>Security &amp; Parking Attendant</v>
          </cell>
          <cell r="S6" t="str">
            <v>BS-01</v>
          </cell>
          <cell r="U6" t="str">
            <v>Security Guard/Parking Boy</v>
          </cell>
          <cell r="V6" t="str">
            <v>Security Guard/Parking Boy</v>
          </cell>
          <cell r="W6" t="str">
            <v>Security Guard/Parking Boy</v>
          </cell>
          <cell r="Z6">
            <v>43145</v>
          </cell>
          <cell r="AB6">
            <v>43145</v>
          </cell>
          <cell r="AE6">
            <v>37000</v>
          </cell>
          <cell r="AF6">
            <v>40000</v>
          </cell>
          <cell r="AG6">
            <v>40000</v>
          </cell>
          <cell r="AH6">
            <v>40000</v>
          </cell>
          <cell r="AI6">
            <v>40000</v>
          </cell>
          <cell r="AJ6">
            <v>40000</v>
          </cell>
          <cell r="AK6">
            <v>40000</v>
          </cell>
          <cell r="AL6">
            <v>40000</v>
          </cell>
          <cell r="AM6">
            <v>40000</v>
          </cell>
          <cell r="AN6">
            <v>40000</v>
          </cell>
          <cell r="AO6">
            <v>40000</v>
          </cell>
          <cell r="AR6" t="str">
            <v>Bahawalpur</v>
          </cell>
          <cell r="AS6" t="str">
            <v>SB Bahawalpur</v>
          </cell>
          <cell r="AT6" t="str">
            <v>Middle</v>
          </cell>
          <cell r="AU6" t="str">
            <v>Middle</v>
          </cell>
          <cell r="AV6" t="str">
            <v>Middle</v>
          </cell>
          <cell r="AW6" t="str">
            <v>House No. Dak- Khana Jhang Wala, Bhinda Ghulam Hussain Bahawalpur.</v>
          </cell>
          <cell r="AY6" t="str">
            <v>0304-2018617</v>
          </cell>
          <cell r="AZ6" t="str">
            <v>0304-2018617</v>
          </cell>
          <cell r="BB6" t="str">
            <v>Payroll</v>
          </cell>
          <cell r="BC6" t="str">
            <v>Payroll</v>
          </cell>
          <cell r="BD6" t="str">
            <v>Payroll</v>
          </cell>
          <cell r="BE6" t="str">
            <v>Payroll</v>
          </cell>
        </row>
        <row r="7">
          <cell r="B7">
            <v>3120262402555</v>
          </cell>
          <cell r="D7">
            <v>6</v>
          </cell>
          <cell r="E7">
            <v>1289</v>
          </cell>
          <cell r="F7">
            <v>44365</v>
          </cell>
          <cell r="G7">
            <v>48017</v>
          </cell>
          <cell r="H7">
            <v>33239</v>
          </cell>
          <cell r="I7">
            <v>35</v>
          </cell>
          <cell r="J7" t="str">
            <v>Non Muslim</v>
          </cell>
          <cell r="K7">
            <v>44302</v>
          </cell>
          <cell r="L7" t="str">
            <v>Male</v>
          </cell>
          <cell r="N7" t="str">
            <v>Kashif Mukhtiar</v>
          </cell>
          <cell r="O7" t="str">
            <v>Mukhtiar Masih</v>
          </cell>
          <cell r="P7" t="str">
            <v>Maqsood Bibi</v>
          </cell>
          <cell r="Q7" t="str">
            <v>Security &amp; Parking Attendant</v>
          </cell>
          <cell r="R7" t="str">
            <v>Security &amp; Parking Attendant</v>
          </cell>
          <cell r="S7" t="str">
            <v>BS-01</v>
          </cell>
          <cell r="U7" t="str">
            <v>Security Guard/Parking Boy</v>
          </cell>
          <cell r="V7" t="str">
            <v>Guard/Parking Boy</v>
          </cell>
          <cell r="W7" t="str">
            <v>Security Guard/Parking Boy</v>
          </cell>
          <cell r="Z7">
            <v>44302</v>
          </cell>
          <cell r="AB7">
            <v>45748</v>
          </cell>
          <cell r="AE7">
            <v>37000</v>
          </cell>
          <cell r="AF7">
            <v>40000</v>
          </cell>
          <cell r="AG7">
            <v>40000</v>
          </cell>
          <cell r="AH7">
            <v>40000</v>
          </cell>
          <cell r="AI7">
            <v>40000</v>
          </cell>
          <cell r="AJ7">
            <v>40000</v>
          </cell>
          <cell r="AK7">
            <v>40000</v>
          </cell>
          <cell r="AL7">
            <v>40000</v>
          </cell>
          <cell r="AM7">
            <v>40000</v>
          </cell>
          <cell r="AN7">
            <v>40000</v>
          </cell>
          <cell r="AO7">
            <v>40000</v>
          </cell>
          <cell r="AR7" t="str">
            <v>Bahawalpur one unit (Sahulat on the Go)</v>
          </cell>
          <cell r="AS7" t="str">
            <v>SB Bahawalpur</v>
          </cell>
          <cell r="AT7" t="str">
            <v>Nill</v>
          </cell>
          <cell r="AU7" t="str">
            <v>Literate</v>
          </cell>
          <cell r="AV7" t="str">
            <v>Literate</v>
          </cell>
          <cell r="AW7" t="str">
            <v>Yazman Road, Muhalla Islami Colony, Block 6, Bahawalpur</v>
          </cell>
          <cell r="AY7" t="str">
            <v>0304-7567304</v>
          </cell>
          <cell r="AZ7" t="str">
            <v>0320-1617736</v>
          </cell>
          <cell r="BB7" t="str">
            <v>Daily Wages</v>
          </cell>
          <cell r="BC7" t="str">
            <v>Payroll</v>
          </cell>
          <cell r="BD7" t="str">
            <v>Coverted on Payroll</v>
          </cell>
          <cell r="BE7" t="str">
            <v>Daily Wages</v>
          </cell>
        </row>
        <row r="8">
          <cell r="B8">
            <v>3830382751073</v>
          </cell>
          <cell r="C8" t="str">
            <v>Mushtaq Cousin-H/SG</v>
          </cell>
          <cell r="D8">
            <v>16</v>
          </cell>
          <cell r="E8">
            <v>1249</v>
          </cell>
          <cell r="F8">
            <v>44386</v>
          </cell>
          <cell r="G8">
            <v>48038</v>
          </cell>
          <cell r="H8">
            <v>33332</v>
          </cell>
          <cell r="I8">
            <v>35</v>
          </cell>
          <cell r="J8" t="str">
            <v>Muslim</v>
          </cell>
          <cell r="K8">
            <v>44317</v>
          </cell>
          <cell r="L8" t="str">
            <v>Male</v>
          </cell>
          <cell r="N8" t="str">
            <v>Muhammad Zubair</v>
          </cell>
          <cell r="O8" t="str">
            <v>Shah Jahan</v>
          </cell>
          <cell r="P8" t="str">
            <v>Sahib Khatoon</v>
          </cell>
          <cell r="Q8" t="str">
            <v>Security &amp; Parking Attendant</v>
          </cell>
          <cell r="R8" t="str">
            <v>Security &amp; Parking Attendant</v>
          </cell>
          <cell r="S8" t="str">
            <v>BS-01</v>
          </cell>
          <cell r="U8" t="str">
            <v>Security Guard/Parking Boy</v>
          </cell>
          <cell r="V8" t="str">
            <v>Security Guard/Parking Boy</v>
          </cell>
          <cell r="W8" t="str">
            <v>Security Guard/Parking Boy</v>
          </cell>
          <cell r="Z8">
            <v>44317</v>
          </cell>
          <cell r="AB8">
            <v>44317</v>
          </cell>
          <cell r="AE8">
            <v>37000</v>
          </cell>
          <cell r="AF8">
            <v>40000</v>
          </cell>
          <cell r="AG8">
            <v>40000</v>
          </cell>
          <cell r="AH8">
            <v>40000</v>
          </cell>
          <cell r="AI8">
            <v>40000</v>
          </cell>
          <cell r="AJ8">
            <v>40000</v>
          </cell>
          <cell r="AK8">
            <v>40000</v>
          </cell>
          <cell r="AL8">
            <v>40000</v>
          </cell>
          <cell r="AM8">
            <v>40000</v>
          </cell>
          <cell r="AN8">
            <v>40000</v>
          </cell>
          <cell r="AO8">
            <v>40000</v>
          </cell>
          <cell r="AR8" t="str">
            <v>Mianwali</v>
          </cell>
          <cell r="AS8" t="str">
            <v>SB Mianwali</v>
          </cell>
          <cell r="AT8" t="str">
            <v>Matric</v>
          </cell>
          <cell r="AU8" t="str">
            <v>Matric</v>
          </cell>
          <cell r="AV8" t="str">
            <v>Matric</v>
          </cell>
          <cell r="AW8" t="str">
            <v>Chak 13 ML, Dak Khana Piplan, Tehsil Piplan, Distt. Mianwali</v>
          </cell>
          <cell r="AY8" t="str">
            <v>0305-2324585</v>
          </cell>
          <cell r="AZ8" t="str">
            <v>0305-2324585</v>
          </cell>
          <cell r="BA8" t="str">
            <v>ah957910@gmail.com</v>
          </cell>
          <cell r="BB8" t="str">
            <v>Payroll</v>
          </cell>
          <cell r="BC8" t="str">
            <v>Payroll</v>
          </cell>
          <cell r="BD8" t="str">
            <v>Payroll</v>
          </cell>
          <cell r="BE8" t="str">
            <v>Payroll</v>
          </cell>
        </row>
        <row r="9">
          <cell r="B9">
            <v>3320277307911</v>
          </cell>
          <cell r="C9" t="str">
            <v>Muzammil</v>
          </cell>
          <cell r="D9">
            <v>726</v>
          </cell>
          <cell r="E9">
            <v>1713</v>
          </cell>
          <cell r="F9">
            <v>44979</v>
          </cell>
          <cell r="G9">
            <v>48632</v>
          </cell>
          <cell r="H9">
            <v>38350</v>
          </cell>
          <cell r="I9">
            <v>21</v>
          </cell>
          <cell r="J9" t="str">
            <v>Muslim</v>
          </cell>
          <cell r="K9">
            <v>44828</v>
          </cell>
          <cell r="L9" t="str">
            <v>Male</v>
          </cell>
          <cell r="N9" t="str">
            <v xml:space="preserve">Muhammad Tahir </v>
          </cell>
          <cell r="O9" t="str">
            <v>Muhammad Iqbal</v>
          </cell>
          <cell r="P9" t="str">
            <v>Rubina Bibi</v>
          </cell>
          <cell r="Q9" t="str">
            <v>Security &amp; Parking Attendant</v>
          </cell>
          <cell r="R9" t="str">
            <v>Security &amp; Parking Attendant</v>
          </cell>
          <cell r="S9" t="str">
            <v>BS-01</v>
          </cell>
          <cell r="U9" t="str">
            <v>Security Guard/Parking Boy</v>
          </cell>
          <cell r="V9" t="str">
            <v>Guard/Parking Boy</v>
          </cell>
          <cell r="W9" t="str">
            <v>Security Guard/Parking Boy</v>
          </cell>
          <cell r="Z9">
            <v>44828</v>
          </cell>
          <cell r="AB9">
            <v>45748</v>
          </cell>
          <cell r="AE9">
            <v>37000</v>
          </cell>
          <cell r="AF9">
            <v>40000</v>
          </cell>
          <cell r="AG9">
            <v>40000</v>
          </cell>
          <cell r="AH9">
            <v>40000</v>
          </cell>
          <cell r="AI9">
            <v>40000</v>
          </cell>
          <cell r="AJ9">
            <v>40000</v>
          </cell>
          <cell r="AK9">
            <v>40000</v>
          </cell>
          <cell r="AL9">
            <v>40000</v>
          </cell>
          <cell r="AM9">
            <v>40000</v>
          </cell>
          <cell r="AN9">
            <v>40000</v>
          </cell>
          <cell r="AO9">
            <v>40000</v>
          </cell>
          <cell r="AR9" t="str">
            <v>Jhang Road Faisalabad</v>
          </cell>
          <cell r="AS9" t="str">
            <v>SB Chakwal</v>
          </cell>
          <cell r="AV9" t="str">
            <v>Matric</v>
          </cell>
          <cell r="AW9" t="str">
            <v>Mochiwala, Dak Khana Khas, Chak No. 214 JB, Tehsil &amp; District Jhang</v>
          </cell>
          <cell r="AY9" t="str">
            <v>0341-7476935</v>
          </cell>
          <cell r="AZ9" t="str">
            <v>0341-7476935</v>
          </cell>
          <cell r="BB9" t="str">
            <v>Daily Wages</v>
          </cell>
          <cell r="BC9" t="str">
            <v>Payroll</v>
          </cell>
          <cell r="BD9" t="str">
            <v>Coverted on Payroll</v>
          </cell>
          <cell r="BE9" t="str">
            <v>Daily Wages</v>
          </cell>
        </row>
        <row r="10">
          <cell r="B10">
            <v>3120274958425</v>
          </cell>
          <cell r="D10">
            <v>9</v>
          </cell>
          <cell r="E10">
            <v>586</v>
          </cell>
          <cell r="F10">
            <v>43691</v>
          </cell>
          <cell r="G10">
            <v>47344</v>
          </cell>
          <cell r="H10">
            <v>32509</v>
          </cell>
          <cell r="I10">
            <v>37</v>
          </cell>
          <cell r="J10" t="str">
            <v>Muslim</v>
          </cell>
          <cell r="K10">
            <v>42522</v>
          </cell>
          <cell r="L10" t="str">
            <v>Male</v>
          </cell>
          <cell r="N10" t="str">
            <v>Babar Ali</v>
          </cell>
          <cell r="O10" t="str">
            <v>Muhammad Din</v>
          </cell>
          <cell r="P10" t="str">
            <v>Sakeena Bibi</v>
          </cell>
          <cell r="Q10" t="str">
            <v>Sanitation Attendant</v>
          </cell>
          <cell r="R10" t="str">
            <v>Sanitation Attendant</v>
          </cell>
          <cell r="S10" t="str">
            <v>BS-01</v>
          </cell>
          <cell r="U10" t="str">
            <v>Sweeper</v>
          </cell>
          <cell r="V10" t="str">
            <v>Sweeper</v>
          </cell>
          <cell r="W10" t="str">
            <v>Sweeper</v>
          </cell>
          <cell r="Z10">
            <v>41437</v>
          </cell>
          <cell r="AB10">
            <v>41437</v>
          </cell>
          <cell r="AE10">
            <v>37000</v>
          </cell>
          <cell r="AF10">
            <v>40000</v>
          </cell>
          <cell r="AG10">
            <v>40000</v>
          </cell>
          <cell r="AH10">
            <v>40000</v>
          </cell>
          <cell r="AI10">
            <v>40000</v>
          </cell>
          <cell r="AJ10">
            <v>40000</v>
          </cell>
          <cell r="AK10">
            <v>40000</v>
          </cell>
          <cell r="AL10">
            <v>40000</v>
          </cell>
          <cell r="AM10">
            <v>40000</v>
          </cell>
          <cell r="AN10">
            <v>40000</v>
          </cell>
          <cell r="AO10">
            <v>40000</v>
          </cell>
          <cell r="AR10" t="str">
            <v>Bahawalpur</v>
          </cell>
          <cell r="AS10" t="str">
            <v>SB Bahawalpur</v>
          </cell>
          <cell r="AT10" t="str">
            <v>Middle</v>
          </cell>
          <cell r="AU10" t="str">
            <v>Middle</v>
          </cell>
          <cell r="AV10" t="str">
            <v>Middle</v>
          </cell>
          <cell r="AW10" t="str">
            <v>Goud-o-Mal Siraye, Muhallah Mori Gate, Bahawalpur.</v>
          </cell>
          <cell r="AY10" t="str">
            <v>0308-8762219</v>
          </cell>
          <cell r="AZ10" t="str">
            <v>0308-5739641</v>
          </cell>
          <cell r="BB10" t="str">
            <v>Payroll</v>
          </cell>
          <cell r="BC10" t="str">
            <v>Payroll</v>
          </cell>
          <cell r="BD10" t="str">
            <v>Payroll</v>
          </cell>
          <cell r="BE10" t="str">
            <v>Payroll</v>
          </cell>
        </row>
        <row r="11">
          <cell r="B11">
            <v>3120215421223</v>
          </cell>
          <cell r="D11">
            <v>10</v>
          </cell>
          <cell r="E11">
            <v>585</v>
          </cell>
          <cell r="F11">
            <v>44090</v>
          </cell>
          <cell r="G11">
            <v>47742</v>
          </cell>
          <cell r="H11">
            <v>34468</v>
          </cell>
          <cell r="I11">
            <v>32</v>
          </cell>
          <cell r="J11" t="str">
            <v>Non Muslim</v>
          </cell>
          <cell r="K11">
            <v>42522</v>
          </cell>
          <cell r="L11" t="str">
            <v>Male</v>
          </cell>
          <cell r="N11" t="str">
            <v>Liaqat Masih</v>
          </cell>
          <cell r="O11" t="str">
            <v>Karamat Masih</v>
          </cell>
          <cell r="P11" t="str">
            <v>Allah Rakhi</v>
          </cell>
          <cell r="Q11" t="str">
            <v>Sanitation Attendant</v>
          </cell>
          <cell r="R11" t="str">
            <v>Sanitation Attendant</v>
          </cell>
          <cell r="S11" t="str">
            <v>BS-01</v>
          </cell>
          <cell r="U11" t="str">
            <v>Sweeper</v>
          </cell>
          <cell r="V11" t="str">
            <v>Sweeper</v>
          </cell>
          <cell r="W11" t="str">
            <v>Sweeper</v>
          </cell>
          <cell r="Z11">
            <v>42339</v>
          </cell>
          <cell r="AB11">
            <v>42339</v>
          </cell>
          <cell r="AE11">
            <v>37000</v>
          </cell>
          <cell r="AF11">
            <v>40000</v>
          </cell>
          <cell r="AG11">
            <v>40000</v>
          </cell>
          <cell r="AH11">
            <v>40000</v>
          </cell>
          <cell r="AI11">
            <v>40000</v>
          </cell>
          <cell r="AJ11">
            <v>40000</v>
          </cell>
          <cell r="AK11">
            <v>40000</v>
          </cell>
          <cell r="AL11">
            <v>40000</v>
          </cell>
          <cell r="AM11">
            <v>40000</v>
          </cell>
          <cell r="AN11">
            <v>40000</v>
          </cell>
          <cell r="AO11">
            <v>40000</v>
          </cell>
          <cell r="AR11" t="str">
            <v>Bahawalpur</v>
          </cell>
          <cell r="AS11" t="str">
            <v>SB Bahawalpur</v>
          </cell>
          <cell r="AT11" t="str">
            <v>Primary</v>
          </cell>
          <cell r="AU11" t="str">
            <v xml:space="preserve">Primary </v>
          </cell>
          <cell r="AV11" t="str">
            <v xml:space="preserve">Primary </v>
          </cell>
          <cell r="AW11" t="str">
            <v>Chak No: 12-BC Janobi, Bahawalpur.</v>
          </cell>
          <cell r="AY11" t="str">
            <v>0347-4817457</v>
          </cell>
          <cell r="AZ11" t="str">
            <v>0304-5620455</v>
          </cell>
          <cell r="BB11" t="str">
            <v>Payroll</v>
          </cell>
          <cell r="BC11" t="str">
            <v>Payroll</v>
          </cell>
          <cell r="BD11" t="str">
            <v>Payroll</v>
          </cell>
          <cell r="BE11" t="str">
            <v>Payroll</v>
          </cell>
        </row>
        <row r="12">
          <cell r="B12">
            <v>3610465368801</v>
          </cell>
          <cell r="D12">
            <v>11</v>
          </cell>
          <cell r="E12">
            <v>1288</v>
          </cell>
          <cell r="F12">
            <v>43629</v>
          </cell>
          <cell r="G12">
            <v>47282</v>
          </cell>
          <cell r="H12">
            <v>32109</v>
          </cell>
          <cell r="I12">
            <v>38</v>
          </cell>
          <cell r="J12" t="str">
            <v>Non Muslim</v>
          </cell>
          <cell r="K12">
            <v>44307</v>
          </cell>
          <cell r="L12" t="str">
            <v>Male</v>
          </cell>
          <cell r="N12" t="str">
            <v>Sumiol  Nadeem</v>
          </cell>
          <cell r="O12" t="str">
            <v>Yousaf Masih</v>
          </cell>
          <cell r="P12" t="str">
            <v>Haneefa Bibi</v>
          </cell>
          <cell r="Q12" t="str">
            <v>Sanitation Attendant</v>
          </cell>
          <cell r="R12" t="str">
            <v>Sanitation Attendant</v>
          </cell>
          <cell r="S12" t="str">
            <v>BS-01</v>
          </cell>
          <cell r="U12" t="str">
            <v>Sweeper</v>
          </cell>
          <cell r="V12" t="str">
            <v>Sweeper</v>
          </cell>
          <cell r="W12" t="str">
            <v>Sweeper</v>
          </cell>
          <cell r="Z12">
            <v>44307</v>
          </cell>
          <cell r="AB12">
            <v>45748</v>
          </cell>
          <cell r="AE12">
            <v>37000</v>
          </cell>
          <cell r="AF12">
            <v>40000</v>
          </cell>
          <cell r="AG12">
            <v>40000</v>
          </cell>
          <cell r="AH12">
            <v>40000</v>
          </cell>
          <cell r="AI12">
            <v>40000</v>
          </cell>
          <cell r="AJ12">
            <v>40000</v>
          </cell>
          <cell r="AK12">
            <v>40000</v>
          </cell>
          <cell r="AL12">
            <v>40000</v>
          </cell>
          <cell r="AM12">
            <v>40000</v>
          </cell>
          <cell r="AN12">
            <v>40000</v>
          </cell>
          <cell r="AO12">
            <v>40000</v>
          </cell>
          <cell r="AR12" t="str">
            <v>Bahawalpur</v>
          </cell>
          <cell r="AS12" t="str">
            <v>SB Bahawalpur</v>
          </cell>
          <cell r="AT12" t="str">
            <v>Nill</v>
          </cell>
          <cell r="AU12" t="str">
            <v>Literate</v>
          </cell>
          <cell r="AV12" t="str">
            <v>Literate</v>
          </cell>
          <cell r="AW12" t="str">
            <v>Islami Colony Yazman Road, Bahawalpur</v>
          </cell>
          <cell r="AY12" t="str">
            <v>0305-3391591</v>
          </cell>
          <cell r="AZ12" t="str">
            <v>0301-6493328</v>
          </cell>
          <cell r="BB12" t="str">
            <v>Daily Wages</v>
          </cell>
          <cell r="BC12" t="str">
            <v>Payroll</v>
          </cell>
          <cell r="BD12" t="str">
            <v>Coverted on Payroll</v>
          </cell>
          <cell r="BE12" t="str">
            <v>Daily Wages</v>
          </cell>
        </row>
        <row r="13">
          <cell r="B13">
            <v>3520260848819</v>
          </cell>
          <cell r="C13" t="str">
            <v>Zafar Sial PS to Secretary ICI&amp;SDD</v>
          </cell>
          <cell r="D13">
            <v>12</v>
          </cell>
          <cell r="E13">
            <v>1303</v>
          </cell>
          <cell r="F13">
            <v>43283</v>
          </cell>
          <cell r="G13">
            <v>46936</v>
          </cell>
          <cell r="H13">
            <v>32561</v>
          </cell>
          <cell r="I13">
            <v>37</v>
          </cell>
          <cell r="J13" t="str">
            <v>Muslim</v>
          </cell>
          <cell r="K13">
            <v>44652</v>
          </cell>
          <cell r="L13" t="str">
            <v>Male</v>
          </cell>
          <cell r="N13" t="str">
            <v>Muhammad Irfan</v>
          </cell>
          <cell r="O13" t="str">
            <v>Noor Muhammad</v>
          </cell>
          <cell r="P13" t="str">
            <v>Janat BiBi</v>
          </cell>
          <cell r="Q13" t="str">
            <v>Monitoring Supervisor</v>
          </cell>
          <cell r="R13" t="str">
            <v>Monitoring Supervisor</v>
          </cell>
          <cell r="S13" t="str">
            <v>BS-11</v>
          </cell>
          <cell r="U13" t="str">
            <v>Bazaar Supervisor</v>
          </cell>
          <cell r="V13" t="str">
            <v>Bazaar Supervisor</v>
          </cell>
          <cell r="W13" t="str">
            <v>Bazaar Supervisor</v>
          </cell>
          <cell r="Y13" t="str">
            <v>Audit Wing</v>
          </cell>
          <cell r="Z13">
            <v>44652</v>
          </cell>
          <cell r="AB13">
            <v>44652</v>
          </cell>
          <cell r="AE13">
            <v>60000</v>
          </cell>
          <cell r="AF13">
            <v>60000</v>
          </cell>
          <cell r="AG13">
            <v>60000</v>
          </cell>
          <cell r="AH13">
            <v>60000</v>
          </cell>
          <cell r="AI13">
            <v>60000</v>
          </cell>
          <cell r="AJ13">
            <v>60000</v>
          </cell>
          <cell r="AK13">
            <v>60000</v>
          </cell>
          <cell r="AL13">
            <v>90000</v>
          </cell>
          <cell r="AM13">
            <v>90000</v>
          </cell>
          <cell r="AN13">
            <v>90000</v>
          </cell>
          <cell r="AO13">
            <v>90000</v>
          </cell>
          <cell r="AP13" t="str">
            <v>Wahdat Colony</v>
          </cell>
          <cell r="AQ13">
            <v>45588</v>
          </cell>
          <cell r="AR13" t="str">
            <v>Head Office</v>
          </cell>
          <cell r="AS13" t="str">
            <v>SB Wahdat Colony</v>
          </cell>
          <cell r="AT13" t="str">
            <v>Master(MBA)</v>
          </cell>
          <cell r="AU13" t="str">
            <v>Master(MBA)</v>
          </cell>
          <cell r="AV13" t="str">
            <v>MBA (Business Administration)</v>
          </cell>
          <cell r="AW13" t="str">
            <v>House No. 25-A, Muhalla PCSIR, Staff Colony, College Road Township, Lahore</v>
          </cell>
          <cell r="AX13" t="str">
            <v>House No. 25-A, Muhalla PCSIR, Staff Colony, College Road Township, Lahore</v>
          </cell>
          <cell r="AY13" t="str">
            <v>0323-4025770</v>
          </cell>
          <cell r="BA13" t="str">
            <v>m.irfan1015@gmail.com</v>
          </cell>
          <cell r="BB13" t="str">
            <v>Payroll</v>
          </cell>
          <cell r="BC13" t="str">
            <v>Payroll</v>
          </cell>
          <cell r="BD13" t="str">
            <v>Payroll</v>
          </cell>
          <cell r="BE13" t="str">
            <v>Payroll</v>
          </cell>
        </row>
        <row r="14">
          <cell r="B14">
            <v>3810182165087</v>
          </cell>
          <cell r="C14" t="str">
            <v>AGPR</v>
          </cell>
          <cell r="D14">
            <v>13</v>
          </cell>
          <cell r="E14">
            <v>1232</v>
          </cell>
          <cell r="F14">
            <v>43914</v>
          </cell>
          <cell r="G14">
            <v>47566</v>
          </cell>
          <cell r="H14">
            <v>34922</v>
          </cell>
          <cell r="I14">
            <v>30</v>
          </cell>
          <cell r="J14" t="str">
            <v>Muslim</v>
          </cell>
          <cell r="K14">
            <v>44317</v>
          </cell>
          <cell r="L14" t="str">
            <v>Male</v>
          </cell>
          <cell r="N14" t="str">
            <v>Muhammad Nabeel Gulzar</v>
          </cell>
          <cell r="O14" t="str">
            <v>Gulzar Ahmad</v>
          </cell>
          <cell r="P14" t="str">
            <v>Zeenat BiBi</v>
          </cell>
          <cell r="Q14" t="str">
            <v>Monitoring Supervisor</v>
          </cell>
          <cell r="R14" t="str">
            <v>Monitoring Supervisor</v>
          </cell>
          <cell r="S14" t="str">
            <v>BS-11</v>
          </cell>
          <cell r="U14" t="str">
            <v>Bazaar Supervisor</v>
          </cell>
          <cell r="V14" t="str">
            <v>Bazaar Supervisor</v>
          </cell>
          <cell r="W14" t="str">
            <v>Bazaar Supervisor</v>
          </cell>
          <cell r="Y14" t="str">
            <v>Monitoring Wing</v>
          </cell>
          <cell r="Z14">
            <v>44317</v>
          </cell>
          <cell r="AB14">
            <v>44317</v>
          </cell>
          <cell r="AE14">
            <v>70000</v>
          </cell>
          <cell r="AF14">
            <v>70000</v>
          </cell>
          <cell r="AG14">
            <v>70000</v>
          </cell>
          <cell r="AH14">
            <v>70000</v>
          </cell>
          <cell r="AI14">
            <v>70000</v>
          </cell>
          <cell r="AJ14">
            <v>70000</v>
          </cell>
          <cell r="AK14">
            <v>70000</v>
          </cell>
          <cell r="AL14">
            <v>70000</v>
          </cell>
          <cell r="AM14">
            <v>70000</v>
          </cell>
          <cell r="AN14">
            <v>100000</v>
          </cell>
          <cell r="AO14">
            <v>100000</v>
          </cell>
          <cell r="AP14" t="str">
            <v>Bhakkar</v>
          </cell>
          <cell r="AQ14">
            <v>45596</v>
          </cell>
          <cell r="AR14" t="str">
            <v>Head Office</v>
          </cell>
          <cell r="AS14" t="str">
            <v>SB Bhakar</v>
          </cell>
          <cell r="AT14" t="str">
            <v>Master</v>
          </cell>
          <cell r="AU14" t="str">
            <v>Master</v>
          </cell>
          <cell r="AV14" t="str">
            <v>MSC (Physical Education)</v>
          </cell>
          <cell r="AW14" t="str">
            <v>GOR 1, Feeral Lodges Chamba House, Lahore</v>
          </cell>
          <cell r="AX14" t="str">
            <v>House No. 467/56, Mohalla Chah Chamni, Street Fida Hussain Thekdar, College Road, Bhakkar</v>
          </cell>
          <cell r="AY14" t="str">
            <v>0334-4434024</v>
          </cell>
          <cell r="BA14" t="str">
            <v>gulzar.nabeel.740@gmail.com</v>
          </cell>
          <cell r="BB14" t="str">
            <v>Payroll</v>
          </cell>
          <cell r="BC14" t="str">
            <v>Payroll</v>
          </cell>
          <cell r="BD14" t="str">
            <v>Payroll</v>
          </cell>
          <cell r="BE14" t="str">
            <v>Payroll</v>
          </cell>
        </row>
        <row r="15">
          <cell r="B15">
            <v>3330330824415</v>
          </cell>
          <cell r="D15">
            <v>14</v>
          </cell>
          <cell r="E15">
            <v>413</v>
          </cell>
          <cell r="F15">
            <v>43796</v>
          </cell>
          <cell r="G15">
            <v>47449</v>
          </cell>
          <cell r="H15">
            <v>32585</v>
          </cell>
          <cell r="I15">
            <v>37</v>
          </cell>
          <cell r="J15" t="str">
            <v>Muslim</v>
          </cell>
          <cell r="K15">
            <v>43183</v>
          </cell>
          <cell r="L15" t="str">
            <v>Male</v>
          </cell>
          <cell r="N15" t="str">
            <v>Muhammad Ikram</v>
          </cell>
          <cell r="O15" t="str">
            <v xml:space="preserve">ABDUL GHAFOOR </v>
          </cell>
          <cell r="P15" t="str">
            <v>Kalsoom Bibi</v>
          </cell>
          <cell r="Q15" t="str">
            <v>Sahulat Bazaar Supervisor</v>
          </cell>
          <cell r="R15" t="str">
            <v>Sahulat Bazaar Supervisor</v>
          </cell>
          <cell r="S15" t="str">
            <v>BS-11</v>
          </cell>
          <cell r="U15" t="str">
            <v>Bazaar Supervisor</v>
          </cell>
          <cell r="V15" t="str">
            <v>Bazaar Supervisor</v>
          </cell>
          <cell r="W15" t="str">
            <v>Bazaar Supervisor</v>
          </cell>
          <cell r="Z15">
            <v>43183</v>
          </cell>
          <cell r="AB15">
            <v>43183</v>
          </cell>
          <cell r="AE15">
            <v>52500</v>
          </cell>
          <cell r="AF15">
            <v>52500</v>
          </cell>
          <cell r="AG15">
            <v>52500</v>
          </cell>
          <cell r="AH15">
            <v>52500</v>
          </cell>
          <cell r="AI15">
            <v>52500</v>
          </cell>
          <cell r="AJ15">
            <v>52500</v>
          </cell>
          <cell r="AK15">
            <v>52500</v>
          </cell>
          <cell r="AL15">
            <v>52500</v>
          </cell>
          <cell r="AM15">
            <v>52500</v>
          </cell>
          <cell r="AN15">
            <v>52500</v>
          </cell>
          <cell r="AO15">
            <v>52500</v>
          </cell>
          <cell r="AR15" t="str">
            <v>T.T Singh</v>
          </cell>
          <cell r="AS15" t="str">
            <v>SB Toba Tek Singh</v>
          </cell>
          <cell r="AT15" t="str">
            <v>Intermediate(Dars-Nazami)=Duoble M.A</v>
          </cell>
          <cell r="AU15" t="str">
            <v>Intermediate(Dars-Nazami)=Duoble M.A</v>
          </cell>
          <cell r="AV15" t="str">
            <v>B.A</v>
          </cell>
          <cell r="AW15" t="str">
            <v>STREET NO. 6 MOHALLAH SHARIF COLONY, TOBA TEK SINGH</v>
          </cell>
          <cell r="AY15" t="str">
            <v>0336-6871351</v>
          </cell>
          <cell r="AZ15" t="str">
            <v>0336-6871351</v>
          </cell>
          <cell r="BA15" t="str">
            <v>hafizikram2525@gmail.com</v>
          </cell>
          <cell r="BB15" t="str">
            <v>Payroll</v>
          </cell>
          <cell r="BC15" t="str">
            <v>Payroll</v>
          </cell>
          <cell r="BD15" t="str">
            <v>Payroll</v>
          </cell>
          <cell r="BE15" t="str">
            <v>Payroll</v>
          </cell>
        </row>
        <row r="16">
          <cell r="B16">
            <v>3810194583501</v>
          </cell>
          <cell r="D16">
            <v>15</v>
          </cell>
          <cell r="E16">
            <v>1408</v>
          </cell>
          <cell r="F16">
            <v>44286</v>
          </cell>
          <cell r="G16">
            <v>47938</v>
          </cell>
          <cell r="H16">
            <v>37682</v>
          </cell>
          <cell r="I16">
            <v>23</v>
          </cell>
          <cell r="J16" t="str">
            <v>Muslim</v>
          </cell>
          <cell r="K16">
            <v>44695</v>
          </cell>
          <cell r="L16" t="str">
            <v>Male</v>
          </cell>
          <cell r="N16" t="str">
            <v>Umar Farooq</v>
          </cell>
          <cell r="O16" t="str">
            <v>Muhammad Iqbal</v>
          </cell>
          <cell r="P16" t="str">
            <v>Jameela</v>
          </cell>
          <cell r="Q16" t="str">
            <v>Gardener</v>
          </cell>
          <cell r="R16" t="str">
            <v>Gardener</v>
          </cell>
          <cell r="S16" t="str">
            <v>BS-01</v>
          </cell>
          <cell r="U16" t="str">
            <v>Gardener</v>
          </cell>
          <cell r="V16" t="str">
            <v>Gardener</v>
          </cell>
          <cell r="W16" t="str">
            <v>Gardener</v>
          </cell>
          <cell r="Z16">
            <v>44695</v>
          </cell>
          <cell r="AB16">
            <v>45748</v>
          </cell>
          <cell r="AE16">
            <v>37000</v>
          </cell>
          <cell r="AF16">
            <v>40000</v>
          </cell>
          <cell r="AG16">
            <v>40000</v>
          </cell>
          <cell r="AH16">
            <v>40000</v>
          </cell>
          <cell r="AI16">
            <v>40000</v>
          </cell>
          <cell r="AJ16">
            <v>40000</v>
          </cell>
          <cell r="AK16">
            <v>40000</v>
          </cell>
          <cell r="AL16">
            <v>40000</v>
          </cell>
          <cell r="AM16">
            <v>40000</v>
          </cell>
          <cell r="AN16">
            <v>40000</v>
          </cell>
          <cell r="AO16">
            <v>40000</v>
          </cell>
          <cell r="AR16" t="str">
            <v>Bhakkar</v>
          </cell>
          <cell r="AS16" t="str">
            <v>SB Bhakar</v>
          </cell>
          <cell r="AT16" t="e">
            <v>#REF!</v>
          </cell>
          <cell r="AU16" t="str">
            <v>Matric</v>
          </cell>
          <cell r="AV16" t="str">
            <v>Matric</v>
          </cell>
          <cell r="AW16" t="str">
            <v>Near Chungi # 12,Mohalla Tibba Janobi,Bhakkar</v>
          </cell>
          <cell r="AY16" t="str">
            <v>0341-7790025</v>
          </cell>
          <cell r="AZ16" t="str">
            <v>0341-7790025</v>
          </cell>
          <cell r="BA16" t="str">
            <v>rumarrana0@gmail.com</v>
          </cell>
          <cell r="BB16" t="str">
            <v>Daily Wages</v>
          </cell>
          <cell r="BC16" t="str">
            <v>Payroll</v>
          </cell>
          <cell r="BD16" t="str">
            <v>Coverted on Payroll</v>
          </cell>
          <cell r="BE16" t="str">
            <v>Daily Wages</v>
          </cell>
        </row>
        <row r="17">
          <cell r="B17">
            <v>3810183201537</v>
          </cell>
          <cell r="C17" t="str">
            <v>Nabeel Gulzar Brother</v>
          </cell>
          <cell r="D17">
            <v>899</v>
          </cell>
          <cell r="E17">
            <v>1860</v>
          </cell>
          <cell r="F17">
            <v>45454</v>
          </cell>
          <cell r="G17">
            <v>49106</v>
          </cell>
          <cell r="H17">
            <v>38620</v>
          </cell>
          <cell r="I17">
            <v>20</v>
          </cell>
          <cell r="J17" t="str">
            <v>Muslim</v>
          </cell>
          <cell r="K17">
            <v>45763</v>
          </cell>
          <cell r="L17" t="str">
            <v>Male</v>
          </cell>
          <cell r="N17" t="str">
            <v>Muhammad Huzaifa Gulazar</v>
          </cell>
          <cell r="O17" t="str">
            <v>Gulzar Ahmad</v>
          </cell>
          <cell r="P17" t="str">
            <v>Zeenat</v>
          </cell>
          <cell r="Q17" t="str">
            <v>Record Keeper</v>
          </cell>
          <cell r="R17" t="str">
            <v>Record Keeper</v>
          </cell>
          <cell r="S17" t="str">
            <v>BS-05</v>
          </cell>
          <cell r="U17" t="str">
            <v>Record Keeper</v>
          </cell>
          <cell r="V17" t="str">
            <v>Record Keeper</v>
          </cell>
          <cell r="Z17">
            <v>45763</v>
          </cell>
          <cell r="AB17">
            <v>45748</v>
          </cell>
          <cell r="AE17">
            <v>45000</v>
          </cell>
          <cell r="AF17">
            <v>45000</v>
          </cell>
          <cell r="AG17">
            <v>45000</v>
          </cell>
          <cell r="AH17">
            <v>45000</v>
          </cell>
          <cell r="AI17">
            <v>45000</v>
          </cell>
          <cell r="AJ17">
            <v>45000</v>
          </cell>
          <cell r="AK17">
            <v>45000</v>
          </cell>
          <cell r="AL17">
            <v>45000</v>
          </cell>
          <cell r="AM17">
            <v>45000</v>
          </cell>
          <cell r="AN17">
            <v>45000</v>
          </cell>
          <cell r="AO17">
            <v>45000</v>
          </cell>
          <cell r="AR17" t="str">
            <v>Bhakkar</v>
          </cell>
          <cell r="AS17" t="str">
            <v>SB Bhakar</v>
          </cell>
          <cell r="AV17" t="str">
            <v>Matric</v>
          </cell>
          <cell r="AW17" t="str">
            <v>House No. 467/56, Street No. 4 Mohalla Chah Chimni College Road Bhakkar</v>
          </cell>
          <cell r="AY17" t="str">
            <v>0342-2947945</v>
          </cell>
          <cell r="AZ17" t="str">
            <v>0342-2947945</v>
          </cell>
          <cell r="BC17" t="str">
            <v>Payroll</v>
          </cell>
          <cell r="BD17" t="str">
            <v>Coverted on Payroll</v>
          </cell>
          <cell r="BE17" t="str">
            <v>Daily Wages/Stopgap</v>
          </cell>
        </row>
        <row r="18">
          <cell r="B18">
            <v>3810389321751</v>
          </cell>
          <cell r="D18">
            <v>17</v>
          </cell>
          <cell r="E18">
            <v>489</v>
          </cell>
          <cell r="F18">
            <v>45541</v>
          </cell>
          <cell r="G18">
            <v>49193</v>
          </cell>
          <cell r="H18">
            <v>35231</v>
          </cell>
          <cell r="I18">
            <v>30</v>
          </cell>
          <cell r="J18" t="str">
            <v>Muslim</v>
          </cell>
          <cell r="K18">
            <v>42767</v>
          </cell>
          <cell r="L18" t="str">
            <v>Male</v>
          </cell>
          <cell r="N18" t="str">
            <v>Muhammad Adnan</v>
          </cell>
          <cell r="O18" t="str">
            <v>Muhammad Ramzan</v>
          </cell>
          <cell r="P18" t="str">
            <v>Naseem Akhter</v>
          </cell>
          <cell r="Q18" t="str">
            <v>Security &amp; Parking Attendant</v>
          </cell>
          <cell r="R18" t="str">
            <v>Security &amp; Parking Attendant</v>
          </cell>
          <cell r="S18" t="str">
            <v>BS-01</v>
          </cell>
          <cell r="U18" t="str">
            <v>Security Guard/Parking Boy</v>
          </cell>
          <cell r="V18" t="str">
            <v>Security Guard/Parking Boy</v>
          </cell>
          <cell r="W18" t="str">
            <v>Security Guard/Parking Boy</v>
          </cell>
          <cell r="Z18">
            <v>42767</v>
          </cell>
          <cell r="AB18">
            <v>42767</v>
          </cell>
          <cell r="AE18">
            <v>37000</v>
          </cell>
          <cell r="AF18">
            <v>40000</v>
          </cell>
          <cell r="AG18">
            <v>40000</v>
          </cell>
          <cell r="AH18">
            <v>40000</v>
          </cell>
          <cell r="AI18">
            <v>40000</v>
          </cell>
          <cell r="AJ18">
            <v>40000</v>
          </cell>
          <cell r="AK18">
            <v>40000</v>
          </cell>
          <cell r="AL18">
            <v>40000</v>
          </cell>
          <cell r="AM18">
            <v>40000</v>
          </cell>
          <cell r="AN18">
            <v>40000</v>
          </cell>
          <cell r="AO18">
            <v>40000</v>
          </cell>
          <cell r="AR18" t="str">
            <v>Bhakkar</v>
          </cell>
          <cell r="AS18" t="str">
            <v>SB Bhakar</v>
          </cell>
          <cell r="AT18" t="str">
            <v>Matric</v>
          </cell>
          <cell r="AU18" t="str">
            <v>Matric</v>
          </cell>
          <cell r="AV18" t="str">
            <v>Matric</v>
          </cell>
          <cell r="AW18" t="str">
            <v>Ghulama #1 Post office Khas Tehsil Kalur Kot  District Bhakkar</v>
          </cell>
          <cell r="AY18" t="str">
            <v>0302-7129560</v>
          </cell>
          <cell r="AZ18" t="str">
            <v>0302-7129560</v>
          </cell>
          <cell r="BA18" t="str">
            <v>muhammadadnan464566@gmail.com</v>
          </cell>
          <cell r="BB18" t="str">
            <v>Payroll</v>
          </cell>
          <cell r="BC18" t="str">
            <v>Payroll</v>
          </cell>
          <cell r="BD18" t="str">
            <v>Payroll</v>
          </cell>
          <cell r="BE18" t="str">
            <v>Payroll</v>
          </cell>
        </row>
        <row r="19">
          <cell r="B19">
            <v>3810110968571</v>
          </cell>
          <cell r="C19" t="str">
            <v>PA to Secretary ICI&amp;SDD Muzammi</v>
          </cell>
          <cell r="D19">
            <v>18</v>
          </cell>
          <cell r="E19">
            <v>1368</v>
          </cell>
          <cell r="F19">
            <v>45745</v>
          </cell>
          <cell r="G19">
            <v>49397</v>
          </cell>
          <cell r="H19">
            <v>34558</v>
          </cell>
          <cell r="I19">
            <v>31</v>
          </cell>
          <cell r="J19" t="str">
            <v>Muslim</v>
          </cell>
          <cell r="K19">
            <v>44646</v>
          </cell>
          <cell r="L19" t="str">
            <v>Male</v>
          </cell>
          <cell r="N19" t="str">
            <v>Mudassar Hassan</v>
          </cell>
          <cell r="O19" t="str">
            <v>Muhammad Youqob</v>
          </cell>
          <cell r="P19" t="str">
            <v>Nasreen Akhter</v>
          </cell>
          <cell r="Q19" t="str">
            <v>Security &amp; Parking Attendant</v>
          </cell>
          <cell r="R19" t="str">
            <v>Security &amp; Parking Attendant</v>
          </cell>
          <cell r="S19" t="str">
            <v>BS-01</v>
          </cell>
          <cell r="U19" t="str">
            <v>Security Guard/Parking Boy</v>
          </cell>
          <cell r="V19" t="str">
            <v>Guard/Parking Boy</v>
          </cell>
          <cell r="W19" t="str">
            <v>Security Guard/Parking Boy</v>
          </cell>
          <cell r="Z19">
            <v>44646</v>
          </cell>
          <cell r="AB19">
            <v>45748</v>
          </cell>
          <cell r="AE19">
            <v>37000</v>
          </cell>
          <cell r="AF19">
            <v>40000</v>
          </cell>
          <cell r="AG19">
            <v>40000</v>
          </cell>
          <cell r="AH19">
            <v>40000</v>
          </cell>
          <cell r="AI19">
            <v>40000</v>
          </cell>
          <cell r="AJ19">
            <v>40000</v>
          </cell>
          <cell r="AK19">
            <v>40000</v>
          </cell>
          <cell r="AL19">
            <v>40000</v>
          </cell>
          <cell r="AM19">
            <v>40000</v>
          </cell>
          <cell r="AN19">
            <v>40000</v>
          </cell>
          <cell r="AO19">
            <v>40000</v>
          </cell>
          <cell r="AR19" t="str">
            <v>Bhakkar</v>
          </cell>
          <cell r="AS19" t="str">
            <v>SB Bhakar</v>
          </cell>
          <cell r="AT19" t="str">
            <v>Literate</v>
          </cell>
          <cell r="AU19" t="str">
            <v>Literate</v>
          </cell>
          <cell r="AV19" t="str">
            <v>Literate</v>
          </cell>
          <cell r="AW19" t="str">
            <v>Mohalla Siddiqui Akbar,Kotla Jam Dagar, P.O Khas, Tehsil o District Bhakkar</v>
          </cell>
          <cell r="AY19" t="str">
            <v>0304-6603231</v>
          </cell>
          <cell r="AZ19" t="str">
            <v>0304-6603231</v>
          </cell>
          <cell r="BA19" t="str">
            <v>mudasirmughal3231@gmail.com</v>
          </cell>
          <cell r="BB19" t="str">
            <v>Daily Wages</v>
          </cell>
          <cell r="BC19" t="str">
            <v>Payroll</v>
          </cell>
          <cell r="BD19" t="str">
            <v>Coverted on Payroll</v>
          </cell>
          <cell r="BE19" t="str">
            <v>Daily Wages</v>
          </cell>
        </row>
        <row r="20">
          <cell r="B20">
            <v>3810179900725</v>
          </cell>
          <cell r="C20" t="str">
            <v>Asif Hussain Shah (Joint Sec. Economic Affairs Div Islamabad)</v>
          </cell>
          <cell r="D20">
            <v>19</v>
          </cell>
          <cell r="E20">
            <v>1369</v>
          </cell>
          <cell r="F20">
            <v>43242</v>
          </cell>
          <cell r="G20">
            <v>46895</v>
          </cell>
          <cell r="H20">
            <v>36806</v>
          </cell>
          <cell r="I20">
            <v>25</v>
          </cell>
          <cell r="J20" t="str">
            <v>Muslim</v>
          </cell>
          <cell r="K20">
            <v>44645</v>
          </cell>
          <cell r="L20" t="str">
            <v>Male</v>
          </cell>
          <cell r="N20" t="str">
            <v>Hassan Raza</v>
          </cell>
          <cell r="O20" t="str">
            <v>Manzoor Hussain</v>
          </cell>
          <cell r="P20" t="str">
            <v>Razia Bibi</v>
          </cell>
          <cell r="Q20" t="str">
            <v>Security &amp; Parking Attendant</v>
          </cell>
          <cell r="R20" t="str">
            <v>Security &amp; Parking Attendant</v>
          </cell>
          <cell r="S20" t="str">
            <v>BS-01</v>
          </cell>
          <cell r="U20" t="str">
            <v>Security Guard/Parking Boy</v>
          </cell>
          <cell r="V20" t="str">
            <v>Guard/Parking Boy</v>
          </cell>
          <cell r="W20" t="str">
            <v>Security Guard/Parking Boy</v>
          </cell>
          <cell r="Z20">
            <v>44645</v>
          </cell>
          <cell r="AB20">
            <v>45748</v>
          </cell>
          <cell r="AE20">
            <v>37000</v>
          </cell>
          <cell r="AF20">
            <v>40000</v>
          </cell>
          <cell r="AG20">
            <v>40000</v>
          </cell>
          <cell r="AH20">
            <v>40000</v>
          </cell>
          <cell r="AI20">
            <v>40000</v>
          </cell>
          <cell r="AJ20">
            <v>40000</v>
          </cell>
          <cell r="AK20">
            <v>40000</v>
          </cell>
          <cell r="AL20">
            <v>40000</v>
          </cell>
          <cell r="AM20">
            <v>40000</v>
          </cell>
          <cell r="AN20">
            <v>40000</v>
          </cell>
          <cell r="AO20">
            <v>40000</v>
          </cell>
          <cell r="AR20" t="str">
            <v>Bhakkar</v>
          </cell>
          <cell r="AS20" t="str">
            <v>SB Bhakar</v>
          </cell>
          <cell r="AT20" t="e">
            <v>#REF!</v>
          </cell>
          <cell r="AU20" t="str">
            <v>Matric</v>
          </cell>
          <cell r="AV20" t="str">
            <v>Intermediate</v>
          </cell>
          <cell r="AW20" t="str">
            <v>Stree Qaiser Ali, Asghar Wali, H # 218,Mohalla Kumharanwala, Bhakkar</v>
          </cell>
          <cell r="AY20" t="str">
            <v>0332-7123166</v>
          </cell>
          <cell r="AZ20" t="str">
            <v>0332-7123166</v>
          </cell>
          <cell r="BB20" t="str">
            <v>Daily Wages</v>
          </cell>
          <cell r="BC20" t="str">
            <v>Payroll</v>
          </cell>
          <cell r="BD20" t="str">
            <v>Coverted on Payroll</v>
          </cell>
          <cell r="BE20" t="str">
            <v>Daily Wages</v>
          </cell>
        </row>
        <row r="21">
          <cell r="B21">
            <v>3810185136149</v>
          </cell>
          <cell r="C21" t="str">
            <v>Asif Hussain Shah (Joint Sec. Economic Affairs Div Islamabad)</v>
          </cell>
          <cell r="D21">
            <v>20</v>
          </cell>
          <cell r="E21">
            <v>1372</v>
          </cell>
          <cell r="F21">
            <v>43791</v>
          </cell>
          <cell r="G21">
            <v>47444</v>
          </cell>
          <cell r="H21">
            <v>36955</v>
          </cell>
          <cell r="I21">
            <v>25</v>
          </cell>
          <cell r="J21" t="str">
            <v>Muslim</v>
          </cell>
          <cell r="K21">
            <v>44645</v>
          </cell>
          <cell r="L21" t="str">
            <v>Male</v>
          </cell>
          <cell r="N21" t="str">
            <v>Hussain Raza</v>
          </cell>
          <cell r="O21" t="str">
            <v>Saeed Akhtar</v>
          </cell>
          <cell r="P21" t="str">
            <v>Irshad Bibi</v>
          </cell>
          <cell r="Q21" t="str">
            <v>Security &amp; Parking Attendant</v>
          </cell>
          <cell r="R21" t="str">
            <v>Security &amp; Parking Attendant</v>
          </cell>
          <cell r="S21" t="str">
            <v>BS-01</v>
          </cell>
          <cell r="U21" t="str">
            <v>Security Guard/Parking Boy</v>
          </cell>
          <cell r="V21" t="str">
            <v>Guard/Parking Boy</v>
          </cell>
          <cell r="W21" t="str">
            <v>Security Guard/Parking Boy</v>
          </cell>
          <cell r="Z21">
            <v>44645</v>
          </cell>
          <cell r="AB21">
            <v>45748</v>
          </cell>
          <cell r="AE21">
            <v>37000</v>
          </cell>
          <cell r="AF21">
            <v>40000</v>
          </cell>
          <cell r="AG21">
            <v>40000</v>
          </cell>
          <cell r="AH21">
            <v>40000</v>
          </cell>
          <cell r="AI21">
            <v>40000</v>
          </cell>
          <cell r="AJ21">
            <v>40000</v>
          </cell>
          <cell r="AK21">
            <v>40000</v>
          </cell>
          <cell r="AL21">
            <v>40000</v>
          </cell>
          <cell r="AM21">
            <v>40000</v>
          </cell>
          <cell r="AN21">
            <v>40000</v>
          </cell>
          <cell r="AO21">
            <v>40000</v>
          </cell>
          <cell r="AR21" t="str">
            <v>Bhakkar</v>
          </cell>
          <cell r="AS21" t="str">
            <v>SB Bhakar</v>
          </cell>
          <cell r="AT21" t="str">
            <v>Literate</v>
          </cell>
          <cell r="AU21" t="str">
            <v>Literate</v>
          </cell>
          <cell r="AV21" t="str">
            <v>Literate</v>
          </cell>
          <cell r="AW21" t="str">
            <v>Street Professor Academy, H # 355, Mohalla Chah Chimni Bhakkar</v>
          </cell>
          <cell r="AY21" t="str">
            <v>0332-7780520</v>
          </cell>
          <cell r="AZ21" t="str">
            <v>0332-7780520</v>
          </cell>
          <cell r="BA21" t="str">
            <v>hussain57567567@gmail.com</v>
          </cell>
          <cell r="BB21" t="str">
            <v>Daily Wages</v>
          </cell>
          <cell r="BC21" t="str">
            <v>Payroll</v>
          </cell>
          <cell r="BD21" t="str">
            <v>Coverted on Payroll</v>
          </cell>
          <cell r="BE21" t="str">
            <v>Daily Wages</v>
          </cell>
        </row>
        <row r="22">
          <cell r="B22">
            <v>3810355867861</v>
          </cell>
          <cell r="C22" t="str">
            <v xml:space="preserve">Saqib Chamba House </v>
          </cell>
          <cell r="D22">
            <v>21</v>
          </cell>
          <cell r="E22">
            <v>1371</v>
          </cell>
          <cell r="F22">
            <v>43168</v>
          </cell>
          <cell r="G22">
            <v>46821</v>
          </cell>
          <cell r="H22">
            <v>36361</v>
          </cell>
          <cell r="I22">
            <v>27</v>
          </cell>
          <cell r="J22" t="str">
            <v>Muslim</v>
          </cell>
          <cell r="K22">
            <v>44645</v>
          </cell>
          <cell r="L22" t="str">
            <v>Male</v>
          </cell>
          <cell r="N22" t="str">
            <v>Muhammad Aamir</v>
          </cell>
          <cell r="O22" t="str">
            <v>Abdul Haleem</v>
          </cell>
          <cell r="P22" t="str">
            <v>Sajada</v>
          </cell>
          <cell r="Q22" t="str">
            <v>Security &amp; Parking Attendant</v>
          </cell>
          <cell r="R22" t="str">
            <v>Security &amp; Parking Attendant</v>
          </cell>
          <cell r="S22" t="str">
            <v>BS-01</v>
          </cell>
          <cell r="U22" t="str">
            <v>Security Guard/Parking Boy</v>
          </cell>
          <cell r="V22" t="str">
            <v>Guard/Parking Boy</v>
          </cell>
          <cell r="W22" t="str">
            <v>Security Guard/Parking Boy</v>
          </cell>
          <cell r="Z22">
            <v>44645</v>
          </cell>
          <cell r="AB22">
            <v>45748</v>
          </cell>
          <cell r="AE22">
            <v>37000</v>
          </cell>
          <cell r="AF22">
            <v>40000</v>
          </cell>
          <cell r="AG22">
            <v>40000</v>
          </cell>
          <cell r="AH22">
            <v>40000</v>
          </cell>
          <cell r="AI22">
            <v>40000</v>
          </cell>
          <cell r="AJ22">
            <v>40000</v>
          </cell>
          <cell r="AK22">
            <v>40000</v>
          </cell>
          <cell r="AL22">
            <v>40000</v>
          </cell>
          <cell r="AM22">
            <v>40000</v>
          </cell>
          <cell r="AN22">
            <v>40000</v>
          </cell>
          <cell r="AO22">
            <v>40000</v>
          </cell>
          <cell r="AR22" t="str">
            <v>Bhakkar</v>
          </cell>
          <cell r="AS22" t="str">
            <v>SB Bhakar</v>
          </cell>
          <cell r="AT22" t="str">
            <v>Literate</v>
          </cell>
          <cell r="AU22" t="str">
            <v>Literate</v>
          </cell>
          <cell r="AV22" t="str">
            <v>Literate</v>
          </cell>
          <cell r="AW22" t="str">
            <v>P.O Tibba Naina, Shah Alam Dagar, Tehsil Kalorkot, Distt Bhakkar</v>
          </cell>
          <cell r="AY22" t="str">
            <v>0348-1871422
0308-6038684</v>
          </cell>
          <cell r="AZ22" t="str">
            <v>0348-1871422</v>
          </cell>
          <cell r="BA22" t="str">
            <v>mrg981006@gmail.com</v>
          </cell>
          <cell r="BB22" t="str">
            <v>Daily Wages</v>
          </cell>
          <cell r="BC22" t="str">
            <v>Payroll</v>
          </cell>
          <cell r="BD22" t="str">
            <v>Coverted on Payroll</v>
          </cell>
          <cell r="BE22" t="str">
            <v>Daily Wages</v>
          </cell>
        </row>
        <row r="23">
          <cell r="B23">
            <v>3810139850069</v>
          </cell>
          <cell r="C23" t="str">
            <v>Sadam Hussain</v>
          </cell>
          <cell r="D23">
            <v>22</v>
          </cell>
          <cell r="E23">
            <v>1449</v>
          </cell>
          <cell r="F23">
            <v>44658</v>
          </cell>
          <cell r="G23">
            <v>48311</v>
          </cell>
          <cell r="H23">
            <v>34217</v>
          </cell>
          <cell r="I23">
            <v>32</v>
          </cell>
          <cell r="J23" t="str">
            <v>Muslim</v>
          </cell>
          <cell r="K23">
            <v>44814</v>
          </cell>
          <cell r="L23" t="str">
            <v>Male</v>
          </cell>
          <cell r="N23" t="str">
            <v>Muhammad Arif</v>
          </cell>
          <cell r="O23" t="str">
            <v>Allah Bakhsh</v>
          </cell>
          <cell r="P23" t="str">
            <v>Meeran Bibi</v>
          </cell>
          <cell r="Q23" t="str">
            <v>Security &amp; Parking Attendant</v>
          </cell>
          <cell r="R23" t="str">
            <v>Security &amp; Parking Attendant</v>
          </cell>
          <cell r="S23" t="str">
            <v>BS-01</v>
          </cell>
          <cell r="U23" t="str">
            <v>Security Guard/Parking Boy</v>
          </cell>
          <cell r="V23" t="str">
            <v>Guard/Parking Boy</v>
          </cell>
          <cell r="W23" t="str">
            <v>Security Guard/Parking Boy</v>
          </cell>
          <cell r="Z23">
            <v>44814</v>
          </cell>
          <cell r="AB23">
            <v>45748</v>
          </cell>
          <cell r="AE23">
            <v>37000</v>
          </cell>
          <cell r="AF23">
            <v>40000</v>
          </cell>
          <cell r="AG23">
            <v>40000</v>
          </cell>
          <cell r="AH23">
            <v>40000</v>
          </cell>
          <cell r="AI23">
            <v>40000</v>
          </cell>
          <cell r="AJ23">
            <v>40000</v>
          </cell>
          <cell r="AK23">
            <v>40000</v>
          </cell>
          <cell r="AL23">
            <v>40000</v>
          </cell>
          <cell r="AM23">
            <v>40000</v>
          </cell>
          <cell r="AN23">
            <v>40000</v>
          </cell>
          <cell r="AO23">
            <v>40000</v>
          </cell>
          <cell r="AR23" t="str">
            <v>Bhakkar</v>
          </cell>
          <cell r="AS23" t="str">
            <v>SB Bhakar</v>
          </cell>
          <cell r="AT23" t="e">
            <v>#REF!</v>
          </cell>
          <cell r="AU23" t="str">
            <v>Matric</v>
          </cell>
          <cell r="AV23" t="str">
            <v>Matric</v>
          </cell>
          <cell r="AW23" t="str">
            <v>Chahniyan SharqiP.O Dayan Murad Digar Oolakh # 1 Tehsil o District Bhakkar</v>
          </cell>
          <cell r="AY23" t="str">
            <v>0344-6582587</v>
          </cell>
          <cell r="AZ23" t="str">
            <v>0344-6582587</v>
          </cell>
          <cell r="BA23" t="str">
            <v>ariafjan5678@gmail.com</v>
          </cell>
          <cell r="BB23" t="str">
            <v>Daily Wages</v>
          </cell>
          <cell r="BC23" t="str">
            <v>Payroll</v>
          </cell>
          <cell r="BD23" t="str">
            <v>Coverted on Payroll</v>
          </cell>
          <cell r="BE23" t="str">
            <v>Daily Wages</v>
          </cell>
        </row>
        <row r="24">
          <cell r="B24">
            <v>3810133797237</v>
          </cell>
          <cell r="C24" t="str">
            <v>Abu Bakar Zubair DSC ICISDD</v>
          </cell>
          <cell r="D24">
            <v>23</v>
          </cell>
          <cell r="E24">
            <v>1479</v>
          </cell>
          <cell r="F24">
            <v>45742</v>
          </cell>
          <cell r="G24">
            <v>49394</v>
          </cell>
          <cell r="H24">
            <v>34403</v>
          </cell>
          <cell r="I24">
            <v>32</v>
          </cell>
          <cell r="J24" t="str">
            <v>Muslim</v>
          </cell>
          <cell r="K24">
            <v>44896</v>
          </cell>
          <cell r="L24" t="str">
            <v>Male</v>
          </cell>
          <cell r="N24" t="str">
            <v>Waseem Abbas</v>
          </cell>
          <cell r="O24" t="str">
            <v>Khadim Hussain</v>
          </cell>
          <cell r="P24" t="str">
            <v>Basheeran Bibi</v>
          </cell>
          <cell r="Q24" t="str">
            <v>Security &amp; Parking Attendant</v>
          </cell>
          <cell r="R24" t="str">
            <v>Security &amp; Parking Attendant</v>
          </cell>
          <cell r="S24" t="str">
            <v>BS-01</v>
          </cell>
          <cell r="U24" t="str">
            <v>Security Guard/Parking Boy</v>
          </cell>
          <cell r="V24" t="str">
            <v>Guard/Parking Boy</v>
          </cell>
          <cell r="W24" t="str">
            <v>Security Guard/Parking Boy</v>
          </cell>
          <cell r="Z24">
            <v>44896</v>
          </cell>
          <cell r="AB24">
            <v>45748</v>
          </cell>
          <cell r="AE24">
            <v>37000</v>
          </cell>
          <cell r="AF24">
            <v>40000</v>
          </cell>
          <cell r="AG24">
            <v>40000</v>
          </cell>
          <cell r="AH24">
            <v>40000</v>
          </cell>
          <cell r="AI24">
            <v>40000</v>
          </cell>
          <cell r="AJ24">
            <v>40000</v>
          </cell>
          <cell r="AK24">
            <v>40000</v>
          </cell>
          <cell r="AL24">
            <v>40000</v>
          </cell>
          <cell r="AM24">
            <v>40000</v>
          </cell>
          <cell r="AN24">
            <v>40000</v>
          </cell>
          <cell r="AO24">
            <v>40000</v>
          </cell>
          <cell r="AR24" t="str">
            <v>Bhakkar</v>
          </cell>
          <cell r="AS24" t="str">
            <v>SB Bhakar</v>
          </cell>
          <cell r="AT24" t="e">
            <v>#REF!</v>
          </cell>
          <cell r="AU24" t="str">
            <v>Matric</v>
          </cell>
          <cell r="AV24" t="str">
            <v>Matric</v>
          </cell>
          <cell r="AW24" t="str">
            <v>Tibba Janobi Mohalla Dhandla, Bhakkar</v>
          </cell>
          <cell r="AY24" t="str">
            <v>0340-7108200</v>
          </cell>
          <cell r="AZ24" t="str">
            <v>0340-7108200</v>
          </cell>
          <cell r="BA24" t="str">
            <v>wk9395656@gmail.com</v>
          </cell>
          <cell r="BB24" t="str">
            <v>Daily Wages</v>
          </cell>
          <cell r="BC24" t="str">
            <v>Payroll</v>
          </cell>
          <cell r="BD24" t="str">
            <v>Coverted on Payroll</v>
          </cell>
          <cell r="BE24" t="str">
            <v>Daily Wages</v>
          </cell>
        </row>
        <row r="25">
          <cell r="B25">
            <v>3810439111229</v>
          </cell>
          <cell r="D25">
            <v>24</v>
          </cell>
          <cell r="E25">
            <v>1374</v>
          </cell>
          <cell r="F25">
            <v>44162</v>
          </cell>
          <cell r="G25">
            <v>47814</v>
          </cell>
          <cell r="H25">
            <v>34335</v>
          </cell>
          <cell r="I25">
            <v>32</v>
          </cell>
          <cell r="J25" t="str">
            <v>Muslim</v>
          </cell>
          <cell r="K25">
            <v>44670</v>
          </cell>
          <cell r="L25" t="str">
            <v>Male</v>
          </cell>
          <cell r="N25" t="str">
            <v>Ghazanfar Hussnain</v>
          </cell>
          <cell r="O25" t="str">
            <v>Muhammad Khan</v>
          </cell>
          <cell r="P25" t="str">
            <v>Manzoora Bibi</v>
          </cell>
          <cell r="Q25" t="str">
            <v>Sanitation Attendant</v>
          </cell>
          <cell r="R25" t="str">
            <v>Sanitation Attendant</v>
          </cell>
          <cell r="S25" t="str">
            <v>BS-01</v>
          </cell>
          <cell r="U25" t="str">
            <v>Sweeper</v>
          </cell>
          <cell r="V25" t="str">
            <v>Sweeper</v>
          </cell>
          <cell r="W25" t="str">
            <v>Sweeper</v>
          </cell>
          <cell r="Z25">
            <v>44670</v>
          </cell>
          <cell r="AB25">
            <v>45748</v>
          </cell>
          <cell r="AE25">
            <v>37000</v>
          </cell>
          <cell r="AF25">
            <v>40000</v>
          </cell>
          <cell r="AG25">
            <v>40000</v>
          </cell>
          <cell r="AH25">
            <v>40000</v>
          </cell>
          <cell r="AI25">
            <v>40000</v>
          </cell>
          <cell r="AJ25">
            <v>40000</v>
          </cell>
          <cell r="AK25">
            <v>40000</v>
          </cell>
          <cell r="AL25">
            <v>40000</v>
          </cell>
          <cell r="AM25">
            <v>40000</v>
          </cell>
          <cell r="AN25">
            <v>40000</v>
          </cell>
          <cell r="AO25">
            <v>40000</v>
          </cell>
          <cell r="AR25" t="str">
            <v>Bhakkar</v>
          </cell>
          <cell r="AS25" t="str">
            <v>SB Bhakar</v>
          </cell>
          <cell r="AT25" t="str">
            <v>Literate</v>
          </cell>
          <cell r="AU25" t="str">
            <v>Literate</v>
          </cell>
          <cell r="AV25" t="str">
            <v>Literate</v>
          </cell>
          <cell r="AW25" t="str">
            <v>Jevanabad, DarbolaP.O Hyderabad,Thall,tehsil Mankera, District Bhakkar</v>
          </cell>
          <cell r="AY25" t="str">
            <v>0346-4868901</v>
          </cell>
          <cell r="AZ25" t="str">
            <v>0346-4868901</v>
          </cell>
          <cell r="BA25" t="str">
            <v>ghazanfarhusnain88@gmail.com</v>
          </cell>
          <cell r="BB25" t="str">
            <v>Daily Wages</v>
          </cell>
          <cell r="BC25" t="str">
            <v>Payroll</v>
          </cell>
          <cell r="BD25" t="str">
            <v>Coverted on Payroll</v>
          </cell>
          <cell r="BE25" t="str">
            <v>Daily Wages</v>
          </cell>
        </row>
        <row r="26">
          <cell r="B26">
            <v>3840478286727</v>
          </cell>
          <cell r="D26">
            <v>25</v>
          </cell>
          <cell r="E26">
            <v>178</v>
          </cell>
          <cell r="F26">
            <v>43749</v>
          </cell>
          <cell r="G26">
            <v>47402</v>
          </cell>
          <cell r="H26">
            <v>30678</v>
          </cell>
          <cell r="I26">
            <v>42</v>
          </cell>
          <cell r="J26" t="str">
            <v>Muslim</v>
          </cell>
          <cell r="K26">
            <v>42503</v>
          </cell>
          <cell r="L26" t="str">
            <v>Male</v>
          </cell>
          <cell r="N26" t="str">
            <v>Zeeshan Haider Awan</v>
          </cell>
          <cell r="O26" t="str">
            <v>Abdul Aziz Awan</v>
          </cell>
          <cell r="P26" t="str">
            <v>Riaz Fatima</v>
          </cell>
          <cell r="Q26" t="str">
            <v>Project Coordinator</v>
          </cell>
          <cell r="R26" t="str">
            <v>Project Coordinator</v>
          </cell>
          <cell r="S26" t="str">
            <v>BS-14</v>
          </cell>
          <cell r="U26" t="str">
            <v>Bazaar Manager</v>
          </cell>
          <cell r="V26" t="str">
            <v>Bazaar Manager</v>
          </cell>
          <cell r="W26" t="str">
            <v>Bazaar Manager</v>
          </cell>
          <cell r="Y26" t="str">
            <v>Projects &amp; Management Unit</v>
          </cell>
          <cell r="Z26">
            <v>42503</v>
          </cell>
          <cell r="AB26">
            <v>42503</v>
          </cell>
          <cell r="AE26">
            <v>76132</v>
          </cell>
          <cell r="AF26">
            <v>76132</v>
          </cell>
          <cell r="AG26">
            <v>76132</v>
          </cell>
          <cell r="AH26">
            <v>76132</v>
          </cell>
          <cell r="AI26">
            <v>76132</v>
          </cell>
          <cell r="AJ26">
            <v>76132</v>
          </cell>
          <cell r="AK26">
            <v>120000</v>
          </cell>
          <cell r="AL26">
            <v>120000</v>
          </cell>
          <cell r="AM26">
            <v>120000</v>
          </cell>
          <cell r="AN26">
            <v>120000</v>
          </cell>
          <cell r="AO26">
            <v>120000</v>
          </cell>
          <cell r="AP26" t="str">
            <v>Bhalwal</v>
          </cell>
          <cell r="AR26" t="str">
            <v>Head Office</v>
          </cell>
          <cell r="AS26" t="str">
            <v>SB Mandi Bahau-Din</v>
          </cell>
          <cell r="AT26" t="str">
            <v>Graduation</v>
          </cell>
          <cell r="AU26" t="str">
            <v>Graduation</v>
          </cell>
          <cell r="AV26" t="str">
            <v>B.A</v>
          </cell>
          <cell r="AW26" t="str">
            <v>H # 12/35 Muhallah Hattara wala, Bhera</v>
          </cell>
          <cell r="AX26" t="str">
            <v>H # 12/35 Muhallah Hattara wala, Bhera, District Sargodha</v>
          </cell>
          <cell r="AY26" t="str">
            <v>0300-5214255</v>
          </cell>
          <cell r="BA26" t="str">
            <v>zeshanawan5214@gmail.com</v>
          </cell>
          <cell r="BB26" t="str">
            <v>Payroll</v>
          </cell>
          <cell r="BC26" t="str">
            <v>Payroll</v>
          </cell>
          <cell r="BD26" t="str">
            <v>Payroll</v>
          </cell>
          <cell r="BE26" t="str">
            <v>Payroll</v>
          </cell>
        </row>
        <row r="27">
          <cell r="B27">
            <v>3840138854381</v>
          </cell>
          <cell r="D27">
            <v>26</v>
          </cell>
          <cell r="E27">
            <v>199</v>
          </cell>
          <cell r="F27">
            <v>44301</v>
          </cell>
          <cell r="G27">
            <v>47953</v>
          </cell>
          <cell r="H27">
            <v>33099</v>
          </cell>
          <cell r="I27">
            <v>35</v>
          </cell>
          <cell r="J27" t="str">
            <v>Muslim</v>
          </cell>
          <cell r="K27">
            <v>42948</v>
          </cell>
          <cell r="L27" t="str">
            <v>Male</v>
          </cell>
          <cell r="N27" t="str">
            <v>Hafiz Muhamad Saleem Ullah</v>
          </cell>
          <cell r="O27" t="str">
            <v>Ghulam Rasool</v>
          </cell>
          <cell r="P27" t="str">
            <v>Rasoolan Bibi</v>
          </cell>
          <cell r="Q27" t="str">
            <v>Sahulat Bazaar Incharge
(Focal Person)</v>
          </cell>
          <cell r="R27" t="str">
            <v>Sahulat Bazaar Incharge
(Focal Person)</v>
          </cell>
          <cell r="S27" t="str">
            <v>BS-14</v>
          </cell>
          <cell r="U27" t="str">
            <v>Bazaar Supervisor</v>
          </cell>
          <cell r="V27" t="str">
            <v>Bazaar Supervisor</v>
          </cell>
          <cell r="W27" t="str">
            <v>Bazaar Supervisor</v>
          </cell>
          <cell r="Z27">
            <v>42948</v>
          </cell>
          <cell r="AB27">
            <v>42948</v>
          </cell>
          <cell r="AE27">
            <v>62174</v>
          </cell>
          <cell r="AF27">
            <v>62174</v>
          </cell>
          <cell r="AG27">
            <v>62174</v>
          </cell>
          <cell r="AH27">
            <v>62174</v>
          </cell>
          <cell r="AI27">
            <v>62174</v>
          </cell>
          <cell r="AJ27">
            <v>62174</v>
          </cell>
          <cell r="AK27">
            <v>75000</v>
          </cell>
          <cell r="AL27">
            <v>75000</v>
          </cell>
          <cell r="AM27">
            <v>75000</v>
          </cell>
          <cell r="AN27">
            <v>75000</v>
          </cell>
          <cell r="AO27">
            <v>75000</v>
          </cell>
          <cell r="AR27" t="str">
            <v>Sargodha</v>
          </cell>
          <cell r="AS27" t="str">
            <v>SB Sargodha</v>
          </cell>
          <cell r="AT27" t="str">
            <v>Graduation</v>
          </cell>
          <cell r="AU27" t="str">
            <v>Graduation</v>
          </cell>
          <cell r="AV27" t="str">
            <v>B.A</v>
          </cell>
          <cell r="AW27" t="str">
            <v>Hazoor Pur Post office Khas, Tehsil Bhalwal, District  Sargodha</v>
          </cell>
          <cell r="AY27" t="str">
            <v>0345-8623705</v>
          </cell>
          <cell r="AZ27" t="str">
            <v>0345-8623705</v>
          </cell>
          <cell r="BA27" t="str">
            <v>mmaliksaleem064@Gmail.com</v>
          </cell>
          <cell r="BB27" t="str">
            <v>Payroll</v>
          </cell>
          <cell r="BC27" t="str">
            <v>Payroll</v>
          </cell>
          <cell r="BD27" t="str">
            <v>Payroll</v>
          </cell>
          <cell r="BE27" t="str">
            <v>Payroll</v>
          </cell>
        </row>
        <row r="28">
          <cell r="B28">
            <v>3840185402347</v>
          </cell>
          <cell r="D28">
            <v>27</v>
          </cell>
          <cell r="E28">
            <v>187</v>
          </cell>
          <cell r="F28">
            <v>44664</v>
          </cell>
          <cell r="G28">
            <v>48317</v>
          </cell>
          <cell r="H28">
            <v>32234</v>
          </cell>
          <cell r="I28">
            <v>38</v>
          </cell>
          <cell r="J28" t="str">
            <v>Muslim</v>
          </cell>
          <cell r="K28">
            <v>42516</v>
          </cell>
          <cell r="L28" t="str">
            <v>Male</v>
          </cell>
          <cell r="N28" t="str">
            <v>Rana Qadir Nawaz</v>
          </cell>
          <cell r="O28" t="str">
            <v>Ali Nawaz</v>
          </cell>
          <cell r="P28" t="str">
            <v>Naseem Akhtar</v>
          </cell>
          <cell r="Q28" t="str">
            <v>Security &amp; Parking Attendant</v>
          </cell>
          <cell r="R28" t="str">
            <v>Security &amp; Parking Attendant</v>
          </cell>
          <cell r="S28" t="str">
            <v>BS-01</v>
          </cell>
          <cell r="U28" t="str">
            <v>Electrician</v>
          </cell>
          <cell r="V28" t="str">
            <v>Electrician</v>
          </cell>
          <cell r="W28" t="str">
            <v>Electrician</v>
          </cell>
          <cell r="Z28">
            <v>42516</v>
          </cell>
          <cell r="AB28">
            <v>42516</v>
          </cell>
          <cell r="AE28">
            <v>44410</v>
          </cell>
          <cell r="AF28">
            <v>44410</v>
          </cell>
          <cell r="AG28">
            <v>44410</v>
          </cell>
          <cell r="AH28">
            <v>44410</v>
          </cell>
          <cell r="AI28">
            <v>44410</v>
          </cell>
          <cell r="AJ28">
            <v>44410</v>
          </cell>
          <cell r="AK28">
            <v>44410</v>
          </cell>
          <cell r="AL28">
            <v>44410</v>
          </cell>
          <cell r="AM28">
            <v>44410</v>
          </cell>
          <cell r="AN28">
            <v>44410</v>
          </cell>
          <cell r="AO28">
            <v>44410</v>
          </cell>
          <cell r="AR28" t="str">
            <v>Bhera</v>
          </cell>
          <cell r="AS28" t="str">
            <v>SB Bhera</v>
          </cell>
          <cell r="AT28" t="str">
            <v>Middle</v>
          </cell>
          <cell r="AU28" t="str">
            <v>Middle</v>
          </cell>
          <cell r="AV28" t="str">
            <v>Middle</v>
          </cell>
          <cell r="AW28" t="str">
            <v>Village Khan Muhammad Wala Tehsil Bhera District Sargodha</v>
          </cell>
          <cell r="AY28" t="str">
            <v>0340-7216165</v>
          </cell>
          <cell r="AZ28" t="str">
            <v>0340-7216165</v>
          </cell>
          <cell r="BB28" t="str">
            <v>Payroll</v>
          </cell>
          <cell r="BC28" t="str">
            <v>Payroll</v>
          </cell>
          <cell r="BD28" t="str">
            <v>Payroll</v>
          </cell>
          <cell r="BE28" t="str">
            <v>Payroll</v>
          </cell>
        </row>
        <row r="29">
          <cell r="B29">
            <v>3840124962747</v>
          </cell>
          <cell r="D29">
            <v>28</v>
          </cell>
          <cell r="E29">
            <v>465</v>
          </cell>
          <cell r="F29">
            <v>43636</v>
          </cell>
          <cell r="G29">
            <v>47289</v>
          </cell>
          <cell r="H29">
            <v>32572</v>
          </cell>
          <cell r="I29">
            <v>37</v>
          </cell>
          <cell r="J29" t="str">
            <v>Muslim</v>
          </cell>
          <cell r="K29">
            <v>43132</v>
          </cell>
          <cell r="L29" t="str">
            <v>Male</v>
          </cell>
          <cell r="N29" t="str">
            <v>Muhammad Afzal</v>
          </cell>
          <cell r="O29" t="str">
            <v>Muhammad Sadiq</v>
          </cell>
          <cell r="P29" t="str">
            <v>Shehnaz Bibi</v>
          </cell>
          <cell r="Q29" t="str">
            <v>Gardener</v>
          </cell>
          <cell r="R29" t="str">
            <v>Gardener</v>
          </cell>
          <cell r="S29" t="str">
            <v>BS-01</v>
          </cell>
          <cell r="U29" t="str">
            <v>Gardener</v>
          </cell>
          <cell r="V29" t="str">
            <v>Gardener</v>
          </cell>
          <cell r="W29" t="str">
            <v>Gardener</v>
          </cell>
          <cell r="Z29">
            <v>43132</v>
          </cell>
          <cell r="AB29">
            <v>43132</v>
          </cell>
          <cell r="AE29">
            <v>37000</v>
          </cell>
          <cell r="AF29">
            <v>40000</v>
          </cell>
          <cell r="AG29">
            <v>40000</v>
          </cell>
          <cell r="AH29">
            <v>40000</v>
          </cell>
          <cell r="AI29">
            <v>40000</v>
          </cell>
          <cell r="AJ29">
            <v>40000</v>
          </cell>
          <cell r="AK29">
            <v>40000</v>
          </cell>
          <cell r="AL29">
            <v>40000</v>
          </cell>
          <cell r="AM29">
            <v>40000</v>
          </cell>
          <cell r="AN29">
            <v>40000</v>
          </cell>
          <cell r="AO29">
            <v>40000</v>
          </cell>
          <cell r="AR29" t="str">
            <v>Bhera</v>
          </cell>
          <cell r="AS29" t="str">
            <v>SB Bhera</v>
          </cell>
          <cell r="AT29" t="str">
            <v>Middle</v>
          </cell>
          <cell r="AU29" t="str">
            <v>Middle</v>
          </cell>
          <cell r="AV29" t="str">
            <v>Middle</v>
          </cell>
          <cell r="AW29" t="str">
            <v>Mohallah Chitti Pulli Near Peeli kothi Bhera District Sargodha</v>
          </cell>
          <cell r="AY29" t="str">
            <v>0342-7094944</v>
          </cell>
          <cell r="AZ29" t="str">
            <v>0342-7094944</v>
          </cell>
          <cell r="BB29" t="str">
            <v>Payroll</v>
          </cell>
          <cell r="BC29" t="str">
            <v>Payroll</v>
          </cell>
          <cell r="BD29" t="str">
            <v>Payroll</v>
          </cell>
          <cell r="BE29" t="str">
            <v>Payroll</v>
          </cell>
        </row>
        <row r="30">
          <cell r="B30">
            <v>3840162004337</v>
          </cell>
          <cell r="C30" t="str">
            <v>Old Employee</v>
          </cell>
          <cell r="D30">
            <v>29</v>
          </cell>
          <cell r="E30">
            <v>466</v>
          </cell>
          <cell r="F30">
            <v>44489</v>
          </cell>
          <cell r="G30">
            <v>48141</v>
          </cell>
          <cell r="H30">
            <v>31492</v>
          </cell>
          <cell r="I30">
            <v>40</v>
          </cell>
          <cell r="J30" t="str">
            <v>Muslim</v>
          </cell>
          <cell r="K30">
            <v>45444</v>
          </cell>
          <cell r="L30" t="str">
            <v>Male</v>
          </cell>
          <cell r="N30" t="str">
            <v>Tayyab Ali Khan</v>
          </cell>
          <cell r="O30" t="str">
            <v>Liaqat Ali</v>
          </cell>
          <cell r="P30" t="str">
            <v>Rukhsana Jabeen</v>
          </cell>
          <cell r="Q30" t="str">
            <v>Record Keeper</v>
          </cell>
          <cell r="R30" t="str">
            <v>Record Keeper
(Focal Person)</v>
          </cell>
          <cell r="S30" t="str">
            <v>BS-05</v>
          </cell>
          <cell r="U30" t="str">
            <v>Record Keeper</v>
          </cell>
          <cell r="V30" t="str">
            <v>Record Keeper</v>
          </cell>
          <cell r="W30" t="str">
            <v>Record Keeper</v>
          </cell>
          <cell r="Z30">
            <v>45444</v>
          </cell>
          <cell r="AB30">
            <v>45444</v>
          </cell>
          <cell r="AE30">
            <v>45000</v>
          </cell>
          <cell r="AF30">
            <v>45000</v>
          </cell>
          <cell r="AG30">
            <v>45000</v>
          </cell>
          <cell r="AH30">
            <v>45000</v>
          </cell>
          <cell r="AI30">
            <v>45000</v>
          </cell>
          <cell r="AJ30">
            <v>45000</v>
          </cell>
          <cell r="AK30">
            <v>45000</v>
          </cell>
          <cell r="AL30">
            <v>45000</v>
          </cell>
          <cell r="AM30">
            <v>45000</v>
          </cell>
          <cell r="AN30">
            <v>45000</v>
          </cell>
          <cell r="AO30">
            <v>45000</v>
          </cell>
          <cell r="AR30" t="str">
            <v>Bhera</v>
          </cell>
          <cell r="AS30" t="str">
            <v>SB Bhera</v>
          </cell>
          <cell r="AU30" t="str">
            <v>Matric</v>
          </cell>
          <cell r="AV30" t="str">
            <v>Matric</v>
          </cell>
          <cell r="AW30" t="str">
            <v>H # 10/257 Mohalla Sahanwala, Bhera ,tehsil Bhalwal, District Sargodha</v>
          </cell>
          <cell r="AY30" t="str">
            <v>0301-6712923</v>
          </cell>
          <cell r="AZ30" t="str">
            <v>0301-6712923</v>
          </cell>
          <cell r="BA30" t="str">
            <v>tayyabali5967@gmail.com</v>
          </cell>
          <cell r="BB30" t="str">
            <v>Payroll</v>
          </cell>
          <cell r="BC30" t="str">
            <v>Payroll</v>
          </cell>
          <cell r="BD30" t="str">
            <v>Payroll</v>
          </cell>
          <cell r="BE30" t="str">
            <v>Payroll</v>
          </cell>
        </row>
        <row r="31">
          <cell r="B31">
            <v>3840158466257</v>
          </cell>
          <cell r="D31">
            <v>30</v>
          </cell>
          <cell r="E31">
            <v>467</v>
          </cell>
          <cell r="F31">
            <v>44309</v>
          </cell>
          <cell r="G31">
            <v>47961</v>
          </cell>
          <cell r="H31">
            <v>30965</v>
          </cell>
          <cell r="I31">
            <v>41</v>
          </cell>
          <cell r="J31" t="str">
            <v>Muslim</v>
          </cell>
          <cell r="K31">
            <v>42516</v>
          </cell>
          <cell r="L31" t="str">
            <v>Male</v>
          </cell>
          <cell r="N31" t="str">
            <v>Abdul Rauf</v>
          </cell>
          <cell r="O31" t="str">
            <v>Muhammad Akbar</v>
          </cell>
          <cell r="P31" t="str">
            <v xml:space="preserve">Nazran </v>
          </cell>
          <cell r="Q31" t="str">
            <v>Security &amp; Parking Attendant</v>
          </cell>
          <cell r="R31" t="str">
            <v>Security &amp; Parking Attendant</v>
          </cell>
          <cell r="S31" t="str">
            <v>BS-01</v>
          </cell>
          <cell r="U31" t="str">
            <v>Security Guard/Parking Boy</v>
          </cell>
          <cell r="V31" t="str">
            <v>Security Guard/Parking Boy</v>
          </cell>
          <cell r="W31" t="str">
            <v>Security Guard/Parking Boy</v>
          </cell>
          <cell r="Z31">
            <v>42516</v>
          </cell>
          <cell r="AB31">
            <v>42516</v>
          </cell>
          <cell r="AE31">
            <v>37000</v>
          </cell>
          <cell r="AF31">
            <v>40000</v>
          </cell>
          <cell r="AG31">
            <v>40000</v>
          </cell>
          <cell r="AH31">
            <v>40000</v>
          </cell>
          <cell r="AI31">
            <v>40000</v>
          </cell>
          <cell r="AJ31">
            <v>40000</v>
          </cell>
          <cell r="AK31">
            <v>40000</v>
          </cell>
          <cell r="AL31">
            <v>40000</v>
          </cell>
          <cell r="AM31">
            <v>40000</v>
          </cell>
          <cell r="AN31">
            <v>40000</v>
          </cell>
          <cell r="AO31">
            <v>40000</v>
          </cell>
          <cell r="AR31" t="str">
            <v>Bhera</v>
          </cell>
          <cell r="AS31" t="str">
            <v>SB Bhera</v>
          </cell>
          <cell r="AT31" t="str">
            <v>Middle</v>
          </cell>
          <cell r="AU31" t="str">
            <v>Middle</v>
          </cell>
          <cell r="AV31" t="str">
            <v>Middle</v>
          </cell>
          <cell r="AW31" t="str">
            <v>Mohallah Bugviah Masjid Bhera District Sargodha</v>
          </cell>
          <cell r="AY31" t="str">
            <v>0306-8968900</v>
          </cell>
          <cell r="AZ31" t="str">
            <v>0306-8968900</v>
          </cell>
          <cell r="BB31" t="str">
            <v>Payroll</v>
          </cell>
          <cell r="BC31" t="str">
            <v>Payroll</v>
          </cell>
          <cell r="BD31" t="str">
            <v>Payroll</v>
          </cell>
          <cell r="BE31" t="str">
            <v>Payroll</v>
          </cell>
        </row>
        <row r="32">
          <cell r="B32">
            <v>3840145592665</v>
          </cell>
          <cell r="D32">
            <v>31</v>
          </cell>
          <cell r="E32">
            <v>476</v>
          </cell>
          <cell r="F32">
            <v>43376</v>
          </cell>
          <cell r="G32">
            <v>47029</v>
          </cell>
          <cell r="H32">
            <v>33303</v>
          </cell>
          <cell r="I32">
            <v>35</v>
          </cell>
          <cell r="J32" t="str">
            <v>Muslim</v>
          </cell>
          <cell r="K32">
            <v>42516</v>
          </cell>
          <cell r="L32" t="str">
            <v>Male</v>
          </cell>
          <cell r="N32" t="str">
            <v>Shahid Imran</v>
          </cell>
          <cell r="O32" t="str">
            <v>Ziada Khan</v>
          </cell>
          <cell r="P32" t="str">
            <v>Zairo Bibi</v>
          </cell>
          <cell r="Q32" t="str">
            <v>Security &amp; Parking Attendant</v>
          </cell>
          <cell r="R32" t="str">
            <v>Security &amp; Parking Attendant</v>
          </cell>
          <cell r="S32" t="str">
            <v>BS-01</v>
          </cell>
          <cell r="U32" t="str">
            <v>Security Guard/Parking Boy</v>
          </cell>
          <cell r="V32" t="str">
            <v>Security Guard/Parking Boy</v>
          </cell>
          <cell r="W32" t="str">
            <v>Security Guard/Parking Boy</v>
          </cell>
          <cell r="Z32">
            <v>42516</v>
          </cell>
          <cell r="AB32">
            <v>42516</v>
          </cell>
          <cell r="AE32">
            <v>37000</v>
          </cell>
          <cell r="AF32">
            <v>40000</v>
          </cell>
          <cell r="AG32">
            <v>40000</v>
          </cell>
          <cell r="AH32">
            <v>40000</v>
          </cell>
          <cell r="AI32">
            <v>40000</v>
          </cell>
          <cell r="AJ32">
            <v>40000</v>
          </cell>
          <cell r="AK32">
            <v>40000</v>
          </cell>
          <cell r="AL32">
            <v>40000</v>
          </cell>
          <cell r="AM32">
            <v>40000</v>
          </cell>
          <cell r="AN32">
            <v>40000</v>
          </cell>
          <cell r="AO32">
            <v>40000</v>
          </cell>
          <cell r="AR32" t="str">
            <v>Bhalwal</v>
          </cell>
          <cell r="AS32" t="str">
            <v>SB Bhalwal</v>
          </cell>
          <cell r="AT32" t="str">
            <v>Middle</v>
          </cell>
          <cell r="AU32" t="str">
            <v>Middle</v>
          </cell>
          <cell r="AV32" t="str">
            <v>Middle</v>
          </cell>
          <cell r="AW32" t="str">
            <v xml:space="preserve">Chaoni Khawaja Salah Tehsil Bhera </v>
          </cell>
          <cell r="AY32" t="str">
            <v>0300-4342521</v>
          </cell>
          <cell r="AZ32" t="str">
            <v>0300-4342521</v>
          </cell>
          <cell r="BB32" t="str">
            <v>Payroll</v>
          </cell>
          <cell r="BC32" t="str">
            <v>Payroll</v>
          </cell>
          <cell r="BD32" t="str">
            <v>Payroll</v>
          </cell>
          <cell r="BE32" t="str">
            <v>Payroll</v>
          </cell>
        </row>
        <row r="33">
          <cell r="B33">
            <v>3220380826167</v>
          </cell>
          <cell r="D33">
            <v>32</v>
          </cell>
          <cell r="E33">
            <v>494</v>
          </cell>
          <cell r="F33">
            <v>45139</v>
          </cell>
          <cell r="G33">
            <v>48792</v>
          </cell>
          <cell r="H33">
            <v>34912</v>
          </cell>
          <cell r="I33">
            <v>31</v>
          </cell>
          <cell r="J33" t="str">
            <v>Muslim</v>
          </cell>
          <cell r="K33">
            <v>42616</v>
          </cell>
          <cell r="L33" t="str">
            <v>Male</v>
          </cell>
          <cell r="N33" t="str">
            <v>Shaukat Ali</v>
          </cell>
          <cell r="O33" t="str">
            <v xml:space="preserve">Ghulam Hussain </v>
          </cell>
          <cell r="P33" t="str">
            <v>Zarina Bibi</v>
          </cell>
          <cell r="Q33" t="str">
            <v>Security &amp; Parking Attendant</v>
          </cell>
          <cell r="R33" t="str">
            <v>Security &amp; Parking Attendant</v>
          </cell>
          <cell r="S33" t="str">
            <v>BS-01</v>
          </cell>
          <cell r="U33" t="str">
            <v>Security Guard/Parking Boy</v>
          </cell>
          <cell r="V33" t="str">
            <v>Security Guard/Parking Boy</v>
          </cell>
          <cell r="W33" t="str">
            <v>Security Guard/Parking Boy</v>
          </cell>
          <cell r="Z33">
            <v>42616</v>
          </cell>
          <cell r="AB33">
            <v>42616</v>
          </cell>
          <cell r="AE33">
            <v>37000</v>
          </cell>
          <cell r="AF33">
            <v>40000</v>
          </cell>
          <cell r="AG33">
            <v>40000</v>
          </cell>
          <cell r="AH33">
            <v>40000</v>
          </cell>
          <cell r="AI33">
            <v>40000</v>
          </cell>
          <cell r="AJ33">
            <v>40000</v>
          </cell>
          <cell r="AK33">
            <v>40000</v>
          </cell>
          <cell r="AL33">
            <v>40000</v>
          </cell>
          <cell r="AM33">
            <v>40000</v>
          </cell>
          <cell r="AN33">
            <v>40000</v>
          </cell>
          <cell r="AO33">
            <v>40000</v>
          </cell>
          <cell r="AR33" t="str">
            <v>Layyah</v>
          </cell>
          <cell r="AS33" t="str">
            <v>SB Layyah</v>
          </cell>
          <cell r="AT33" t="str">
            <v>Nill</v>
          </cell>
          <cell r="AU33" t="str">
            <v>Literate</v>
          </cell>
          <cell r="AV33" t="str">
            <v>Literate</v>
          </cell>
          <cell r="AW33" t="str">
            <v>Chak No. 148 TDA, P/O Layyah, Tehsil&amp;District Layyah</v>
          </cell>
          <cell r="AY33" t="str">
            <v>03342127171</v>
          </cell>
          <cell r="AZ33" t="str">
            <v>0303-5645147</v>
          </cell>
          <cell r="BA33" t="str">
            <v>mshoukatkhan1255@gmail.com</v>
          </cell>
          <cell r="BB33" t="str">
            <v>Payroll</v>
          </cell>
          <cell r="BC33" t="str">
            <v>Payroll</v>
          </cell>
          <cell r="BD33" t="str">
            <v>Payroll</v>
          </cell>
          <cell r="BE33" t="str">
            <v>Payroll</v>
          </cell>
        </row>
        <row r="34">
          <cell r="B34">
            <v>3220250595479</v>
          </cell>
          <cell r="D34">
            <v>33</v>
          </cell>
          <cell r="E34">
            <v>208</v>
          </cell>
          <cell r="F34">
            <v>43385</v>
          </cell>
          <cell r="G34" t="str">
            <v>Lifetime</v>
          </cell>
          <cell r="H34">
            <v>33343</v>
          </cell>
          <cell r="I34">
            <v>35</v>
          </cell>
          <cell r="J34" t="str">
            <v>Muslim</v>
          </cell>
          <cell r="K34">
            <v>42506</v>
          </cell>
          <cell r="L34" t="str">
            <v>Male</v>
          </cell>
          <cell r="M34" t="str">
            <v>Special/Disable Person</v>
          </cell>
          <cell r="N34" t="str">
            <v>Jawad Zaheer</v>
          </cell>
          <cell r="O34" t="str">
            <v>Khalid Zaheer</v>
          </cell>
          <cell r="P34" t="str">
            <v>Razia Bibi</v>
          </cell>
          <cell r="Q34" t="str">
            <v>Sahulat Bazaar Incharge
(Focal Person)</v>
          </cell>
          <cell r="R34" t="str">
            <v>Sahulat Bazaar Incharge
(Focal Person)</v>
          </cell>
          <cell r="S34" t="str">
            <v>BS-16</v>
          </cell>
          <cell r="U34" t="str">
            <v>Bazaar Manager</v>
          </cell>
          <cell r="V34" t="str">
            <v>Bazaar Manager</v>
          </cell>
          <cell r="W34" t="str">
            <v>Bazaar Manager</v>
          </cell>
          <cell r="Z34">
            <v>42506</v>
          </cell>
          <cell r="AB34">
            <v>42506</v>
          </cell>
          <cell r="AE34">
            <v>94254</v>
          </cell>
          <cell r="AF34">
            <v>94254</v>
          </cell>
          <cell r="AG34">
            <v>94254</v>
          </cell>
          <cell r="AH34">
            <v>94254</v>
          </cell>
          <cell r="AI34">
            <v>94254</v>
          </cell>
          <cell r="AJ34">
            <v>94254</v>
          </cell>
          <cell r="AK34">
            <v>94254</v>
          </cell>
          <cell r="AL34">
            <v>94254</v>
          </cell>
          <cell r="AM34">
            <v>94254</v>
          </cell>
          <cell r="AN34">
            <v>94254</v>
          </cell>
          <cell r="AO34">
            <v>94254</v>
          </cell>
          <cell r="AR34" t="str">
            <v>Khanewal</v>
          </cell>
          <cell r="AS34" t="str">
            <v>SB Khanewal</v>
          </cell>
          <cell r="AT34" t="str">
            <v>Master(M.Com)</v>
          </cell>
          <cell r="AU34" t="str">
            <v>Master(M.Com)</v>
          </cell>
          <cell r="AV34" t="str">
            <v>M.Com (Hons)</v>
          </cell>
          <cell r="AW34" t="str">
            <v>Chak no 105 TDA P/O Basti Sabani Tehsil karor lal esan District Layyah</v>
          </cell>
          <cell r="AY34" t="str">
            <v>0321-6761633</v>
          </cell>
          <cell r="AZ34" t="str">
            <v>0321-6761633</v>
          </cell>
          <cell r="BA34" t="str">
            <v>javadzaheer@gmail.com</v>
          </cell>
          <cell r="BB34" t="str">
            <v>Payroll</v>
          </cell>
          <cell r="BC34" t="str">
            <v>Payroll</v>
          </cell>
          <cell r="BD34" t="str">
            <v>Payroll</v>
          </cell>
          <cell r="BE34" t="str">
            <v>Payroll</v>
          </cell>
        </row>
        <row r="35">
          <cell r="B35">
            <v>3840180145179</v>
          </cell>
          <cell r="D35">
            <v>34</v>
          </cell>
          <cell r="E35">
            <v>471</v>
          </cell>
          <cell r="F35">
            <v>42971</v>
          </cell>
          <cell r="G35">
            <v>46623</v>
          </cell>
          <cell r="H35">
            <v>31917</v>
          </cell>
          <cell r="I35">
            <v>39</v>
          </cell>
          <cell r="J35" t="str">
            <v>Muslim</v>
          </cell>
          <cell r="K35">
            <v>42970</v>
          </cell>
          <cell r="L35" t="str">
            <v>Male</v>
          </cell>
          <cell r="N35" t="str">
            <v>Malik Sajjad Umar</v>
          </cell>
          <cell r="O35" t="str">
            <v>Muhammad Umar</v>
          </cell>
          <cell r="P35" t="str">
            <v>Shamim Akhtar</v>
          </cell>
          <cell r="Q35" t="str">
            <v>Security &amp; Parking Attendant</v>
          </cell>
          <cell r="R35" t="str">
            <v>Security &amp; Parking Attendant</v>
          </cell>
          <cell r="S35" t="str">
            <v>BS-01</v>
          </cell>
          <cell r="U35" t="str">
            <v>Security Guard/Parking Boy</v>
          </cell>
          <cell r="V35" t="str">
            <v>Security Guard/Parking Boy</v>
          </cell>
          <cell r="W35" t="str">
            <v>Security Guard/Parking Boy</v>
          </cell>
          <cell r="Z35">
            <v>42970</v>
          </cell>
          <cell r="AB35">
            <v>42970</v>
          </cell>
          <cell r="AE35">
            <v>37000</v>
          </cell>
          <cell r="AF35">
            <v>40000</v>
          </cell>
          <cell r="AG35">
            <v>40000</v>
          </cell>
          <cell r="AH35">
            <v>40000</v>
          </cell>
          <cell r="AI35">
            <v>40000</v>
          </cell>
          <cell r="AJ35">
            <v>40000</v>
          </cell>
          <cell r="AK35">
            <v>40000</v>
          </cell>
          <cell r="AL35">
            <v>40000</v>
          </cell>
          <cell r="AM35">
            <v>40000</v>
          </cell>
          <cell r="AN35">
            <v>40000</v>
          </cell>
          <cell r="AO35">
            <v>40000</v>
          </cell>
          <cell r="AR35" t="str">
            <v>Bhera</v>
          </cell>
          <cell r="AS35" t="str">
            <v>SB Bhera</v>
          </cell>
          <cell r="AT35" t="str">
            <v>Matric</v>
          </cell>
          <cell r="AU35" t="str">
            <v>Matric</v>
          </cell>
          <cell r="AV35" t="str">
            <v>Matric</v>
          </cell>
          <cell r="AW35" t="str">
            <v>Mohallah Hidayat Shah Bhera District Sargodha</v>
          </cell>
          <cell r="AY35" t="str">
            <v>0304-6614484</v>
          </cell>
          <cell r="AZ35" t="str">
            <v>0308-2258354</v>
          </cell>
          <cell r="BB35" t="str">
            <v>Payroll</v>
          </cell>
          <cell r="BC35" t="str">
            <v>Payroll</v>
          </cell>
          <cell r="BD35" t="str">
            <v>Payroll</v>
          </cell>
          <cell r="BE35" t="str">
            <v>Payroll</v>
          </cell>
        </row>
        <row r="36">
          <cell r="B36">
            <v>3840150703355</v>
          </cell>
          <cell r="D36">
            <v>35</v>
          </cell>
          <cell r="E36">
            <v>474</v>
          </cell>
          <cell r="F36">
            <v>45761</v>
          </cell>
          <cell r="G36">
            <v>49413</v>
          </cell>
          <cell r="H36">
            <v>34425</v>
          </cell>
          <cell r="I36">
            <v>32</v>
          </cell>
          <cell r="J36" t="str">
            <v>Muslim</v>
          </cell>
          <cell r="K36">
            <v>42516</v>
          </cell>
          <cell r="L36" t="str">
            <v>Male</v>
          </cell>
          <cell r="N36" t="str">
            <v xml:space="preserve">Muhammad Yasir </v>
          </cell>
          <cell r="O36" t="str">
            <v>Liaqat Ali</v>
          </cell>
          <cell r="P36" t="str">
            <v>Sakina Bibi</v>
          </cell>
          <cell r="Q36" t="str">
            <v>Security &amp; Parking Attendant</v>
          </cell>
          <cell r="R36" t="str">
            <v>Security &amp; Parking Attendant</v>
          </cell>
          <cell r="S36" t="str">
            <v>BS-01</v>
          </cell>
          <cell r="U36" t="str">
            <v>Security Guard/Parking Boy</v>
          </cell>
          <cell r="V36" t="str">
            <v>Security Guard/Parking Boy</v>
          </cell>
          <cell r="W36" t="str">
            <v>Security Guard/Parking Boy</v>
          </cell>
          <cell r="Z36">
            <v>42516</v>
          </cell>
          <cell r="AB36">
            <v>42516</v>
          </cell>
          <cell r="AE36">
            <v>37000</v>
          </cell>
          <cell r="AF36">
            <v>40000</v>
          </cell>
          <cell r="AG36">
            <v>40000</v>
          </cell>
          <cell r="AH36">
            <v>40000</v>
          </cell>
          <cell r="AI36">
            <v>40000</v>
          </cell>
          <cell r="AJ36">
            <v>40000</v>
          </cell>
          <cell r="AK36">
            <v>40000</v>
          </cell>
          <cell r="AL36">
            <v>40000</v>
          </cell>
          <cell r="AM36">
            <v>40000</v>
          </cell>
          <cell r="AN36">
            <v>40000</v>
          </cell>
          <cell r="AO36">
            <v>40000</v>
          </cell>
          <cell r="AR36" t="str">
            <v>Bhera</v>
          </cell>
          <cell r="AS36" t="str">
            <v>SB Bhera</v>
          </cell>
          <cell r="AT36" t="str">
            <v>Intermediate(F.A)</v>
          </cell>
          <cell r="AU36" t="str">
            <v>Intermediate(F.A)</v>
          </cell>
          <cell r="AV36" t="str">
            <v>Intermediate</v>
          </cell>
          <cell r="AW36" t="str">
            <v>Muhallah Sheesh Mehal, Bhera</v>
          </cell>
          <cell r="AY36" t="str">
            <v>0315-6064445</v>
          </cell>
          <cell r="AZ36" t="str">
            <v>0305-7140246</v>
          </cell>
          <cell r="BB36" t="str">
            <v>Payroll</v>
          </cell>
          <cell r="BC36" t="str">
            <v>Payroll</v>
          </cell>
          <cell r="BD36" t="str">
            <v>Payroll</v>
          </cell>
          <cell r="BE36" t="str">
            <v>Payroll</v>
          </cell>
        </row>
        <row r="37">
          <cell r="B37">
            <v>3830278041979</v>
          </cell>
          <cell r="C37" t="str">
            <v>Bazaar</v>
          </cell>
          <cell r="D37">
            <v>981</v>
          </cell>
          <cell r="E37">
            <v>1931</v>
          </cell>
          <cell r="F37">
            <v>45053</v>
          </cell>
          <cell r="G37">
            <v>48706</v>
          </cell>
          <cell r="H37">
            <v>34940</v>
          </cell>
          <cell r="I37">
            <v>30</v>
          </cell>
          <cell r="J37" t="str">
            <v>Non Muslim</v>
          </cell>
          <cell r="K37">
            <v>45912</v>
          </cell>
          <cell r="L37" t="str">
            <v>Male</v>
          </cell>
          <cell r="N37" t="str">
            <v>Ijaz Masih</v>
          </cell>
          <cell r="O37" t="str">
            <v>Mehboob Khokhar</v>
          </cell>
          <cell r="P37" t="str">
            <v>Balqees Bibi</v>
          </cell>
          <cell r="Q37" t="str">
            <v>Sanitation Attendant</v>
          </cell>
          <cell r="R37" t="str">
            <v>Sanitation Attendant</v>
          </cell>
          <cell r="S37" t="str">
            <v>Contract Basis</v>
          </cell>
          <cell r="T37" t="str">
            <v>Sanitary Worker</v>
          </cell>
          <cell r="Z37">
            <v>45912</v>
          </cell>
          <cell r="AA37" t="str">
            <v>Already Recruited from firm dec&amp;jan working</v>
          </cell>
          <cell r="AB37">
            <v>45992</v>
          </cell>
          <cell r="AF37">
            <v>40000</v>
          </cell>
          <cell r="AG37">
            <v>40000</v>
          </cell>
          <cell r="AH37">
            <v>40000</v>
          </cell>
          <cell r="AI37">
            <v>40000</v>
          </cell>
          <cell r="AJ37">
            <v>40000</v>
          </cell>
          <cell r="AK37">
            <v>40000</v>
          </cell>
          <cell r="AL37">
            <v>40000</v>
          </cell>
          <cell r="AM37">
            <v>40000</v>
          </cell>
          <cell r="AN37">
            <v>40000</v>
          </cell>
          <cell r="AO37">
            <v>40000</v>
          </cell>
          <cell r="AR37" t="str">
            <v>Mianwali</v>
          </cell>
          <cell r="AS37" t="str">
            <v>SB Mianwali</v>
          </cell>
          <cell r="AV37" t="e">
            <v>#N/A</v>
          </cell>
          <cell r="AW37" t="str">
            <v>House No. B-5, Mohalla Sherman Khail, Mianwali</v>
          </cell>
          <cell r="AY37" t="str">
            <v>0304-4059223</v>
          </cell>
          <cell r="AZ37" t="str">
            <v>0317-7427615</v>
          </cell>
          <cell r="BA37" t="str">
            <v>aryankhokhar788@gmail.com</v>
          </cell>
          <cell r="BC37" t="str">
            <v>Payroll</v>
          </cell>
          <cell r="BD37" t="str">
            <v>Contract Basis Payroll</v>
          </cell>
        </row>
        <row r="38">
          <cell r="B38">
            <v>3840703469453</v>
          </cell>
          <cell r="C38" t="str">
            <v>Malik Javed Iqbal SEA, ICISDD</v>
          </cell>
          <cell r="D38">
            <v>37</v>
          </cell>
          <cell r="E38">
            <v>1447</v>
          </cell>
          <cell r="F38">
            <v>44448</v>
          </cell>
          <cell r="G38">
            <v>48100</v>
          </cell>
          <cell r="H38">
            <v>37885</v>
          </cell>
          <cell r="I38">
            <v>22</v>
          </cell>
          <cell r="J38" t="str">
            <v>Muslim</v>
          </cell>
          <cell r="K38">
            <v>44812</v>
          </cell>
          <cell r="L38" t="str">
            <v>Male</v>
          </cell>
          <cell r="N38" t="str">
            <v xml:space="preserve">Ali Azhar </v>
          </cell>
          <cell r="O38" t="str">
            <v>Azhar Mehmood</v>
          </cell>
          <cell r="P38" t="str">
            <v>Shehnaz Bibi</v>
          </cell>
          <cell r="Q38" t="str">
            <v>Security &amp; Parking Attendant</v>
          </cell>
          <cell r="R38" t="str">
            <v>Security &amp; Parking Attendant</v>
          </cell>
          <cell r="S38" t="str">
            <v>BS-01</v>
          </cell>
          <cell r="U38" t="str">
            <v>Security Guard/Parking Boy</v>
          </cell>
          <cell r="V38" t="str">
            <v>Guard/Parking Boy</v>
          </cell>
          <cell r="W38" t="str">
            <v>Security Guard/Parking Boy</v>
          </cell>
          <cell r="Z38">
            <v>44812</v>
          </cell>
          <cell r="AB38">
            <v>45748</v>
          </cell>
          <cell r="AE38">
            <v>37000</v>
          </cell>
          <cell r="AF38">
            <v>40000</v>
          </cell>
          <cell r="AG38">
            <v>40000</v>
          </cell>
          <cell r="AH38">
            <v>40000</v>
          </cell>
          <cell r="AI38">
            <v>40000</v>
          </cell>
          <cell r="AJ38">
            <v>40000</v>
          </cell>
          <cell r="AK38">
            <v>40000</v>
          </cell>
          <cell r="AL38">
            <v>40000</v>
          </cell>
          <cell r="AM38">
            <v>40000</v>
          </cell>
          <cell r="AN38">
            <v>40000</v>
          </cell>
          <cell r="AO38">
            <v>40000</v>
          </cell>
          <cell r="AR38" t="str">
            <v>Bhera</v>
          </cell>
          <cell r="AS38" t="str">
            <v>SB Bhera</v>
          </cell>
          <cell r="AT38" t="e">
            <v>#REF!</v>
          </cell>
          <cell r="AU38" t="str">
            <v>Matric</v>
          </cell>
          <cell r="AV38" t="str">
            <v>Matric</v>
          </cell>
          <cell r="AW38" t="str">
            <v>P.O Bhera,, Fateh Garh Tehsil Bhera, District Sargodha</v>
          </cell>
          <cell r="AY38" t="str">
            <v>0309-5106907</v>
          </cell>
          <cell r="AZ38" t="str">
            <v>0309-5106907</v>
          </cell>
          <cell r="BB38" t="str">
            <v>Daily Wages</v>
          </cell>
          <cell r="BC38" t="str">
            <v>Payroll</v>
          </cell>
          <cell r="BD38" t="str">
            <v>Coverted on Payroll</v>
          </cell>
          <cell r="BE38" t="str">
            <v>Daily Wages</v>
          </cell>
        </row>
        <row r="39">
          <cell r="B39">
            <v>3410120751211</v>
          </cell>
          <cell r="C39" t="str">
            <v>Working in NAB</v>
          </cell>
          <cell r="D39">
            <v>38</v>
          </cell>
          <cell r="E39">
            <v>111</v>
          </cell>
          <cell r="F39">
            <v>44214</v>
          </cell>
          <cell r="G39">
            <v>47866</v>
          </cell>
          <cell r="H39">
            <v>30322</v>
          </cell>
          <cell r="I39">
            <v>43</v>
          </cell>
          <cell r="J39" t="str">
            <v>Muslim</v>
          </cell>
          <cell r="K39">
            <v>42502</v>
          </cell>
          <cell r="L39" t="str">
            <v>Male</v>
          </cell>
          <cell r="N39" t="str">
            <v>Muhammad Farooq Chohan</v>
          </cell>
          <cell r="O39" t="str">
            <v>Muhammad Ayub Chohan</v>
          </cell>
          <cell r="P39" t="str">
            <v>Sharifan Bibi</v>
          </cell>
          <cell r="Q39" t="str">
            <v>Sahulat Bazaar Incharge
(Regional Incharge)</v>
          </cell>
          <cell r="R39" t="str">
            <v>Sahulat Bazaar Incharge
(Divisional Incharge)</v>
          </cell>
          <cell r="S39" t="str">
            <v>BS-14</v>
          </cell>
          <cell r="U39" t="str">
            <v>Bazaar Manager</v>
          </cell>
          <cell r="V39" t="str">
            <v>Bazaar Manager</v>
          </cell>
          <cell r="W39" t="str">
            <v>Bazaar Manager</v>
          </cell>
          <cell r="Z39">
            <v>42502</v>
          </cell>
          <cell r="AB39">
            <v>42502</v>
          </cell>
          <cell r="AE39">
            <v>79939</v>
          </cell>
          <cell r="AF39">
            <v>79939</v>
          </cell>
          <cell r="AG39">
            <v>79939</v>
          </cell>
          <cell r="AH39">
            <v>79939</v>
          </cell>
          <cell r="AI39">
            <v>79939</v>
          </cell>
          <cell r="AJ39">
            <v>200000</v>
          </cell>
          <cell r="AK39">
            <v>200000</v>
          </cell>
          <cell r="AL39">
            <v>200000</v>
          </cell>
          <cell r="AM39">
            <v>200000</v>
          </cell>
          <cell r="AN39">
            <v>200000</v>
          </cell>
          <cell r="AO39">
            <v>200000</v>
          </cell>
          <cell r="AR39" t="str">
            <v>Gujranwala</v>
          </cell>
          <cell r="AS39" t="str">
            <v>SB Gujranwala</v>
          </cell>
          <cell r="AT39" t="str">
            <v>Graduate</v>
          </cell>
          <cell r="AU39" t="str">
            <v>Graduate</v>
          </cell>
          <cell r="AV39" t="str">
            <v>B.A</v>
          </cell>
          <cell r="AW39" t="str">
            <v>Village Jalhan PO Tehsil &amp; District Gujranwala</v>
          </cell>
          <cell r="AY39" t="str">
            <v>0301-4853339</v>
          </cell>
          <cell r="AZ39" t="str">
            <v>0301-4853339</v>
          </cell>
          <cell r="BA39" t="str">
            <v>mfarooqchuhan@gmail.com</v>
          </cell>
          <cell r="BB39" t="str">
            <v>(A. E) / Payroll</v>
          </cell>
          <cell r="BC39" t="str">
            <v>Payroll</v>
          </cell>
          <cell r="BD39" t="str">
            <v>Payroll</v>
          </cell>
          <cell r="BE39" t="str">
            <v>(A. E) / Payroll</v>
          </cell>
        </row>
        <row r="40">
          <cell r="B40">
            <v>3650268626143</v>
          </cell>
          <cell r="C40" t="str">
            <v>Moeed Aman Rana</v>
          </cell>
          <cell r="D40">
            <v>648</v>
          </cell>
          <cell r="E40">
            <v>1610</v>
          </cell>
          <cell r="F40">
            <v>45368</v>
          </cell>
          <cell r="G40">
            <v>49020</v>
          </cell>
          <cell r="H40">
            <v>34841</v>
          </cell>
          <cell r="I40">
            <v>31</v>
          </cell>
          <cell r="J40" t="str">
            <v>Muslim</v>
          </cell>
          <cell r="K40">
            <v>44885</v>
          </cell>
          <cell r="L40" t="str">
            <v>Male</v>
          </cell>
          <cell r="N40" t="str">
            <v>Muhammad Shabir</v>
          </cell>
          <cell r="O40" t="str">
            <v>Gul Muhammad</v>
          </cell>
          <cell r="P40" t="str">
            <v>Razia Bibi</v>
          </cell>
          <cell r="Q40" t="str">
            <v>Sahulat Bazaar Supervisor</v>
          </cell>
          <cell r="R40" t="str">
            <v>Sahulat Bazaar Supervisor</v>
          </cell>
          <cell r="S40" t="str">
            <v>BS-07</v>
          </cell>
          <cell r="U40" t="str">
            <v>Record Keeper</v>
          </cell>
          <cell r="V40" t="str">
            <v>Record Keeper</v>
          </cell>
          <cell r="W40" t="str">
            <v>Record Keeper</v>
          </cell>
          <cell r="Z40">
            <v>44885</v>
          </cell>
          <cell r="AB40">
            <v>45748</v>
          </cell>
          <cell r="AE40">
            <v>40000</v>
          </cell>
          <cell r="AF40">
            <v>40000</v>
          </cell>
          <cell r="AG40">
            <v>40000</v>
          </cell>
          <cell r="AH40">
            <v>40000</v>
          </cell>
          <cell r="AI40">
            <v>40000</v>
          </cell>
          <cell r="AJ40">
            <v>40000</v>
          </cell>
          <cell r="AK40">
            <v>40000</v>
          </cell>
          <cell r="AL40">
            <v>40000</v>
          </cell>
          <cell r="AM40">
            <v>40000</v>
          </cell>
          <cell r="AN40">
            <v>40000</v>
          </cell>
          <cell r="AO40">
            <v>40000</v>
          </cell>
          <cell r="AR40" t="str">
            <v>Sahiwal</v>
          </cell>
          <cell r="AS40" t="str">
            <v>SB Sahiwal</v>
          </cell>
          <cell r="AU40" t="str">
            <v>Inter</v>
          </cell>
          <cell r="AV40" t="str">
            <v>Intermediate</v>
          </cell>
          <cell r="AW40" t="str">
            <v>Tukra No. 18/WM Post Office Harappa City, District Sahiwal</v>
          </cell>
          <cell r="AY40" t="str">
            <v>0306-1840472
0304-6483199</v>
          </cell>
          <cell r="AZ40" t="str">
            <v>0306-1840472</v>
          </cell>
          <cell r="BA40" t="str">
            <v>shabirkhokharswl@gamil.com</v>
          </cell>
          <cell r="BB40" t="str">
            <v>Trainee/Internee/Stop gap</v>
          </cell>
          <cell r="BC40" t="str">
            <v>Payroll</v>
          </cell>
          <cell r="BD40" t="str">
            <v>Coverted on Payroll</v>
          </cell>
          <cell r="BE40" t="str">
            <v>Trainee/Internee/Stop gap</v>
          </cell>
        </row>
        <row r="41">
          <cell r="B41">
            <v>3220326994451</v>
          </cell>
          <cell r="D41">
            <v>40</v>
          </cell>
          <cell r="E41">
            <v>207</v>
          </cell>
          <cell r="F41">
            <v>44303</v>
          </cell>
          <cell r="G41">
            <v>47955</v>
          </cell>
          <cell r="H41">
            <v>33613</v>
          </cell>
          <cell r="I41">
            <v>34</v>
          </cell>
          <cell r="J41" t="str">
            <v>Muslim</v>
          </cell>
          <cell r="K41">
            <v>42517</v>
          </cell>
          <cell r="L41" t="str">
            <v>Male</v>
          </cell>
          <cell r="N41" t="str">
            <v>Muhammad Ramzan</v>
          </cell>
          <cell r="O41" t="str">
            <v>Muhammad Younis</v>
          </cell>
          <cell r="P41" t="str">
            <v>Kalsoom Bibi</v>
          </cell>
          <cell r="Q41" t="str">
            <v>Sahulat Bazaar Incharge
(Focal Person)</v>
          </cell>
          <cell r="R41" t="str">
            <v>Sahulat Bazaar Incharge
(Focal Person)</v>
          </cell>
          <cell r="S41" t="str">
            <v>BS-14</v>
          </cell>
          <cell r="U41" t="str">
            <v>Bazaar Manager</v>
          </cell>
          <cell r="V41" t="str">
            <v>Bazaar Manager</v>
          </cell>
          <cell r="W41" t="str">
            <v>Bazaar Manager</v>
          </cell>
          <cell r="Z41">
            <v>42517</v>
          </cell>
          <cell r="AB41">
            <v>42517</v>
          </cell>
          <cell r="AE41">
            <v>75000</v>
          </cell>
          <cell r="AF41">
            <v>75000</v>
          </cell>
          <cell r="AG41">
            <v>75000</v>
          </cell>
          <cell r="AH41">
            <v>75000</v>
          </cell>
          <cell r="AI41">
            <v>75000</v>
          </cell>
          <cell r="AJ41">
            <v>75000</v>
          </cell>
          <cell r="AK41">
            <v>75000</v>
          </cell>
          <cell r="AL41">
            <v>75000</v>
          </cell>
          <cell r="AM41">
            <v>75000</v>
          </cell>
          <cell r="AN41">
            <v>75000</v>
          </cell>
          <cell r="AO41">
            <v>75000</v>
          </cell>
          <cell r="AR41" t="str">
            <v>Layyah</v>
          </cell>
          <cell r="AS41" t="str">
            <v>SB Muzaffargarh</v>
          </cell>
          <cell r="AT41" t="str">
            <v>Graduation(B.Com)</v>
          </cell>
          <cell r="AU41" t="str">
            <v>Graduation(B.Com)</v>
          </cell>
          <cell r="AV41" t="str">
            <v>B.Com</v>
          </cell>
          <cell r="AW41" t="str">
            <v>Chak No. 133/TDA, Post office Lalazar, Tehsill and district layyah</v>
          </cell>
          <cell r="AY41" t="str">
            <v>03007664898</v>
          </cell>
          <cell r="AZ41" t="str">
            <v>0300-7664898</v>
          </cell>
          <cell r="BA41" t="str">
            <v>mramzan2me@gmail.com</v>
          </cell>
          <cell r="BB41" t="str">
            <v>Payroll</v>
          </cell>
          <cell r="BC41" t="str">
            <v>Payroll</v>
          </cell>
          <cell r="BD41" t="str">
            <v>Payroll</v>
          </cell>
          <cell r="BE41" t="str">
            <v>Payroll</v>
          </cell>
        </row>
        <row r="42">
          <cell r="B42">
            <v>3840189529673</v>
          </cell>
          <cell r="D42">
            <v>41</v>
          </cell>
          <cell r="E42">
            <v>1105</v>
          </cell>
          <cell r="F42">
            <v>45839</v>
          </cell>
          <cell r="G42">
            <v>49491</v>
          </cell>
          <cell r="H42">
            <v>35220</v>
          </cell>
          <cell r="I42">
            <v>30</v>
          </cell>
          <cell r="J42" t="str">
            <v>Muslim</v>
          </cell>
          <cell r="K42">
            <v>43678</v>
          </cell>
          <cell r="L42" t="str">
            <v>Male</v>
          </cell>
          <cell r="N42" t="str">
            <v>Yousaf Kamal</v>
          </cell>
          <cell r="O42" t="str">
            <v>Abdul Jabbar Khan</v>
          </cell>
          <cell r="P42" t="str">
            <v>Farhat |Farzana</v>
          </cell>
          <cell r="Q42" t="str">
            <v>Gardener</v>
          </cell>
          <cell r="R42" t="str">
            <v>Gardener</v>
          </cell>
          <cell r="S42" t="str">
            <v>BS-01</v>
          </cell>
          <cell r="U42" t="str">
            <v>Gardener</v>
          </cell>
          <cell r="V42" t="str">
            <v>Gardener</v>
          </cell>
          <cell r="W42" t="str">
            <v>Gardener</v>
          </cell>
          <cell r="Z42">
            <v>43678</v>
          </cell>
          <cell r="AB42">
            <v>43678</v>
          </cell>
          <cell r="AE42">
            <v>37000</v>
          </cell>
          <cell r="AF42">
            <v>40000</v>
          </cell>
          <cell r="AG42">
            <v>40000</v>
          </cell>
          <cell r="AH42">
            <v>40000</v>
          </cell>
          <cell r="AI42">
            <v>40000</v>
          </cell>
          <cell r="AJ42">
            <v>40000</v>
          </cell>
          <cell r="AK42">
            <v>40000</v>
          </cell>
          <cell r="AL42">
            <v>40000</v>
          </cell>
          <cell r="AM42">
            <v>40000</v>
          </cell>
          <cell r="AN42">
            <v>40000</v>
          </cell>
          <cell r="AO42">
            <v>40000</v>
          </cell>
          <cell r="AR42" t="str">
            <v>Chakwal</v>
          </cell>
          <cell r="AS42" t="str">
            <v>SB Chakwal</v>
          </cell>
          <cell r="AT42" t="str">
            <v>Middle</v>
          </cell>
          <cell r="AU42" t="str">
            <v>Middle</v>
          </cell>
          <cell r="AV42" t="str">
            <v>Middle</v>
          </cell>
          <cell r="AW42" t="str">
            <v>House no. 9/263, Muhalla Gandhiyan Wala Bhera, Distt. Sargodha</v>
          </cell>
          <cell r="AY42" t="str">
            <v>0306-0969539</v>
          </cell>
          <cell r="AZ42" t="str">
            <v>0306-0969539</v>
          </cell>
          <cell r="BA42" t="str">
            <v>ranaysony@gmail.com</v>
          </cell>
          <cell r="BB42" t="str">
            <v>Payroll</v>
          </cell>
          <cell r="BC42" t="str">
            <v>Payroll</v>
          </cell>
          <cell r="BD42" t="str">
            <v>Payroll</v>
          </cell>
          <cell r="BE42" t="str">
            <v>Payroll</v>
          </cell>
        </row>
        <row r="43">
          <cell r="B43">
            <v>3840171876235</v>
          </cell>
          <cell r="D43">
            <v>42</v>
          </cell>
          <cell r="E43">
            <v>472</v>
          </cell>
          <cell r="F43">
            <v>43817</v>
          </cell>
          <cell r="G43" t="str">
            <v>Lifetime</v>
          </cell>
          <cell r="H43">
            <v>32707</v>
          </cell>
          <cell r="I43">
            <v>37</v>
          </cell>
          <cell r="J43" t="str">
            <v>Muslim</v>
          </cell>
          <cell r="K43">
            <v>42970</v>
          </cell>
          <cell r="L43" t="str">
            <v>Male</v>
          </cell>
          <cell r="M43" t="str">
            <v>Special/Disable Person</v>
          </cell>
          <cell r="N43" t="str">
            <v>Muhammad Kamran</v>
          </cell>
          <cell r="O43" t="str">
            <v>Muhammad Khan</v>
          </cell>
          <cell r="P43" t="str">
            <v>Mumtaz Akhtar</v>
          </cell>
          <cell r="Q43" t="str">
            <v>Security &amp; Parking Attendant</v>
          </cell>
          <cell r="R43" t="str">
            <v>Security &amp; Parking Attendant</v>
          </cell>
          <cell r="S43" t="str">
            <v>BS-01</v>
          </cell>
          <cell r="U43" t="str">
            <v>Security Guard/Parking Boy</v>
          </cell>
          <cell r="V43" t="str">
            <v>Security Guard/Parking Boy</v>
          </cell>
          <cell r="W43" t="str">
            <v>Security Guard/Parking Boy</v>
          </cell>
          <cell r="Z43">
            <v>42970</v>
          </cell>
          <cell r="AB43">
            <v>42970</v>
          </cell>
          <cell r="AE43">
            <v>40263</v>
          </cell>
          <cell r="AF43">
            <v>40263</v>
          </cell>
          <cell r="AG43">
            <v>40263</v>
          </cell>
          <cell r="AH43">
            <v>40263</v>
          </cell>
          <cell r="AI43">
            <v>40263</v>
          </cell>
          <cell r="AJ43">
            <v>40263</v>
          </cell>
          <cell r="AK43">
            <v>40263</v>
          </cell>
          <cell r="AL43">
            <v>40263</v>
          </cell>
          <cell r="AM43">
            <v>40263</v>
          </cell>
          <cell r="AN43">
            <v>40263</v>
          </cell>
          <cell r="AO43">
            <v>40263</v>
          </cell>
          <cell r="AR43" t="str">
            <v>Bhera</v>
          </cell>
          <cell r="AS43" t="str">
            <v>SB Bhera</v>
          </cell>
          <cell r="AT43" t="str">
            <v>Middle</v>
          </cell>
          <cell r="AU43" t="str">
            <v>Middle</v>
          </cell>
          <cell r="AV43" t="str">
            <v>Middle</v>
          </cell>
          <cell r="AW43" t="str">
            <v>Village Dera sheyan wala Bhera District Sargodha</v>
          </cell>
          <cell r="AY43" t="str">
            <v>0302-6791146</v>
          </cell>
          <cell r="AZ43" t="str">
            <v>0306-0943001</v>
          </cell>
          <cell r="BB43" t="str">
            <v>Payroll</v>
          </cell>
          <cell r="BC43" t="str">
            <v>Payroll</v>
          </cell>
          <cell r="BD43" t="str">
            <v>Payroll</v>
          </cell>
          <cell r="BE43" t="str">
            <v>Payroll</v>
          </cell>
        </row>
        <row r="44">
          <cell r="B44">
            <v>3840124055439</v>
          </cell>
          <cell r="D44">
            <v>43</v>
          </cell>
          <cell r="E44">
            <v>475</v>
          </cell>
          <cell r="F44">
            <v>44330</v>
          </cell>
          <cell r="G44">
            <v>47982</v>
          </cell>
          <cell r="H44">
            <v>33404</v>
          </cell>
          <cell r="I44">
            <v>35</v>
          </cell>
          <cell r="J44" t="str">
            <v>Muslim</v>
          </cell>
          <cell r="K44">
            <v>42948</v>
          </cell>
          <cell r="L44" t="str">
            <v>Male</v>
          </cell>
          <cell r="N44" t="str">
            <v>Muhammad Sohail Anjum</v>
          </cell>
          <cell r="O44" t="str">
            <v>Muhammad Sabir</v>
          </cell>
          <cell r="P44" t="str">
            <v>Asghri Bibi</v>
          </cell>
          <cell r="Q44" t="str">
            <v>Sahulat Bazaar Supervisor</v>
          </cell>
          <cell r="R44" t="str">
            <v>Sahulat Bazaar Supervisor
(Focal Person)</v>
          </cell>
          <cell r="S44" t="str">
            <v>BS-11</v>
          </cell>
          <cell r="U44" t="str">
            <v>Bazaar Supervisor</v>
          </cell>
          <cell r="V44" t="str">
            <v>Bazaar Supervisor</v>
          </cell>
          <cell r="W44" t="str">
            <v>Bazaar Supervisor</v>
          </cell>
          <cell r="Z44">
            <v>42948</v>
          </cell>
          <cell r="AB44">
            <v>42948</v>
          </cell>
          <cell r="AE44">
            <v>37000</v>
          </cell>
          <cell r="AF44">
            <v>40000</v>
          </cell>
          <cell r="AG44">
            <v>40000</v>
          </cell>
          <cell r="AH44">
            <v>40000</v>
          </cell>
          <cell r="AI44">
            <v>40000</v>
          </cell>
          <cell r="AJ44">
            <v>40000</v>
          </cell>
          <cell r="AK44">
            <v>60000</v>
          </cell>
          <cell r="AL44">
            <v>60000</v>
          </cell>
          <cell r="AM44">
            <v>60000</v>
          </cell>
          <cell r="AN44">
            <v>60000</v>
          </cell>
          <cell r="AO44">
            <v>60000</v>
          </cell>
          <cell r="AR44" t="str">
            <v>Chakwal</v>
          </cell>
          <cell r="AS44" t="str">
            <v>SB Chakwal</v>
          </cell>
          <cell r="AT44" t="str">
            <v>Graduation(B.A)</v>
          </cell>
          <cell r="AU44" t="str">
            <v>Graduation(B.A)</v>
          </cell>
          <cell r="AV44" t="str">
            <v>B.A</v>
          </cell>
          <cell r="AW44" t="str">
            <v>H # 371/9 Muhallah Chota Sethiyan Wala, Bhera</v>
          </cell>
          <cell r="AY44" t="str">
            <v>0305-7140246</v>
          </cell>
          <cell r="AZ44" t="str">
            <v>0315-6064445</v>
          </cell>
          <cell r="BA44" t="str">
            <v>sohail.9009@gmail.com</v>
          </cell>
          <cell r="BB44" t="str">
            <v>Payroll</v>
          </cell>
          <cell r="BC44" t="str">
            <v>Payroll</v>
          </cell>
          <cell r="BD44" t="str">
            <v>Payroll</v>
          </cell>
          <cell r="BE44" t="str">
            <v>Payroll</v>
          </cell>
        </row>
        <row r="45">
          <cell r="B45">
            <v>3720117880875</v>
          </cell>
          <cell r="D45">
            <v>44</v>
          </cell>
          <cell r="E45">
            <v>1104</v>
          </cell>
          <cell r="F45">
            <v>43066</v>
          </cell>
          <cell r="G45">
            <v>46718</v>
          </cell>
          <cell r="H45">
            <v>28888</v>
          </cell>
          <cell r="I45">
            <v>47</v>
          </cell>
          <cell r="J45" t="str">
            <v>Muslim</v>
          </cell>
          <cell r="K45">
            <v>43678</v>
          </cell>
          <cell r="L45" t="str">
            <v>Male</v>
          </cell>
          <cell r="N45" t="str">
            <v>Muhammad Rizwan</v>
          </cell>
          <cell r="O45" t="str">
            <v>Muhammad Sharif</v>
          </cell>
          <cell r="P45" t="str">
            <v>Naseem Akhtar</v>
          </cell>
          <cell r="Q45" t="str">
            <v>Security &amp; Parking Attendant</v>
          </cell>
          <cell r="R45" t="str">
            <v>Security &amp; Parking Attendant</v>
          </cell>
          <cell r="S45" t="str">
            <v>BS-01</v>
          </cell>
          <cell r="U45" t="str">
            <v>Security Guard/Parking Boy</v>
          </cell>
          <cell r="V45" t="str">
            <v>Security Guard/Parking Boy</v>
          </cell>
          <cell r="W45" t="str">
            <v>Security Guard/Parking Boy</v>
          </cell>
          <cell r="Z45">
            <v>43678</v>
          </cell>
          <cell r="AB45">
            <v>43678</v>
          </cell>
          <cell r="AE45">
            <v>37000</v>
          </cell>
          <cell r="AF45">
            <v>40000</v>
          </cell>
          <cell r="AG45">
            <v>40000</v>
          </cell>
          <cell r="AH45">
            <v>40000</v>
          </cell>
          <cell r="AI45">
            <v>40000</v>
          </cell>
          <cell r="AJ45">
            <v>40000</v>
          </cell>
          <cell r="AK45">
            <v>40000</v>
          </cell>
          <cell r="AL45">
            <v>40000</v>
          </cell>
          <cell r="AM45">
            <v>40000</v>
          </cell>
          <cell r="AN45">
            <v>40000</v>
          </cell>
          <cell r="AO45">
            <v>40000</v>
          </cell>
          <cell r="AR45" t="str">
            <v>Chakwal</v>
          </cell>
          <cell r="AS45" t="str">
            <v>SB Chakwal</v>
          </cell>
          <cell r="AT45" t="str">
            <v>Middle</v>
          </cell>
          <cell r="AU45" t="str">
            <v>Middle</v>
          </cell>
          <cell r="AV45" t="str">
            <v>Middle</v>
          </cell>
          <cell r="AW45" t="str">
            <v>VPO chak Narang Tehsil o Distt. Chakwal</v>
          </cell>
          <cell r="AY45" t="str">
            <v>0303-5044279</v>
          </cell>
          <cell r="AZ45" t="str">
            <v>0303-5044279</v>
          </cell>
          <cell r="BB45" t="str">
            <v>Payroll</v>
          </cell>
          <cell r="BC45" t="str">
            <v>Payroll</v>
          </cell>
          <cell r="BD45" t="str">
            <v>Payroll</v>
          </cell>
          <cell r="BE45" t="str">
            <v>Payroll</v>
          </cell>
        </row>
        <row r="46">
          <cell r="B46">
            <v>3840105282839</v>
          </cell>
          <cell r="D46">
            <v>45</v>
          </cell>
          <cell r="E46">
            <v>1138</v>
          </cell>
          <cell r="F46">
            <v>43767</v>
          </cell>
          <cell r="G46">
            <v>47420</v>
          </cell>
          <cell r="H46">
            <v>32063</v>
          </cell>
          <cell r="I46">
            <v>38</v>
          </cell>
          <cell r="J46" t="str">
            <v>Muslim</v>
          </cell>
          <cell r="K46">
            <v>43678</v>
          </cell>
          <cell r="L46" t="str">
            <v>Male</v>
          </cell>
          <cell r="N46" t="str">
            <v>Muhammad Ibrar</v>
          </cell>
          <cell r="O46" t="str">
            <v>Muhammad Zulfiqar</v>
          </cell>
          <cell r="P46" t="str">
            <v>Safia Bibi</v>
          </cell>
          <cell r="Q46" t="str">
            <v>Security &amp; Parking Attendant</v>
          </cell>
          <cell r="R46" t="str">
            <v>Security &amp; Parking Attendant</v>
          </cell>
          <cell r="S46" t="str">
            <v>BS-01</v>
          </cell>
          <cell r="U46" t="str">
            <v>Security Guard/Parking Boy</v>
          </cell>
          <cell r="V46" t="str">
            <v>Security Guard/Parking Boy</v>
          </cell>
          <cell r="W46" t="str">
            <v>Security Guard/Parking Boy</v>
          </cell>
          <cell r="Z46">
            <v>43678</v>
          </cell>
          <cell r="AB46">
            <v>43678</v>
          </cell>
          <cell r="AE46">
            <v>37000</v>
          </cell>
          <cell r="AF46">
            <v>40000</v>
          </cell>
          <cell r="AG46">
            <v>40000</v>
          </cell>
          <cell r="AH46">
            <v>40000</v>
          </cell>
          <cell r="AI46">
            <v>40000</v>
          </cell>
          <cell r="AJ46">
            <v>40000</v>
          </cell>
          <cell r="AK46">
            <v>40000</v>
          </cell>
          <cell r="AL46">
            <v>40000</v>
          </cell>
          <cell r="AM46">
            <v>40000</v>
          </cell>
          <cell r="AN46">
            <v>40000</v>
          </cell>
          <cell r="AO46">
            <v>40000</v>
          </cell>
          <cell r="AR46" t="str">
            <v>Sargodha</v>
          </cell>
          <cell r="AS46" t="str">
            <v>SB Sargodha</v>
          </cell>
          <cell r="AT46" t="str">
            <v>Middle</v>
          </cell>
          <cell r="AU46" t="str">
            <v>Middle</v>
          </cell>
          <cell r="AV46" t="str">
            <v>Middle</v>
          </cell>
          <cell r="AW46" t="str">
            <v>Muhallah Fazal Imam Bheera, District Sargodha</v>
          </cell>
          <cell r="AY46" t="str">
            <v>0306-1172590
0346-1172590</v>
          </cell>
          <cell r="AZ46" t="str">
            <v>0306-1172590</v>
          </cell>
          <cell r="BB46" t="str">
            <v>Payroll</v>
          </cell>
          <cell r="BC46" t="str">
            <v>Payroll</v>
          </cell>
          <cell r="BD46" t="str">
            <v>Payroll</v>
          </cell>
          <cell r="BE46" t="str">
            <v>Payroll</v>
          </cell>
        </row>
        <row r="47">
          <cell r="B47">
            <v>3720164447663</v>
          </cell>
          <cell r="D47">
            <v>46</v>
          </cell>
          <cell r="E47">
            <v>1286</v>
          </cell>
          <cell r="F47">
            <v>43230</v>
          </cell>
          <cell r="G47">
            <v>46883</v>
          </cell>
          <cell r="H47">
            <v>35689</v>
          </cell>
          <cell r="I47">
            <v>28</v>
          </cell>
          <cell r="J47" t="str">
            <v>Non Muslim</v>
          </cell>
          <cell r="K47">
            <v>44351</v>
          </cell>
          <cell r="L47" t="str">
            <v>Male</v>
          </cell>
          <cell r="N47" t="str">
            <v>Suleman Yousaf</v>
          </cell>
          <cell r="O47" t="str">
            <v>Yousaf Masih</v>
          </cell>
          <cell r="P47" t="str">
            <v>Ruksana Bibi</v>
          </cell>
          <cell r="Q47" t="str">
            <v>Sanitation Attendant</v>
          </cell>
          <cell r="R47" t="str">
            <v>Sanitation Attendant</v>
          </cell>
          <cell r="S47" t="str">
            <v>BS-01</v>
          </cell>
          <cell r="U47" t="str">
            <v>Sweeper</v>
          </cell>
          <cell r="V47" t="str">
            <v>Sweeper</v>
          </cell>
          <cell r="W47" t="str">
            <v>Sweeper</v>
          </cell>
          <cell r="Z47">
            <v>44351</v>
          </cell>
          <cell r="AB47">
            <v>45748</v>
          </cell>
          <cell r="AE47">
            <v>37000</v>
          </cell>
          <cell r="AF47">
            <v>40000</v>
          </cell>
          <cell r="AG47">
            <v>40000</v>
          </cell>
          <cell r="AH47">
            <v>40000</v>
          </cell>
          <cell r="AI47">
            <v>40000</v>
          </cell>
          <cell r="AJ47">
            <v>40000</v>
          </cell>
          <cell r="AK47">
            <v>40000</v>
          </cell>
          <cell r="AL47">
            <v>40000</v>
          </cell>
          <cell r="AM47">
            <v>40000</v>
          </cell>
          <cell r="AN47">
            <v>40000</v>
          </cell>
          <cell r="AO47">
            <v>40000</v>
          </cell>
          <cell r="AR47" t="str">
            <v>Chakwal</v>
          </cell>
          <cell r="AS47" t="str">
            <v>SB Chakwal</v>
          </cell>
          <cell r="AT47" t="str">
            <v>Litrate</v>
          </cell>
          <cell r="AU47" t="str">
            <v>Literate</v>
          </cell>
          <cell r="AV47" t="str">
            <v>Literate</v>
          </cell>
          <cell r="AW47" t="str">
            <v>Pindi Road MOH: Usman abad, Tehsil &amp; Distt. Chakwal</v>
          </cell>
          <cell r="AY47" t="str">
            <v>0306-0969539</v>
          </cell>
          <cell r="AZ47" t="str">
            <v>0308-8956449</v>
          </cell>
          <cell r="BA47" t="str">
            <v>Sulemanyousaf342@gmail.com</v>
          </cell>
          <cell r="BB47" t="str">
            <v>Daily Wages</v>
          </cell>
          <cell r="BC47" t="str">
            <v>Payroll</v>
          </cell>
          <cell r="BD47" t="str">
            <v>Coverted on Payroll</v>
          </cell>
          <cell r="BE47" t="str">
            <v>Daily Wages</v>
          </cell>
        </row>
        <row r="48">
          <cell r="B48">
            <v>3520222176083</v>
          </cell>
          <cell r="D48">
            <v>47</v>
          </cell>
          <cell r="E48">
            <v>129</v>
          </cell>
          <cell r="F48">
            <v>43255</v>
          </cell>
          <cell r="G48">
            <v>46908</v>
          </cell>
          <cell r="H48">
            <v>33714</v>
          </cell>
          <cell r="I48">
            <v>34</v>
          </cell>
          <cell r="J48" t="str">
            <v>Muslim</v>
          </cell>
          <cell r="K48">
            <v>42768</v>
          </cell>
          <cell r="L48" t="str">
            <v>Male</v>
          </cell>
          <cell r="N48" t="str">
            <v>Ahmad Ali Hashmi</v>
          </cell>
          <cell r="O48" t="str">
            <v>Muhammad Shees Qureshi</v>
          </cell>
          <cell r="P48">
            <v>0</v>
          </cell>
          <cell r="Q48" t="str">
            <v>Sahulat Bazaar Incharge</v>
          </cell>
          <cell r="R48" t="str">
            <v>Sahulat Bazaar Incharge</v>
          </cell>
          <cell r="S48" t="str">
            <v>BS-14</v>
          </cell>
          <cell r="U48" t="str">
            <v>Bazaar Manager</v>
          </cell>
          <cell r="V48" t="str">
            <v>Bazaar Manager</v>
          </cell>
          <cell r="W48" t="str">
            <v>Bazaar Manager</v>
          </cell>
          <cell r="Z48">
            <v>42768</v>
          </cell>
          <cell r="AB48">
            <v>42768</v>
          </cell>
          <cell r="AE48">
            <v>100000</v>
          </cell>
          <cell r="AF48">
            <v>100000</v>
          </cell>
          <cell r="AG48">
            <v>100000</v>
          </cell>
          <cell r="AH48">
            <v>100000</v>
          </cell>
          <cell r="AI48">
            <v>100000</v>
          </cell>
          <cell r="AJ48">
            <v>100000</v>
          </cell>
          <cell r="AK48">
            <v>100000</v>
          </cell>
          <cell r="AL48">
            <v>100000</v>
          </cell>
          <cell r="AM48">
            <v>100000</v>
          </cell>
          <cell r="AN48">
            <v>100000</v>
          </cell>
          <cell r="AO48">
            <v>100000</v>
          </cell>
          <cell r="AR48" t="str">
            <v>Suspended</v>
          </cell>
          <cell r="AS48" t="str">
            <v>SB Johar Town</v>
          </cell>
          <cell r="AT48" t="str">
            <v>Master/M.Phil</v>
          </cell>
          <cell r="AU48" t="str">
            <v>Master/M.Phil</v>
          </cell>
          <cell r="AV48" t="str">
            <v>MBA (Marketing)</v>
          </cell>
          <cell r="AW48" t="str">
            <v>House # 39, street # 16, Ibrahim road islam gunj lahore</v>
          </cell>
          <cell r="AY48" t="str">
            <v>0313-4019247</v>
          </cell>
          <cell r="BB48" t="str">
            <v>Payroll</v>
          </cell>
          <cell r="BC48" t="str">
            <v>Payroll</v>
          </cell>
          <cell r="BD48" t="str">
            <v>Payroll</v>
          </cell>
          <cell r="BE48" t="str">
            <v>Payroll</v>
          </cell>
        </row>
        <row r="49">
          <cell r="B49">
            <v>3520252224562</v>
          </cell>
          <cell r="C49" t="str">
            <v xml:space="preserve">Mariya </v>
          </cell>
          <cell r="D49">
            <v>48</v>
          </cell>
          <cell r="E49">
            <v>1401</v>
          </cell>
          <cell r="F49">
            <v>42604</v>
          </cell>
          <cell r="G49">
            <v>46256</v>
          </cell>
          <cell r="H49">
            <v>35675</v>
          </cell>
          <cell r="I49">
            <v>28</v>
          </cell>
          <cell r="J49" t="str">
            <v>Muslim</v>
          </cell>
          <cell r="K49">
            <v>45292</v>
          </cell>
          <cell r="L49" t="str">
            <v>Female</v>
          </cell>
          <cell r="N49" t="str">
            <v>Mahnoor Asif</v>
          </cell>
          <cell r="O49" t="str">
            <v>Asif Ali Ghani</v>
          </cell>
          <cell r="P49" t="str">
            <v>Afsheen Butt</v>
          </cell>
          <cell r="Q49" t="str">
            <v>Sahulat Bazaar Supervisor</v>
          </cell>
          <cell r="R49" t="str">
            <v>Sahulat Bazaar Supervisor</v>
          </cell>
          <cell r="S49" t="str">
            <v>BS-11</v>
          </cell>
          <cell r="U49" t="str">
            <v>Office Supervisor</v>
          </cell>
          <cell r="V49" t="str">
            <v>Office Supervisor</v>
          </cell>
          <cell r="W49" t="str">
            <v>Bazaar Supervisor</v>
          </cell>
          <cell r="Z49">
            <v>45292</v>
          </cell>
          <cell r="AB49">
            <v>45292</v>
          </cell>
          <cell r="AE49">
            <v>60000.1</v>
          </cell>
          <cell r="AF49">
            <v>60000.1</v>
          </cell>
          <cell r="AG49">
            <v>60000.1</v>
          </cell>
          <cell r="AH49">
            <v>60000.1</v>
          </cell>
          <cell r="AI49">
            <v>60000.1</v>
          </cell>
          <cell r="AJ49">
            <v>60000.1</v>
          </cell>
          <cell r="AK49">
            <v>60000.1</v>
          </cell>
          <cell r="AL49">
            <v>60000.1</v>
          </cell>
          <cell r="AM49">
            <v>60000.1</v>
          </cell>
          <cell r="AN49">
            <v>60000.1</v>
          </cell>
          <cell r="AO49">
            <v>60000.1</v>
          </cell>
          <cell r="AR49" t="str">
            <v>China Scheme</v>
          </cell>
          <cell r="AS49" t="str">
            <v>SB China Scheme</v>
          </cell>
          <cell r="AT49" t="e">
            <v>#REF!</v>
          </cell>
          <cell r="AU49" t="str">
            <v>Masters in Islamic Studies</v>
          </cell>
          <cell r="AV49" t="str">
            <v>M.A (Islamic Studies)</v>
          </cell>
          <cell r="AW49" t="str">
            <v>H # 64, Street # 7, Ehali Park,Wassan Pura,Lahore</v>
          </cell>
          <cell r="AY49" t="str">
            <v>0318-0670301</v>
          </cell>
          <cell r="AZ49" t="str">
            <v>0323-8496901</v>
          </cell>
          <cell r="BA49" t="str">
            <v>buttmahnoor400@gmail.com</v>
          </cell>
          <cell r="BB49" t="str">
            <v>Payroll</v>
          </cell>
          <cell r="BC49" t="str">
            <v>Payroll</v>
          </cell>
          <cell r="BD49" t="str">
            <v>Payroll</v>
          </cell>
          <cell r="BE49" t="str">
            <v>Payroll</v>
          </cell>
        </row>
        <row r="50">
          <cell r="B50">
            <v>3520247395435</v>
          </cell>
          <cell r="D50">
            <v>49</v>
          </cell>
          <cell r="E50">
            <v>144</v>
          </cell>
          <cell r="F50">
            <v>44831</v>
          </cell>
          <cell r="G50">
            <v>48484</v>
          </cell>
          <cell r="H50">
            <v>31636</v>
          </cell>
          <cell r="I50">
            <v>39</v>
          </cell>
          <cell r="J50" t="str">
            <v>Muslim</v>
          </cell>
          <cell r="K50">
            <v>42522</v>
          </cell>
          <cell r="L50" t="str">
            <v>Male</v>
          </cell>
          <cell r="N50" t="str">
            <v>Anees Ahmad</v>
          </cell>
          <cell r="O50" t="str">
            <v xml:space="preserve">Muhammad Maroof </v>
          </cell>
          <cell r="P50" t="str">
            <v>Zaitoon Bibi</v>
          </cell>
          <cell r="Q50" t="str">
            <v>Sahulat Bazaar Supervisor</v>
          </cell>
          <cell r="R50" t="str">
            <v>Sahulat Bazaar Supervisor
(Focal Person)</v>
          </cell>
          <cell r="S50" t="str">
            <v>BS-12</v>
          </cell>
          <cell r="U50" t="str">
            <v>Bazaar Supervisor</v>
          </cell>
          <cell r="V50" t="str">
            <v>Bazaar Supervisor</v>
          </cell>
          <cell r="W50" t="str">
            <v>Bazaar Supervisor</v>
          </cell>
          <cell r="Z50">
            <v>41989</v>
          </cell>
          <cell r="AB50">
            <v>41989</v>
          </cell>
          <cell r="AE50">
            <v>62174</v>
          </cell>
          <cell r="AF50">
            <v>62174</v>
          </cell>
          <cell r="AG50">
            <v>62174</v>
          </cell>
          <cell r="AH50">
            <v>62174</v>
          </cell>
          <cell r="AI50">
            <v>62174</v>
          </cell>
          <cell r="AJ50">
            <v>62174</v>
          </cell>
          <cell r="AK50">
            <v>62174</v>
          </cell>
          <cell r="AL50">
            <v>62174</v>
          </cell>
          <cell r="AM50">
            <v>62174</v>
          </cell>
          <cell r="AN50">
            <v>62174</v>
          </cell>
          <cell r="AO50">
            <v>62174</v>
          </cell>
          <cell r="AR50" t="str">
            <v>China Scheme</v>
          </cell>
          <cell r="AS50" t="str">
            <v>SB China Scheme</v>
          </cell>
          <cell r="AT50" t="str">
            <v>Graduation</v>
          </cell>
          <cell r="AU50" t="str">
            <v>Graduation</v>
          </cell>
          <cell r="AV50" t="str">
            <v>B.A</v>
          </cell>
          <cell r="AW50" t="str">
            <v xml:space="preserve">House No 60 Ahata chiragh Din 45 G.T Road Swami Nagar Lahore </v>
          </cell>
          <cell r="AY50" t="str">
            <v>0300-4789591</v>
          </cell>
          <cell r="AZ50" t="str">
            <v>0300-4789591</v>
          </cell>
          <cell r="BA50" t="str">
            <v>aneesahmad6262@gmail.com</v>
          </cell>
          <cell r="BB50" t="str">
            <v>Payroll</v>
          </cell>
          <cell r="BC50" t="str">
            <v>Payroll</v>
          </cell>
          <cell r="BD50" t="str">
            <v>Payroll</v>
          </cell>
          <cell r="BE50" t="str">
            <v>Payroll</v>
          </cell>
        </row>
        <row r="51">
          <cell r="B51">
            <v>3520232223647</v>
          </cell>
          <cell r="D51">
            <v>51</v>
          </cell>
          <cell r="E51">
            <v>130</v>
          </cell>
          <cell r="F51">
            <v>44749</v>
          </cell>
          <cell r="G51">
            <v>48402</v>
          </cell>
          <cell r="H51">
            <v>35836</v>
          </cell>
          <cell r="I51">
            <v>28</v>
          </cell>
          <cell r="J51" t="str">
            <v>Muslim</v>
          </cell>
          <cell r="K51">
            <v>43101</v>
          </cell>
          <cell r="L51" t="str">
            <v>Male</v>
          </cell>
          <cell r="N51" t="str">
            <v>Muhammad Azeem Butt</v>
          </cell>
          <cell r="O51" t="str">
            <v xml:space="preserve">Muhammad ijaaz butt </v>
          </cell>
          <cell r="P51" t="str">
            <v>Nargis bano</v>
          </cell>
          <cell r="Q51" t="str">
            <v>Electrician</v>
          </cell>
          <cell r="R51" t="str">
            <v>Electrician</v>
          </cell>
          <cell r="S51" t="str">
            <v>BS-06</v>
          </cell>
          <cell r="U51" t="str">
            <v>Electrician</v>
          </cell>
          <cell r="V51" t="str">
            <v>Electrician</v>
          </cell>
          <cell r="W51" t="str">
            <v>Electrician</v>
          </cell>
          <cell r="Z51">
            <v>43101</v>
          </cell>
          <cell r="AB51">
            <v>43101</v>
          </cell>
          <cell r="AE51">
            <v>44410</v>
          </cell>
          <cell r="AF51">
            <v>44410</v>
          </cell>
          <cell r="AG51">
            <v>44410</v>
          </cell>
          <cell r="AH51">
            <v>44410</v>
          </cell>
          <cell r="AI51">
            <v>44410</v>
          </cell>
          <cell r="AJ51">
            <v>44410</v>
          </cell>
          <cell r="AK51">
            <v>44410</v>
          </cell>
          <cell r="AL51">
            <v>44410</v>
          </cell>
          <cell r="AM51">
            <v>44410</v>
          </cell>
          <cell r="AN51">
            <v>44410</v>
          </cell>
          <cell r="AO51">
            <v>44410</v>
          </cell>
          <cell r="AR51" t="str">
            <v>Johar Town</v>
          </cell>
          <cell r="AS51" t="str">
            <v>SB Johar Town</v>
          </cell>
          <cell r="AT51" t="str">
            <v>Matric</v>
          </cell>
          <cell r="AU51" t="str">
            <v>Matric</v>
          </cell>
          <cell r="AV51" t="str">
            <v>Matric (Electrical Diploma 1 Year)</v>
          </cell>
          <cell r="AW51" t="str">
            <v xml:space="preserve">samsaani khuii johar town  </v>
          </cell>
          <cell r="AY51" t="str">
            <v>0324-4565698</v>
          </cell>
          <cell r="AZ51" t="str">
            <v>0323-4262978</v>
          </cell>
          <cell r="BB51" t="str">
            <v>Payroll</v>
          </cell>
          <cell r="BC51" t="str">
            <v>Payroll</v>
          </cell>
          <cell r="BD51" t="str">
            <v>Payroll</v>
          </cell>
          <cell r="BE51" t="str">
            <v>Payroll</v>
          </cell>
        </row>
        <row r="52">
          <cell r="B52">
            <v>3520125091273</v>
          </cell>
          <cell r="D52">
            <v>52</v>
          </cell>
          <cell r="E52">
            <v>357</v>
          </cell>
          <cell r="F52">
            <v>45325</v>
          </cell>
          <cell r="G52">
            <v>48978</v>
          </cell>
          <cell r="H52">
            <v>34227</v>
          </cell>
          <cell r="I52">
            <v>32</v>
          </cell>
          <cell r="J52" t="str">
            <v>Non Muslim</v>
          </cell>
          <cell r="K52">
            <v>42522</v>
          </cell>
          <cell r="L52" t="str">
            <v>Male</v>
          </cell>
          <cell r="N52" t="str">
            <v>Sabir Masih</v>
          </cell>
          <cell r="O52" t="str">
            <v xml:space="preserve">Waris Masih </v>
          </cell>
          <cell r="P52" t="str">
            <v>Razia Bibi</v>
          </cell>
          <cell r="Q52" t="str">
            <v>Gardener</v>
          </cell>
          <cell r="R52" t="str">
            <v>Gardener</v>
          </cell>
          <cell r="S52" t="str">
            <v>BS-01</v>
          </cell>
          <cell r="U52" t="str">
            <v>Gardener</v>
          </cell>
          <cell r="V52" t="str">
            <v>Gardener</v>
          </cell>
          <cell r="W52" t="str">
            <v>Gardener</v>
          </cell>
          <cell r="Z52">
            <v>42146</v>
          </cell>
          <cell r="AB52">
            <v>42146</v>
          </cell>
          <cell r="AE52">
            <v>37000</v>
          </cell>
          <cell r="AF52">
            <v>40000</v>
          </cell>
          <cell r="AG52">
            <v>40000</v>
          </cell>
          <cell r="AH52">
            <v>40000</v>
          </cell>
          <cell r="AI52">
            <v>40000</v>
          </cell>
          <cell r="AJ52">
            <v>40000</v>
          </cell>
          <cell r="AK52">
            <v>40000</v>
          </cell>
          <cell r="AL52">
            <v>40000</v>
          </cell>
          <cell r="AM52">
            <v>40000</v>
          </cell>
          <cell r="AN52">
            <v>40000</v>
          </cell>
          <cell r="AO52">
            <v>40000</v>
          </cell>
          <cell r="AR52" t="str">
            <v>China Scheme</v>
          </cell>
          <cell r="AS52" t="str">
            <v>SB China Scheme</v>
          </cell>
          <cell r="AT52" t="str">
            <v>Middle</v>
          </cell>
          <cell r="AU52" t="str">
            <v>Middle</v>
          </cell>
          <cell r="AV52" t="str">
            <v>Middle</v>
          </cell>
          <cell r="AW52" t="str">
            <v xml:space="preserve">Attoky Awan Dak Khana Bata Pur Tehsil Lahore Cant </v>
          </cell>
          <cell r="AY52" t="str">
            <v>0301-4590178</v>
          </cell>
          <cell r="AZ52" t="str">
            <v>0301-4590178</v>
          </cell>
          <cell r="BA52" t="str">
            <v>sabirgill336@gmail.com</v>
          </cell>
          <cell r="BB52" t="str">
            <v>Payroll</v>
          </cell>
          <cell r="BC52" t="str">
            <v>Payroll</v>
          </cell>
          <cell r="BD52" t="str">
            <v>Payroll</v>
          </cell>
          <cell r="BE52" t="str">
            <v>Payroll</v>
          </cell>
        </row>
        <row r="53">
          <cell r="B53">
            <v>3540167536479</v>
          </cell>
          <cell r="C53" t="str">
            <v>Ashir (Ex Additional Sec)</v>
          </cell>
          <cell r="D53">
            <v>53</v>
          </cell>
          <cell r="E53">
            <v>1270</v>
          </cell>
          <cell r="F53">
            <v>42604</v>
          </cell>
          <cell r="G53">
            <v>46256</v>
          </cell>
          <cell r="H53">
            <v>35735</v>
          </cell>
          <cell r="I53">
            <v>28</v>
          </cell>
          <cell r="J53" t="str">
            <v>Muslim</v>
          </cell>
          <cell r="K53">
            <v>44652</v>
          </cell>
          <cell r="L53" t="str">
            <v>Male</v>
          </cell>
          <cell r="N53" t="str">
            <v>Umar Afzal</v>
          </cell>
          <cell r="O53" t="str">
            <v>Muhammad Afzal</v>
          </cell>
          <cell r="P53" t="str">
            <v>Nagina Afzal</v>
          </cell>
          <cell r="Q53" t="str">
            <v>Sahulat Bazaar Supervisor</v>
          </cell>
          <cell r="R53" t="str">
            <v>Sahulat Bazaar Supervisor</v>
          </cell>
          <cell r="S53" t="str">
            <v>BS-07</v>
          </cell>
          <cell r="U53" t="str">
            <v>Record Keeper</v>
          </cell>
          <cell r="V53" t="str">
            <v>Record Keeper</v>
          </cell>
          <cell r="W53" t="str">
            <v>Record Keeper</v>
          </cell>
          <cell r="Y53" t="str">
            <v>Operations Wing</v>
          </cell>
          <cell r="Z53">
            <v>44652</v>
          </cell>
          <cell r="AB53">
            <v>44652</v>
          </cell>
          <cell r="AE53">
            <v>60000</v>
          </cell>
          <cell r="AF53">
            <v>60000</v>
          </cell>
          <cell r="AG53">
            <v>60000</v>
          </cell>
          <cell r="AH53">
            <v>60000</v>
          </cell>
          <cell r="AI53">
            <v>60000</v>
          </cell>
          <cell r="AJ53">
            <v>60000</v>
          </cell>
          <cell r="AK53">
            <v>60000</v>
          </cell>
          <cell r="AL53">
            <v>115000</v>
          </cell>
          <cell r="AM53">
            <v>115000</v>
          </cell>
          <cell r="AN53">
            <v>115000</v>
          </cell>
          <cell r="AO53">
            <v>115000</v>
          </cell>
          <cell r="AP53" t="str">
            <v>Harbanspura</v>
          </cell>
          <cell r="AQ53">
            <v>45945</v>
          </cell>
          <cell r="AR53" t="str">
            <v>Shadman (Sahulat on the GO)</v>
          </cell>
          <cell r="AS53" t="str">
            <v>SB Harbanspura</v>
          </cell>
          <cell r="AT53" t="str">
            <v>Intermediate(ICS)</v>
          </cell>
          <cell r="AU53" t="str">
            <v>Intermediate(ICS)</v>
          </cell>
          <cell r="AV53" t="str">
            <v>F.A</v>
          </cell>
          <cell r="AW53" t="str">
            <v>House No. 13-A, Street No. 1, Muhallah Haji Yahya Colony, Ghoray Shah, Lahore</v>
          </cell>
          <cell r="AX53" t="str">
            <v>House No. 3, Mohalla Phutlan,Sharaqpur, Tehsil Ferozwala, District Sheikhupura</v>
          </cell>
          <cell r="AY53" t="str">
            <v>0315-4403815</v>
          </cell>
          <cell r="AZ53" t="str">
            <v>0315-4403815</v>
          </cell>
          <cell r="BA53" t="str">
            <v>umarafzal351@gmail.com</v>
          </cell>
          <cell r="BB53" t="str">
            <v>Payroll</v>
          </cell>
          <cell r="BC53" t="str">
            <v>Payroll</v>
          </cell>
          <cell r="BD53" t="str">
            <v>Payroll</v>
          </cell>
          <cell r="BE53" t="str">
            <v>Payroll</v>
          </cell>
        </row>
        <row r="54">
          <cell r="B54">
            <v>3520294525917</v>
          </cell>
          <cell r="D54">
            <v>54</v>
          </cell>
          <cell r="E54">
            <v>355</v>
          </cell>
          <cell r="F54">
            <v>45324</v>
          </cell>
          <cell r="G54">
            <v>48977</v>
          </cell>
          <cell r="H54">
            <v>32119</v>
          </cell>
          <cell r="I54">
            <v>38</v>
          </cell>
          <cell r="J54" t="str">
            <v>Muslim</v>
          </cell>
          <cell r="K54">
            <v>42522</v>
          </cell>
          <cell r="L54" t="str">
            <v>Male</v>
          </cell>
          <cell r="N54" t="str">
            <v>Muhammad Nawaz</v>
          </cell>
          <cell r="O54" t="str">
            <v xml:space="preserve">Muhammad Ilyas </v>
          </cell>
          <cell r="P54" t="str">
            <v>Rukaiya Bibi</v>
          </cell>
          <cell r="Q54" t="str">
            <v>Office Attendant</v>
          </cell>
          <cell r="R54" t="str">
            <v>Office Attendant</v>
          </cell>
          <cell r="S54" t="str">
            <v>BS-01</v>
          </cell>
          <cell r="U54" t="str">
            <v>Security Guard/Parking Boy</v>
          </cell>
          <cell r="V54" t="str">
            <v>Security Guard/Parking Boy</v>
          </cell>
          <cell r="W54" t="str">
            <v>Security Guard/Parking Boy</v>
          </cell>
          <cell r="Y54" t="str">
            <v>Admin Wing</v>
          </cell>
          <cell r="Z54">
            <v>42252</v>
          </cell>
          <cell r="AB54">
            <v>42252</v>
          </cell>
          <cell r="AE54">
            <v>60000</v>
          </cell>
          <cell r="AF54">
            <v>60000</v>
          </cell>
          <cell r="AG54">
            <v>60000</v>
          </cell>
          <cell r="AH54">
            <v>60000</v>
          </cell>
          <cell r="AI54">
            <v>60000</v>
          </cell>
          <cell r="AJ54">
            <v>60000</v>
          </cell>
          <cell r="AK54">
            <v>60000</v>
          </cell>
          <cell r="AL54">
            <v>75000</v>
          </cell>
          <cell r="AM54">
            <v>75000</v>
          </cell>
          <cell r="AN54">
            <v>75000</v>
          </cell>
          <cell r="AO54">
            <v>75000</v>
          </cell>
          <cell r="AP54" t="str">
            <v>China Scheme</v>
          </cell>
          <cell r="AQ54">
            <v>45603</v>
          </cell>
          <cell r="AR54" t="str">
            <v>Head Office</v>
          </cell>
          <cell r="AS54" t="str">
            <v>SB China Scheme</v>
          </cell>
          <cell r="AT54" t="str">
            <v xml:space="preserve">Primary </v>
          </cell>
          <cell r="AU54" t="str">
            <v xml:space="preserve">Primary </v>
          </cell>
          <cell r="AV54" t="str">
            <v xml:space="preserve">Primary </v>
          </cell>
          <cell r="AW54" t="str">
            <v xml:space="preserve">House No G-1147 Muhallah Kocha Haji Peer Androon Yaki Gate Lahore </v>
          </cell>
          <cell r="AX54" t="str">
            <v xml:space="preserve">House No G-1147 Muhallah Kocha Haji Peer Androon Yaki Gate Lahore </v>
          </cell>
          <cell r="AY54" t="str">
            <v>0321-4374415</v>
          </cell>
          <cell r="BB54" t="str">
            <v>Payroll</v>
          </cell>
          <cell r="BC54" t="str">
            <v>Payroll</v>
          </cell>
          <cell r="BD54" t="str">
            <v>Payroll</v>
          </cell>
          <cell r="BE54" t="str">
            <v>Payroll</v>
          </cell>
        </row>
        <row r="55">
          <cell r="B55">
            <v>3240250312139</v>
          </cell>
          <cell r="D55">
            <v>55</v>
          </cell>
          <cell r="E55">
            <v>183</v>
          </cell>
          <cell r="F55">
            <v>44840</v>
          </cell>
          <cell r="G55" t="str">
            <v>Lifetime</v>
          </cell>
          <cell r="H55">
            <v>32187</v>
          </cell>
          <cell r="I55">
            <v>38</v>
          </cell>
          <cell r="J55" t="str">
            <v>Muslim</v>
          </cell>
          <cell r="K55">
            <v>42522</v>
          </cell>
          <cell r="L55" t="str">
            <v>Male</v>
          </cell>
          <cell r="M55" t="str">
            <v>Special/Disable Person</v>
          </cell>
          <cell r="N55" t="str">
            <v>Muhammad Shamla</v>
          </cell>
          <cell r="O55" t="str">
            <v>Muhammad Nawaz</v>
          </cell>
          <cell r="P55" t="str">
            <v>Zhuran Mai</v>
          </cell>
          <cell r="Q55" t="str">
            <v>Sahulat Bazaar Supervisor
(Focal Person)</v>
          </cell>
          <cell r="R55" t="str">
            <v>Sahulat Bazaar Supervisor
(Focal Person)</v>
          </cell>
          <cell r="S55" t="str">
            <v>BS-11</v>
          </cell>
          <cell r="U55" t="str">
            <v>Bazaar Supervisor</v>
          </cell>
          <cell r="V55" t="str">
            <v>Bazaar Supervisor</v>
          </cell>
          <cell r="W55" t="str">
            <v>Bazaar Supervisor</v>
          </cell>
          <cell r="Z55">
            <v>42145</v>
          </cell>
          <cell r="AB55">
            <v>42145</v>
          </cell>
          <cell r="AE55">
            <v>70124</v>
          </cell>
          <cell r="AF55">
            <v>70124</v>
          </cell>
          <cell r="AG55">
            <v>70124</v>
          </cell>
          <cell r="AH55">
            <v>70124</v>
          </cell>
          <cell r="AI55">
            <v>70124</v>
          </cell>
          <cell r="AJ55">
            <v>70124</v>
          </cell>
          <cell r="AK55">
            <v>75000</v>
          </cell>
          <cell r="AL55">
            <v>75000</v>
          </cell>
          <cell r="AM55">
            <v>75000</v>
          </cell>
          <cell r="AN55">
            <v>75000</v>
          </cell>
          <cell r="AO55">
            <v>75000</v>
          </cell>
          <cell r="AR55" t="str">
            <v xml:space="preserve">Jampur </v>
          </cell>
          <cell r="AS55" t="str">
            <v>SB Taunsa</v>
          </cell>
          <cell r="AT55" t="str">
            <v>Graduation</v>
          </cell>
          <cell r="AU55" t="str">
            <v>Graduation</v>
          </cell>
          <cell r="AV55" t="str">
            <v>B.A</v>
          </cell>
          <cell r="AW55" t="str">
            <v xml:space="preserve">Dost photo state Shop near kechehry road Jampur </v>
          </cell>
          <cell r="AY55" t="str">
            <v>0333-6349667</v>
          </cell>
          <cell r="AZ55" t="str">
            <v>0333-6349667</v>
          </cell>
          <cell r="BA55" t="str">
            <v>shamladoit@gmail.com</v>
          </cell>
          <cell r="BB55" t="str">
            <v>Payroll</v>
          </cell>
          <cell r="BC55" t="str">
            <v>Payroll</v>
          </cell>
          <cell r="BD55" t="str">
            <v>Payroll</v>
          </cell>
          <cell r="BE55" t="str">
            <v>Payroll</v>
          </cell>
        </row>
        <row r="56">
          <cell r="B56">
            <v>3520202739219</v>
          </cell>
          <cell r="D56">
            <v>56</v>
          </cell>
          <cell r="E56">
            <v>165</v>
          </cell>
          <cell r="F56">
            <v>43444</v>
          </cell>
          <cell r="G56">
            <v>47097</v>
          </cell>
          <cell r="H56">
            <v>32780</v>
          </cell>
          <cell r="I56">
            <v>36</v>
          </cell>
          <cell r="J56" t="str">
            <v>Muslim</v>
          </cell>
          <cell r="K56">
            <v>42522</v>
          </cell>
          <cell r="L56" t="str">
            <v>Male</v>
          </cell>
          <cell r="N56" t="str">
            <v>Tahir Mahmood</v>
          </cell>
          <cell r="O56" t="str">
            <v>Ali Sher Khan</v>
          </cell>
          <cell r="P56" t="str">
            <v>Naseem Akhtar</v>
          </cell>
          <cell r="Q56" t="str">
            <v>Sahulat Bazaar Incharge
(Focal Person)</v>
          </cell>
          <cell r="R56" t="str">
            <v>Sahulat Bazaar Incharge
(Focal Person)</v>
          </cell>
          <cell r="S56" t="str">
            <v>BS-14</v>
          </cell>
          <cell r="U56" t="str">
            <v>Bazaar Manager</v>
          </cell>
          <cell r="V56" t="str">
            <v>Bazaar Manager</v>
          </cell>
          <cell r="W56" t="str">
            <v>Bazaar Manager</v>
          </cell>
          <cell r="Z56">
            <v>41753</v>
          </cell>
          <cell r="AB56">
            <v>41753</v>
          </cell>
          <cell r="AE56">
            <v>100000</v>
          </cell>
          <cell r="AF56">
            <v>100000</v>
          </cell>
          <cell r="AG56">
            <v>100000</v>
          </cell>
          <cell r="AH56">
            <v>100000</v>
          </cell>
          <cell r="AI56">
            <v>100000</v>
          </cell>
          <cell r="AJ56">
            <v>100000</v>
          </cell>
          <cell r="AK56">
            <v>100000</v>
          </cell>
          <cell r="AL56">
            <v>100000</v>
          </cell>
          <cell r="AM56">
            <v>100000</v>
          </cell>
          <cell r="AN56">
            <v>100000</v>
          </cell>
          <cell r="AO56">
            <v>100000</v>
          </cell>
          <cell r="AR56" t="str">
            <v>Mader e Millat (Sahulat on the Go)</v>
          </cell>
          <cell r="AS56" t="str">
            <v>SB Sabzazaar</v>
          </cell>
          <cell r="AT56" t="str">
            <v>Graduation(B.Com I.T)</v>
          </cell>
          <cell r="AU56" t="str">
            <v>Graduation(B.Com I.T)</v>
          </cell>
          <cell r="AV56" t="str">
            <v>B.Com, MBA</v>
          </cell>
          <cell r="AW56" t="str">
            <v>Muhallah Railway colony Street Rana Karamat P/O Khas Raiwind, Lahore.</v>
          </cell>
          <cell r="AY56" t="str">
            <v>0333-4008663</v>
          </cell>
          <cell r="AZ56" t="str">
            <v>0333-4008663</v>
          </cell>
          <cell r="BB56" t="str">
            <v>Payroll</v>
          </cell>
          <cell r="BC56" t="str">
            <v>Payroll</v>
          </cell>
          <cell r="BD56" t="str">
            <v>Payroll</v>
          </cell>
          <cell r="BE56" t="str">
            <v>Payroll</v>
          </cell>
        </row>
        <row r="57">
          <cell r="B57">
            <v>3520113308163</v>
          </cell>
          <cell r="D57">
            <v>57</v>
          </cell>
          <cell r="E57">
            <v>351</v>
          </cell>
          <cell r="F57">
            <v>44766</v>
          </cell>
          <cell r="G57">
            <v>48419</v>
          </cell>
          <cell r="H57">
            <v>30356</v>
          </cell>
          <cell r="I57">
            <v>43</v>
          </cell>
          <cell r="J57" t="str">
            <v>Muslim</v>
          </cell>
          <cell r="K57">
            <v>42522</v>
          </cell>
          <cell r="L57" t="str">
            <v>Male</v>
          </cell>
          <cell r="N57" t="str">
            <v>Muhammad Ramzan S/O  Khair Din</v>
          </cell>
          <cell r="O57" t="str">
            <v xml:space="preserve">Kher Deen </v>
          </cell>
          <cell r="P57" t="str">
            <v>Shahmim Akhtar</v>
          </cell>
          <cell r="Q57" t="str">
            <v>Security &amp; Parking Attendant</v>
          </cell>
          <cell r="R57" t="str">
            <v>Security &amp; Parking Attendant</v>
          </cell>
          <cell r="S57" t="str">
            <v>BS-01</v>
          </cell>
          <cell r="U57" t="str">
            <v>Security Guard/Parking Boy</v>
          </cell>
          <cell r="V57" t="str">
            <v>Security Guard/Parking Boy</v>
          </cell>
          <cell r="W57" t="str">
            <v>Security Guard/Parking Boy</v>
          </cell>
          <cell r="Z57">
            <v>42041</v>
          </cell>
          <cell r="AB57">
            <v>42041</v>
          </cell>
          <cell r="AE57">
            <v>37000</v>
          </cell>
          <cell r="AF57">
            <v>40000</v>
          </cell>
          <cell r="AG57">
            <v>40000</v>
          </cell>
          <cell r="AH57">
            <v>40000</v>
          </cell>
          <cell r="AI57">
            <v>40000</v>
          </cell>
          <cell r="AJ57">
            <v>40000</v>
          </cell>
          <cell r="AK57">
            <v>40000</v>
          </cell>
          <cell r="AL57">
            <v>40000</v>
          </cell>
          <cell r="AM57">
            <v>40000</v>
          </cell>
          <cell r="AN57">
            <v>40000</v>
          </cell>
          <cell r="AO57">
            <v>40000</v>
          </cell>
          <cell r="AR57" t="str">
            <v>China Scheme</v>
          </cell>
          <cell r="AS57" t="str">
            <v>SB China Scheme</v>
          </cell>
          <cell r="AT57" t="str">
            <v>Middle</v>
          </cell>
          <cell r="AU57" t="str">
            <v>Middle</v>
          </cell>
          <cell r="AV57" t="str">
            <v>Middle</v>
          </cell>
          <cell r="AW57" t="str">
            <v xml:space="preserve">House No 60 Street No 24 C Muhallah Kachi Abadi Band Road China Scheme Lahore Cant </v>
          </cell>
          <cell r="AY57" t="str">
            <v>0300-8086856</v>
          </cell>
          <cell r="AZ57" t="str">
            <v>0300-8086856</v>
          </cell>
          <cell r="BA57" t="str">
            <v>juttmramzan135@gmail.com</v>
          </cell>
          <cell r="BB57" t="str">
            <v>Payroll</v>
          </cell>
          <cell r="BC57" t="str">
            <v>Payroll</v>
          </cell>
          <cell r="BD57" t="str">
            <v>Payroll</v>
          </cell>
          <cell r="BE57" t="str">
            <v>Payroll</v>
          </cell>
        </row>
        <row r="58">
          <cell r="B58">
            <v>3120224038005</v>
          </cell>
          <cell r="D58">
            <v>58</v>
          </cell>
          <cell r="E58">
            <v>1416</v>
          </cell>
          <cell r="F58">
            <v>45559</v>
          </cell>
          <cell r="G58">
            <v>49211</v>
          </cell>
          <cell r="H58">
            <v>26846</v>
          </cell>
          <cell r="I58">
            <v>53</v>
          </cell>
          <cell r="J58" t="str">
            <v>Muslim</v>
          </cell>
          <cell r="K58">
            <v>42543</v>
          </cell>
          <cell r="L58" t="str">
            <v>Male</v>
          </cell>
          <cell r="N58" t="str">
            <v>Fida Hussain</v>
          </cell>
          <cell r="O58" t="str">
            <v>Faiz Bakhash</v>
          </cell>
          <cell r="P58" t="str">
            <v>Raheem Khatoon</v>
          </cell>
          <cell r="Q58" t="str">
            <v>Gardener</v>
          </cell>
          <cell r="R58" t="str">
            <v>Gardener</v>
          </cell>
          <cell r="S58" t="str">
            <v>BS-01</v>
          </cell>
          <cell r="U58" t="str">
            <v>Gardener</v>
          </cell>
          <cell r="V58" t="str">
            <v>Gardener</v>
          </cell>
          <cell r="W58" t="str">
            <v>Gardener</v>
          </cell>
          <cell r="Z58">
            <v>42543</v>
          </cell>
          <cell r="AB58">
            <v>45748</v>
          </cell>
          <cell r="AE58">
            <v>10000</v>
          </cell>
          <cell r="AF58">
            <v>10000</v>
          </cell>
          <cell r="AG58">
            <v>10000</v>
          </cell>
          <cell r="AH58">
            <v>10000</v>
          </cell>
          <cell r="AI58">
            <v>10000</v>
          </cell>
          <cell r="AJ58">
            <v>10000</v>
          </cell>
          <cell r="AK58">
            <v>10000</v>
          </cell>
          <cell r="AL58">
            <v>10000</v>
          </cell>
          <cell r="AM58">
            <v>10000</v>
          </cell>
          <cell r="AN58">
            <v>10000</v>
          </cell>
          <cell r="AO58">
            <v>10000</v>
          </cell>
          <cell r="AR58" t="str">
            <v>Bahawalpur</v>
          </cell>
          <cell r="AS58" t="str">
            <v>SB Bahawalpur</v>
          </cell>
          <cell r="AV58" t="str">
            <v>Literate</v>
          </cell>
          <cell r="AW58" t="str">
            <v>Basti Lughran, Himaitian, Bahawalpur.</v>
          </cell>
          <cell r="AY58" t="str">
            <v>0303-6481905</v>
          </cell>
          <cell r="AZ58" t="str">
            <v>0303-6481905</v>
          </cell>
          <cell r="BB58" t="str">
            <v>Part Time</v>
          </cell>
          <cell r="BC58" t="str">
            <v>Payroll</v>
          </cell>
          <cell r="BD58" t="str">
            <v>Coverted on Payroll</v>
          </cell>
          <cell r="BE58" t="str">
            <v>Part Time</v>
          </cell>
        </row>
        <row r="59">
          <cell r="B59">
            <v>3520262488751</v>
          </cell>
          <cell r="D59">
            <v>59</v>
          </cell>
          <cell r="E59">
            <v>354</v>
          </cell>
          <cell r="F59">
            <v>44722</v>
          </cell>
          <cell r="G59">
            <v>48375</v>
          </cell>
          <cell r="H59">
            <v>29692</v>
          </cell>
          <cell r="I59">
            <v>45</v>
          </cell>
          <cell r="J59" t="str">
            <v>Muslim</v>
          </cell>
          <cell r="K59">
            <v>42522</v>
          </cell>
          <cell r="L59" t="str">
            <v>Male</v>
          </cell>
          <cell r="N59" t="str">
            <v>Kamran</v>
          </cell>
          <cell r="O59" t="str">
            <v xml:space="preserve">Muhammad Ikram </v>
          </cell>
          <cell r="P59">
            <v>0</v>
          </cell>
          <cell r="Q59" t="str">
            <v>Security &amp; Parking Attendant</v>
          </cell>
          <cell r="R59" t="str">
            <v>Security &amp; Parking Attendant</v>
          </cell>
          <cell r="S59" t="str">
            <v>BS-01</v>
          </cell>
          <cell r="U59" t="str">
            <v>Security Guard/Parking Boy</v>
          </cell>
          <cell r="V59" t="str">
            <v>Security Guard/Parking Boy</v>
          </cell>
          <cell r="W59" t="str">
            <v>Security Guard/Parking Boy</v>
          </cell>
          <cell r="Z59">
            <v>42251</v>
          </cell>
          <cell r="AB59">
            <v>42251</v>
          </cell>
          <cell r="AE59">
            <v>37000</v>
          </cell>
          <cell r="AF59">
            <v>40000</v>
          </cell>
          <cell r="AG59">
            <v>40000</v>
          </cell>
          <cell r="AH59">
            <v>40000</v>
          </cell>
          <cell r="AI59">
            <v>40000</v>
          </cell>
          <cell r="AJ59">
            <v>40000</v>
          </cell>
          <cell r="AK59">
            <v>40000</v>
          </cell>
          <cell r="AL59">
            <v>40000</v>
          </cell>
          <cell r="AM59">
            <v>40000</v>
          </cell>
          <cell r="AN59">
            <v>40000</v>
          </cell>
          <cell r="AO59">
            <v>40000</v>
          </cell>
          <cell r="AR59" t="str">
            <v>Suspended</v>
          </cell>
          <cell r="AS59" t="str">
            <v>SB China Scheme</v>
          </cell>
          <cell r="AT59" t="str">
            <v>Middle</v>
          </cell>
          <cell r="AU59" t="str">
            <v>Middle</v>
          </cell>
          <cell r="AV59" t="str">
            <v>Middle</v>
          </cell>
          <cell r="AW59" t="str">
            <v xml:space="preserve">House No 37 Street No 1 Ameen Street Muhallah Sher Shah Road Rafique Park Shadbagh Lahore </v>
          </cell>
          <cell r="AY59" t="str">
            <v>0324-4212486</v>
          </cell>
          <cell r="BB59" t="str">
            <v>Payroll</v>
          </cell>
          <cell r="BC59" t="str">
            <v>Payroll</v>
          </cell>
          <cell r="BD59" t="str">
            <v>Payroll</v>
          </cell>
          <cell r="BE59" t="str">
            <v>Payroll</v>
          </cell>
        </row>
        <row r="60">
          <cell r="B60">
            <v>3520230865231</v>
          </cell>
          <cell r="D60">
            <v>60</v>
          </cell>
          <cell r="E60">
            <v>530</v>
          </cell>
          <cell r="F60">
            <v>43491</v>
          </cell>
          <cell r="G60">
            <v>47144</v>
          </cell>
          <cell r="H60">
            <v>31935</v>
          </cell>
          <cell r="I60">
            <v>39</v>
          </cell>
          <cell r="J60" t="str">
            <v>Non Muslim</v>
          </cell>
          <cell r="K60">
            <v>42522</v>
          </cell>
          <cell r="L60" t="str">
            <v>Male</v>
          </cell>
          <cell r="N60" t="str">
            <v>Javed Masih</v>
          </cell>
          <cell r="O60" t="str">
            <v xml:space="preserve">Bashir Masih </v>
          </cell>
          <cell r="P60">
            <v>0</v>
          </cell>
          <cell r="Q60" t="str">
            <v>Sanitation Attendant</v>
          </cell>
          <cell r="R60" t="str">
            <v>Sanitation Attendant</v>
          </cell>
          <cell r="S60" t="str">
            <v>BS-01</v>
          </cell>
          <cell r="U60" t="str">
            <v>Sweeper</v>
          </cell>
          <cell r="V60" t="str">
            <v>Sweeper</v>
          </cell>
          <cell r="W60" t="str">
            <v>Sweeper</v>
          </cell>
          <cell r="Z60">
            <v>42237</v>
          </cell>
          <cell r="AB60">
            <v>42237</v>
          </cell>
          <cell r="AE60">
            <v>37000</v>
          </cell>
          <cell r="AF60">
            <v>40000</v>
          </cell>
          <cell r="AG60">
            <v>40000</v>
          </cell>
          <cell r="AH60">
            <v>40000</v>
          </cell>
          <cell r="AI60">
            <v>40000</v>
          </cell>
          <cell r="AJ60">
            <v>40000</v>
          </cell>
          <cell r="AK60">
            <v>40000</v>
          </cell>
          <cell r="AL60">
            <v>40000</v>
          </cell>
          <cell r="AM60">
            <v>40000</v>
          </cell>
          <cell r="AN60">
            <v>40000</v>
          </cell>
          <cell r="AO60">
            <v>40000</v>
          </cell>
          <cell r="AR60" t="str">
            <v>Rawalpindi</v>
          </cell>
          <cell r="AS60" t="str">
            <v>SB Rawalpindi</v>
          </cell>
          <cell r="AT60" t="str">
            <v xml:space="preserve">Nill </v>
          </cell>
          <cell r="AU60" t="str">
            <v>Literate</v>
          </cell>
          <cell r="AV60" t="str">
            <v>Literate</v>
          </cell>
          <cell r="AW60" t="str">
            <v xml:space="preserve">House No 64-A Street No 64 Muhallah Esa Nagri Chah Miran Lahore </v>
          </cell>
          <cell r="AY60" t="str">
            <v>0324-4210870</v>
          </cell>
          <cell r="BB60" t="str">
            <v>Payroll</v>
          </cell>
          <cell r="BC60" t="str">
            <v>Payroll</v>
          </cell>
          <cell r="BD60" t="str">
            <v>Payroll</v>
          </cell>
          <cell r="BE60" t="str">
            <v>Payroll</v>
          </cell>
        </row>
        <row r="61">
          <cell r="B61">
            <v>3330259267193</v>
          </cell>
          <cell r="D61">
            <v>61</v>
          </cell>
          <cell r="E61">
            <v>71</v>
          </cell>
          <cell r="F61">
            <v>43712</v>
          </cell>
          <cell r="G61" t="str">
            <v>Lifetime</v>
          </cell>
          <cell r="H61">
            <v>32732</v>
          </cell>
          <cell r="I61">
            <v>36</v>
          </cell>
          <cell r="J61" t="str">
            <v>Muslim</v>
          </cell>
          <cell r="K61">
            <v>43643</v>
          </cell>
          <cell r="L61" t="str">
            <v>Male</v>
          </cell>
          <cell r="M61" t="str">
            <v>Special/Disable Person</v>
          </cell>
          <cell r="N61" t="str">
            <v>Wasim Akram</v>
          </cell>
          <cell r="O61" t="str">
            <v>Muhammad Akram</v>
          </cell>
          <cell r="P61" t="str">
            <v>Tasleem BiBi</v>
          </cell>
          <cell r="Q61" t="str">
            <v>HR Operations Officer</v>
          </cell>
          <cell r="R61" t="str">
            <v>HR Operations Officer</v>
          </cell>
          <cell r="S61" t="str">
            <v>BS-16</v>
          </cell>
          <cell r="U61" t="str">
            <v>HR Executive</v>
          </cell>
          <cell r="V61" t="str">
            <v>HR Executive</v>
          </cell>
          <cell r="W61" t="str">
            <v>HR Executive</v>
          </cell>
          <cell r="Y61" t="str">
            <v>Establishment Wing</v>
          </cell>
          <cell r="Z61">
            <v>43661</v>
          </cell>
          <cell r="AB61">
            <v>43661</v>
          </cell>
          <cell r="AE61" t="e">
            <v>#N/A</v>
          </cell>
          <cell r="AF61">
            <v>173839.7</v>
          </cell>
          <cell r="AG61">
            <v>173839.7</v>
          </cell>
          <cell r="AH61">
            <v>173839.7</v>
          </cell>
          <cell r="AI61">
            <v>173839.7</v>
          </cell>
          <cell r="AJ61">
            <v>173839.7</v>
          </cell>
          <cell r="AK61">
            <v>173839.7</v>
          </cell>
          <cell r="AL61">
            <v>250000.05</v>
          </cell>
          <cell r="AM61" t="e">
            <v>#N/A</v>
          </cell>
          <cell r="AN61">
            <v>250000.05</v>
          </cell>
          <cell r="AO61">
            <v>250000.05</v>
          </cell>
          <cell r="AP61">
            <v>3330259267193</v>
          </cell>
          <cell r="AR61" t="str">
            <v>Head Office</v>
          </cell>
          <cell r="AS61" t="str">
            <v>Head Office</v>
          </cell>
          <cell r="AT61" t="str">
            <v>Master</v>
          </cell>
          <cell r="AU61" t="str">
            <v>Master in Urdu</v>
          </cell>
          <cell r="AV61" t="str">
            <v>Master in Urdu</v>
          </cell>
          <cell r="AW61" t="str">
            <v>Chak No. 735GB, Tehsil Kamalia Distt. Toba Tek Singh</v>
          </cell>
          <cell r="AX61" t="str">
            <v>Chak No. 735GB, Tehsil Kamalia Distt. Toba Tek Singh</v>
          </cell>
          <cell r="AY61" t="str">
            <v>0333-4395774</v>
          </cell>
          <cell r="BA61" t="str">
            <v xml:space="preserve">wasim.pmbmc@gmail.com </v>
          </cell>
          <cell r="BB61" t="str">
            <v>Payroll</v>
          </cell>
          <cell r="BC61" t="str">
            <v>Payroll</v>
          </cell>
          <cell r="BD61" t="str">
            <v>Payroll</v>
          </cell>
          <cell r="BE61" t="str">
            <v>Payroll</v>
          </cell>
        </row>
        <row r="62">
          <cell r="B62">
            <v>3520253865099</v>
          </cell>
          <cell r="D62">
            <v>62</v>
          </cell>
          <cell r="E62">
            <v>529</v>
          </cell>
          <cell r="F62">
            <v>45405</v>
          </cell>
          <cell r="G62">
            <v>48998</v>
          </cell>
          <cell r="H62">
            <v>31049</v>
          </cell>
          <cell r="I62">
            <v>41</v>
          </cell>
          <cell r="J62" t="str">
            <v>Non Muslim</v>
          </cell>
          <cell r="K62">
            <v>42522</v>
          </cell>
          <cell r="L62" t="str">
            <v>Male</v>
          </cell>
          <cell r="N62" t="str">
            <v>Mian Aftab Sindhu</v>
          </cell>
          <cell r="O62" t="str">
            <v xml:space="preserve">Mian Inayat Masih </v>
          </cell>
          <cell r="P62" t="str">
            <v>Farzana Bibi</v>
          </cell>
          <cell r="Q62" t="str">
            <v>Sanitation Attendant</v>
          </cell>
          <cell r="R62" t="str">
            <v>Sanitation Attendant</v>
          </cell>
          <cell r="S62" t="str">
            <v>BS-01</v>
          </cell>
          <cell r="U62" t="str">
            <v>Sweeper</v>
          </cell>
          <cell r="V62" t="str">
            <v>Sweeper</v>
          </cell>
          <cell r="W62" t="str">
            <v>Sweeper</v>
          </cell>
          <cell r="Z62">
            <v>42339</v>
          </cell>
          <cell r="AB62">
            <v>42339</v>
          </cell>
          <cell r="AE62">
            <v>37000</v>
          </cell>
          <cell r="AF62">
            <v>40000</v>
          </cell>
          <cell r="AG62">
            <v>40000</v>
          </cell>
          <cell r="AH62">
            <v>40000</v>
          </cell>
          <cell r="AI62">
            <v>40000</v>
          </cell>
          <cell r="AJ62">
            <v>40000</v>
          </cell>
          <cell r="AK62">
            <v>40000</v>
          </cell>
          <cell r="AL62">
            <v>40000</v>
          </cell>
          <cell r="AM62">
            <v>40000</v>
          </cell>
          <cell r="AN62">
            <v>40000</v>
          </cell>
          <cell r="AO62">
            <v>40000</v>
          </cell>
          <cell r="AR62" t="str">
            <v>China Scheme</v>
          </cell>
          <cell r="AS62" t="str">
            <v>SB China Scheme</v>
          </cell>
          <cell r="AT62" t="str">
            <v xml:space="preserve">Nill </v>
          </cell>
          <cell r="AU62" t="str">
            <v>Literate</v>
          </cell>
          <cell r="AV62" t="str">
            <v>Literate</v>
          </cell>
          <cell r="AW62" t="str">
            <v xml:space="preserve">Nazd Taj Company House No 124 Muhallah Pathi Ground Dil Muhammad Road Lahore </v>
          </cell>
          <cell r="AY62" t="str">
            <v>0307-4904003</v>
          </cell>
          <cell r="AZ62" t="str">
            <v>0322-4867440</v>
          </cell>
          <cell r="BB62" t="str">
            <v>Payroll</v>
          </cell>
          <cell r="BC62" t="str">
            <v>Payroll</v>
          </cell>
          <cell r="BD62" t="str">
            <v>Payroll</v>
          </cell>
          <cell r="BE62" t="str">
            <v>Payroll</v>
          </cell>
        </row>
        <row r="63">
          <cell r="B63">
            <v>3520299929445</v>
          </cell>
          <cell r="D63">
            <v>63</v>
          </cell>
          <cell r="E63">
            <v>181</v>
          </cell>
          <cell r="F63">
            <v>43235</v>
          </cell>
          <cell r="G63">
            <v>46888</v>
          </cell>
          <cell r="H63">
            <v>34558</v>
          </cell>
          <cell r="I63">
            <v>31</v>
          </cell>
          <cell r="J63" t="str">
            <v>Muslim</v>
          </cell>
          <cell r="K63">
            <v>42948</v>
          </cell>
          <cell r="L63" t="str">
            <v>Male</v>
          </cell>
          <cell r="N63" t="str">
            <v>Malik Asim</v>
          </cell>
          <cell r="O63" t="str">
            <v>Iftikhar Mohsin</v>
          </cell>
          <cell r="P63" t="str">
            <v>Zaida Bibi</v>
          </cell>
          <cell r="Q63" t="str">
            <v>Sahulat Bazaar Incharge
(Focal Person)</v>
          </cell>
          <cell r="R63" t="str">
            <v>Sahulat Bazaar Incharge
(Focal Person)</v>
          </cell>
          <cell r="S63" t="str">
            <v>BS-14</v>
          </cell>
          <cell r="U63" t="str">
            <v>Bazaar Manager</v>
          </cell>
          <cell r="V63" t="str">
            <v>Bazaar Manager</v>
          </cell>
          <cell r="W63" t="str">
            <v>Bazaar Manager</v>
          </cell>
          <cell r="Z63">
            <v>42948</v>
          </cell>
          <cell r="AB63">
            <v>42948</v>
          </cell>
          <cell r="AE63">
            <v>100000</v>
          </cell>
          <cell r="AF63">
            <v>100000</v>
          </cell>
          <cell r="AG63">
            <v>100000</v>
          </cell>
          <cell r="AH63">
            <v>100000</v>
          </cell>
          <cell r="AI63">
            <v>100000</v>
          </cell>
          <cell r="AJ63">
            <v>100000</v>
          </cell>
          <cell r="AK63">
            <v>100000</v>
          </cell>
          <cell r="AL63">
            <v>100000</v>
          </cell>
          <cell r="AM63">
            <v>100000</v>
          </cell>
          <cell r="AN63">
            <v>100000</v>
          </cell>
          <cell r="AO63">
            <v>100000</v>
          </cell>
          <cell r="AR63" t="str">
            <v>Harbanspura</v>
          </cell>
          <cell r="AS63" t="str">
            <v>SB Township</v>
          </cell>
          <cell r="AT63" t="str">
            <v>Graduation</v>
          </cell>
          <cell r="AU63" t="str">
            <v>Graduation</v>
          </cell>
          <cell r="AV63" t="str">
            <v>Graduation</v>
          </cell>
          <cell r="AW63" t="str">
            <v>Moh. Johar Town, Samsani khoi, Lahore</v>
          </cell>
          <cell r="AY63" t="str">
            <v>0321-4883161</v>
          </cell>
          <cell r="AZ63" t="str">
            <v>0321-4883161</v>
          </cell>
          <cell r="BB63" t="str">
            <v>Payroll</v>
          </cell>
          <cell r="BC63" t="str">
            <v>Payroll</v>
          </cell>
          <cell r="BD63" t="str">
            <v>Payroll</v>
          </cell>
          <cell r="BE63" t="str">
            <v>Payroll</v>
          </cell>
        </row>
        <row r="64">
          <cell r="B64">
            <v>3520241202493</v>
          </cell>
          <cell r="D64">
            <v>64</v>
          </cell>
          <cell r="E64">
            <v>167</v>
          </cell>
          <cell r="F64">
            <v>44609</v>
          </cell>
          <cell r="G64">
            <v>48261</v>
          </cell>
          <cell r="H64">
            <v>33300</v>
          </cell>
          <cell r="I64">
            <v>35</v>
          </cell>
          <cell r="J64" t="str">
            <v>Muslim</v>
          </cell>
          <cell r="K64">
            <v>42953</v>
          </cell>
          <cell r="L64" t="str">
            <v>Male</v>
          </cell>
          <cell r="N64" t="str">
            <v>Salman Raza</v>
          </cell>
          <cell r="O64" t="str">
            <v>Malik Sakhawat Ali</v>
          </cell>
          <cell r="P64" t="str">
            <v>Shahnaz Begam</v>
          </cell>
          <cell r="Q64" t="str">
            <v>Sahulat Bazaar Supervisor</v>
          </cell>
          <cell r="R64" t="str">
            <v>Sahulat Bazaar Supervisor</v>
          </cell>
          <cell r="S64" t="str">
            <v>BS-11</v>
          </cell>
          <cell r="U64" t="str">
            <v>Bazaar Supervisor</v>
          </cell>
          <cell r="V64" t="str">
            <v>Bazaar Supervisor</v>
          </cell>
          <cell r="W64" t="str">
            <v>Bazaar Supervisor</v>
          </cell>
          <cell r="Z64">
            <v>42953</v>
          </cell>
          <cell r="AB64">
            <v>42953</v>
          </cell>
          <cell r="AE64">
            <v>62174</v>
          </cell>
          <cell r="AF64">
            <v>62174</v>
          </cell>
          <cell r="AG64">
            <v>62174</v>
          </cell>
          <cell r="AH64">
            <v>62174</v>
          </cell>
          <cell r="AI64">
            <v>62174</v>
          </cell>
          <cell r="AJ64">
            <v>62174</v>
          </cell>
          <cell r="AK64">
            <v>62174</v>
          </cell>
          <cell r="AL64">
            <v>62174</v>
          </cell>
          <cell r="AM64">
            <v>62174</v>
          </cell>
          <cell r="AN64">
            <v>62174</v>
          </cell>
          <cell r="AO64">
            <v>62174</v>
          </cell>
          <cell r="AR64" t="str">
            <v>Township</v>
          </cell>
          <cell r="AS64" t="str">
            <v>SB Township</v>
          </cell>
          <cell r="AT64" t="str">
            <v>Graduation</v>
          </cell>
          <cell r="AU64" t="str">
            <v>Graduation</v>
          </cell>
          <cell r="AV64" t="str">
            <v>B.A</v>
          </cell>
          <cell r="AW64" t="str">
            <v>Mohallah Darbar Haji Shah Saleem Hanjarwala Lahore</v>
          </cell>
          <cell r="AY64" t="str">
            <v>0322-4949429</v>
          </cell>
          <cell r="AZ64" t="str">
            <v>0322-4949429</v>
          </cell>
          <cell r="BB64" t="str">
            <v>Payroll</v>
          </cell>
          <cell r="BC64" t="str">
            <v>Payroll</v>
          </cell>
          <cell r="BD64" t="str">
            <v>Payroll</v>
          </cell>
          <cell r="BE64" t="str">
            <v>Payroll</v>
          </cell>
        </row>
        <row r="65">
          <cell r="B65">
            <v>3520290494201</v>
          </cell>
          <cell r="D65">
            <v>65</v>
          </cell>
          <cell r="E65">
            <v>158</v>
          </cell>
          <cell r="F65">
            <v>45056</v>
          </cell>
          <cell r="G65">
            <v>48709</v>
          </cell>
          <cell r="H65">
            <v>34205</v>
          </cell>
          <cell r="I65">
            <v>32</v>
          </cell>
          <cell r="J65" t="str">
            <v>Muslim</v>
          </cell>
          <cell r="K65">
            <v>42953</v>
          </cell>
          <cell r="L65" t="str">
            <v>Male</v>
          </cell>
          <cell r="N65" t="str">
            <v>Maqsood Hyat</v>
          </cell>
          <cell r="O65" t="str">
            <v xml:space="preserve">MUHAMMAD YOUSAF </v>
          </cell>
          <cell r="P65" t="str">
            <v>Jamila Bibi</v>
          </cell>
          <cell r="Q65" t="str">
            <v>Sahulat Bazaar Supervisor</v>
          </cell>
          <cell r="R65" t="str">
            <v>Sahulat Bazaar Supervisor
(Focal Person)</v>
          </cell>
          <cell r="S65" t="str">
            <v>BS-07</v>
          </cell>
          <cell r="U65" t="str">
            <v>Bazaar Supervisor</v>
          </cell>
          <cell r="V65" t="str">
            <v>Bazaar Supervisor</v>
          </cell>
          <cell r="W65" t="str">
            <v>Bazaar Supervisor</v>
          </cell>
          <cell r="Z65">
            <v>42953</v>
          </cell>
          <cell r="AB65">
            <v>42953</v>
          </cell>
          <cell r="AE65">
            <v>62174</v>
          </cell>
          <cell r="AF65">
            <v>62174</v>
          </cell>
          <cell r="AG65">
            <v>62174</v>
          </cell>
          <cell r="AH65">
            <v>62174</v>
          </cell>
          <cell r="AI65">
            <v>62174</v>
          </cell>
          <cell r="AJ65">
            <v>62174</v>
          </cell>
          <cell r="AK65">
            <v>62174</v>
          </cell>
          <cell r="AL65">
            <v>62174</v>
          </cell>
          <cell r="AM65">
            <v>62174</v>
          </cell>
          <cell r="AN65">
            <v>62174</v>
          </cell>
          <cell r="AO65">
            <v>62174</v>
          </cell>
          <cell r="AR65" t="str">
            <v>Chung</v>
          </cell>
          <cell r="AS65" t="str">
            <v>SB Chung</v>
          </cell>
          <cell r="AT65" t="str">
            <v>Intermediate(F.A)</v>
          </cell>
          <cell r="AU65" t="str">
            <v>Intermediate(F.A)</v>
          </cell>
          <cell r="AV65" t="str">
            <v>Intermediate</v>
          </cell>
          <cell r="AW65" t="str">
            <v xml:space="preserve">COT HAYAT MANUWAL CHUNG MULTAN ROAD LAHORE </v>
          </cell>
          <cell r="AY65" t="str">
            <v>0303-5079058</v>
          </cell>
          <cell r="AZ65" t="str">
            <v>0303-5079058</v>
          </cell>
          <cell r="BA65" t="str">
            <v>m24560855@gmail.com</v>
          </cell>
          <cell r="BB65" t="str">
            <v>Payroll</v>
          </cell>
          <cell r="BC65" t="str">
            <v>Payroll</v>
          </cell>
          <cell r="BD65" t="str">
            <v>Payroll</v>
          </cell>
          <cell r="BE65" t="str">
            <v>Payroll</v>
          </cell>
        </row>
        <row r="66">
          <cell r="B66">
            <v>3840148104583</v>
          </cell>
          <cell r="D66">
            <v>66</v>
          </cell>
          <cell r="E66">
            <v>1157</v>
          </cell>
          <cell r="F66">
            <v>43007</v>
          </cell>
          <cell r="G66">
            <v>46659</v>
          </cell>
          <cell r="H66">
            <v>36412</v>
          </cell>
          <cell r="I66">
            <v>26</v>
          </cell>
          <cell r="J66" t="str">
            <v>Muslim</v>
          </cell>
          <cell r="K66">
            <v>43678</v>
          </cell>
          <cell r="L66" t="str">
            <v>Male</v>
          </cell>
          <cell r="N66" t="str">
            <v>Muhammad Usman Mumtaz</v>
          </cell>
          <cell r="O66" t="str">
            <v>Mumtaz Elahi</v>
          </cell>
          <cell r="P66" t="str">
            <v>Sleman Akhtar</v>
          </cell>
          <cell r="Q66" t="str">
            <v>Security &amp; Parking Attendant</v>
          </cell>
          <cell r="R66" t="str">
            <v>Security &amp; Parking Attendant</v>
          </cell>
          <cell r="S66" t="str">
            <v>BS-01</v>
          </cell>
          <cell r="U66" t="str">
            <v>Security Guard/Parking Boy</v>
          </cell>
          <cell r="V66" t="str">
            <v>Security Guard/Parking Boy</v>
          </cell>
          <cell r="W66" t="str">
            <v>Security Guard/Parking Boy</v>
          </cell>
          <cell r="Z66">
            <v>43678</v>
          </cell>
          <cell r="AB66">
            <v>43678</v>
          </cell>
          <cell r="AE66">
            <v>37000</v>
          </cell>
          <cell r="AF66">
            <v>40000</v>
          </cell>
          <cell r="AG66">
            <v>40000</v>
          </cell>
          <cell r="AH66">
            <v>40000</v>
          </cell>
          <cell r="AI66">
            <v>40000</v>
          </cell>
          <cell r="AJ66">
            <v>40000</v>
          </cell>
          <cell r="AK66">
            <v>40000</v>
          </cell>
          <cell r="AL66">
            <v>40000</v>
          </cell>
          <cell r="AM66">
            <v>40000</v>
          </cell>
          <cell r="AN66">
            <v>40000</v>
          </cell>
          <cell r="AO66">
            <v>40000</v>
          </cell>
          <cell r="AR66" t="str">
            <v>Bhalwal</v>
          </cell>
          <cell r="AS66" t="str">
            <v>SB Bhalwal</v>
          </cell>
          <cell r="AT66" t="str">
            <v>Intermediate(F.A)</v>
          </cell>
          <cell r="AU66" t="str">
            <v>Intermediate(F.A)</v>
          </cell>
          <cell r="AV66" t="str">
            <v>Literate</v>
          </cell>
          <cell r="AW66" t="str">
            <v>Muhallah Saithiyan Wala, Tehsil Bhera Distt. Sargodha</v>
          </cell>
          <cell r="AY66" t="str">
            <v>0303-4300443</v>
          </cell>
          <cell r="AZ66" t="str">
            <v>0303-4300443</v>
          </cell>
          <cell r="BA66" t="str">
            <v>usman5760087@gmail.com</v>
          </cell>
          <cell r="BB66" t="str">
            <v>Payroll</v>
          </cell>
          <cell r="BC66" t="str">
            <v>Payroll</v>
          </cell>
          <cell r="BD66" t="str">
            <v>Payroll</v>
          </cell>
          <cell r="BE66" t="str">
            <v>Payroll</v>
          </cell>
        </row>
        <row r="67">
          <cell r="B67">
            <v>3520237239953</v>
          </cell>
          <cell r="D67">
            <v>67</v>
          </cell>
          <cell r="E67">
            <v>395</v>
          </cell>
          <cell r="F67">
            <v>43752</v>
          </cell>
          <cell r="G67">
            <v>47405</v>
          </cell>
          <cell r="H67">
            <v>34292</v>
          </cell>
          <cell r="I67">
            <v>32</v>
          </cell>
          <cell r="J67" t="str">
            <v>Muslim</v>
          </cell>
          <cell r="K67">
            <v>42522</v>
          </cell>
          <cell r="L67" t="str">
            <v>Male</v>
          </cell>
          <cell r="N67" t="str">
            <v>Ali Ahmed</v>
          </cell>
          <cell r="O67" t="str">
            <v>Muhammad Hussain</v>
          </cell>
          <cell r="P67" t="str">
            <v>Samiya hussain</v>
          </cell>
          <cell r="Q67" t="str">
            <v>Security &amp; Parking Attendant</v>
          </cell>
          <cell r="R67" t="str">
            <v>Security &amp; Parking Attendant</v>
          </cell>
          <cell r="S67" t="str">
            <v>BS-01</v>
          </cell>
          <cell r="U67" t="str">
            <v>Security Guard/Parking Boy</v>
          </cell>
          <cell r="V67" t="str">
            <v>Security Guard/Parking Boy</v>
          </cell>
          <cell r="W67" t="str">
            <v>Security Guard/Parking Boy</v>
          </cell>
          <cell r="Z67">
            <v>42229</v>
          </cell>
          <cell r="AB67">
            <v>42229</v>
          </cell>
          <cell r="AE67">
            <v>37000</v>
          </cell>
          <cell r="AF67">
            <v>40000</v>
          </cell>
          <cell r="AG67">
            <v>40000</v>
          </cell>
          <cell r="AH67">
            <v>40000</v>
          </cell>
          <cell r="AI67">
            <v>40000</v>
          </cell>
          <cell r="AJ67">
            <v>40000</v>
          </cell>
          <cell r="AK67">
            <v>40000</v>
          </cell>
          <cell r="AL67">
            <v>40000</v>
          </cell>
          <cell r="AM67">
            <v>40000</v>
          </cell>
          <cell r="AN67">
            <v>40000</v>
          </cell>
          <cell r="AO67">
            <v>40000</v>
          </cell>
          <cell r="AR67" t="str">
            <v>Chung</v>
          </cell>
          <cell r="AS67" t="str">
            <v>SB Chung</v>
          </cell>
          <cell r="AT67" t="str">
            <v>Middle</v>
          </cell>
          <cell r="AU67" t="str">
            <v>Middle</v>
          </cell>
          <cell r="AV67" t="str">
            <v>Middle</v>
          </cell>
          <cell r="AW67" t="str">
            <v>Village Samsani khoi, PO New Campus, Johar Town Lahore</v>
          </cell>
          <cell r="AY67" t="str">
            <v>0321-4678768</v>
          </cell>
          <cell r="AZ67" t="str">
            <v>0305-4691161</v>
          </cell>
          <cell r="BA67" t="str">
            <v>Aliveys40@gmail.com</v>
          </cell>
          <cell r="BB67" t="str">
            <v>Payroll</v>
          </cell>
          <cell r="BC67" t="str">
            <v>Payroll</v>
          </cell>
          <cell r="BD67" t="str">
            <v>Payroll</v>
          </cell>
          <cell r="BE67" t="str">
            <v>Payroll</v>
          </cell>
        </row>
        <row r="68">
          <cell r="B68">
            <v>3520257062327</v>
          </cell>
          <cell r="D68">
            <v>68</v>
          </cell>
          <cell r="E68">
            <v>344</v>
          </cell>
          <cell r="F68">
            <v>43734</v>
          </cell>
          <cell r="G68">
            <v>47387</v>
          </cell>
          <cell r="H68">
            <v>28856</v>
          </cell>
          <cell r="I68">
            <v>47</v>
          </cell>
          <cell r="J68" t="str">
            <v>Muslim</v>
          </cell>
          <cell r="K68">
            <v>42861</v>
          </cell>
          <cell r="L68" t="str">
            <v>Male</v>
          </cell>
          <cell r="N68" t="str">
            <v>Nadeem Hussain</v>
          </cell>
          <cell r="O68" t="str">
            <v>wilayat ali</v>
          </cell>
          <cell r="P68" t="str">
            <v>Zarina Bibi</v>
          </cell>
          <cell r="Q68" t="str">
            <v>Security &amp; Parking Attendant</v>
          </cell>
          <cell r="R68" t="str">
            <v>Security &amp; Parking Attendant</v>
          </cell>
          <cell r="S68" t="str">
            <v>BS-01</v>
          </cell>
          <cell r="U68" t="str">
            <v>Security Guard/Parking Boy</v>
          </cell>
          <cell r="V68" t="str">
            <v>Security Guard/Parking Boy</v>
          </cell>
          <cell r="W68" t="str">
            <v>Security Guard/Parking Boy</v>
          </cell>
          <cell r="Z68">
            <v>42861</v>
          </cell>
          <cell r="AB68">
            <v>42861</v>
          </cell>
          <cell r="AE68">
            <v>37000</v>
          </cell>
          <cell r="AF68">
            <v>40000</v>
          </cell>
          <cell r="AG68">
            <v>40000</v>
          </cell>
          <cell r="AH68">
            <v>40000</v>
          </cell>
          <cell r="AI68">
            <v>40000</v>
          </cell>
          <cell r="AJ68">
            <v>40000</v>
          </cell>
          <cell r="AK68">
            <v>40000</v>
          </cell>
          <cell r="AL68">
            <v>40000</v>
          </cell>
          <cell r="AM68">
            <v>40000</v>
          </cell>
          <cell r="AN68">
            <v>40000</v>
          </cell>
          <cell r="AO68">
            <v>40000</v>
          </cell>
          <cell r="AR68" t="str">
            <v>Chung</v>
          </cell>
          <cell r="AS68" t="str">
            <v>SB Chung</v>
          </cell>
          <cell r="AT68" t="str">
            <v>Middle</v>
          </cell>
          <cell r="AU68" t="str">
            <v>Middle</v>
          </cell>
          <cell r="AV68" t="str">
            <v>Middle</v>
          </cell>
          <cell r="AW68" t="str">
            <v xml:space="preserve">panjgraiin muhalla chung daak khaan khaas </v>
          </cell>
          <cell r="AY68" t="str">
            <v>0309-4115471</v>
          </cell>
          <cell r="AZ68" t="str">
            <v>0300-4064970</v>
          </cell>
          <cell r="BA68" t="str">
            <v>nadeembhati56908@gmail,com</v>
          </cell>
          <cell r="BB68" t="str">
            <v>Payroll</v>
          </cell>
          <cell r="BC68" t="str">
            <v>Payroll</v>
          </cell>
          <cell r="BD68" t="str">
            <v>Payroll</v>
          </cell>
          <cell r="BE68" t="str">
            <v>Payroll</v>
          </cell>
        </row>
        <row r="69">
          <cell r="B69">
            <v>3520264484143</v>
          </cell>
          <cell r="C69" t="str">
            <v>Minister Mian Aslam Iqbal</v>
          </cell>
          <cell r="D69">
            <v>69</v>
          </cell>
          <cell r="E69">
            <v>1349</v>
          </cell>
          <cell r="F69">
            <v>43094</v>
          </cell>
          <cell r="G69">
            <v>46746</v>
          </cell>
          <cell r="H69">
            <v>29353</v>
          </cell>
          <cell r="I69">
            <v>46</v>
          </cell>
          <cell r="J69" t="str">
            <v>Muslim</v>
          </cell>
          <cell r="K69">
            <v>44615</v>
          </cell>
          <cell r="L69" t="str">
            <v>Male</v>
          </cell>
          <cell r="N69" t="str">
            <v>Syed Shafaqat Ali Shah</v>
          </cell>
          <cell r="O69" t="str">
            <v>Sharafat Ali Shah</v>
          </cell>
          <cell r="P69" t="str">
            <v>Balqees Bibi</v>
          </cell>
          <cell r="Q69" t="str">
            <v>Security &amp; Parking Attendant</v>
          </cell>
          <cell r="R69" t="str">
            <v>Security &amp; Parking Attendant</v>
          </cell>
          <cell r="S69" t="str">
            <v>BS-01</v>
          </cell>
          <cell r="U69" t="str">
            <v>Security Guard/Parking Boy</v>
          </cell>
          <cell r="V69" t="str">
            <v>Guard/Parking Boy</v>
          </cell>
          <cell r="W69" t="str">
            <v>Security Guard/Parking Boy</v>
          </cell>
          <cell r="Z69">
            <v>44615</v>
          </cell>
          <cell r="AB69">
            <v>45748</v>
          </cell>
          <cell r="AE69">
            <v>37000</v>
          </cell>
          <cell r="AF69">
            <v>40000</v>
          </cell>
          <cell r="AG69">
            <v>40000</v>
          </cell>
          <cell r="AH69">
            <v>40000</v>
          </cell>
          <cell r="AI69">
            <v>40000</v>
          </cell>
          <cell r="AJ69">
            <v>40000</v>
          </cell>
          <cell r="AK69">
            <v>40000</v>
          </cell>
          <cell r="AL69">
            <v>40000</v>
          </cell>
          <cell r="AM69">
            <v>40000</v>
          </cell>
          <cell r="AN69">
            <v>40000</v>
          </cell>
          <cell r="AO69">
            <v>40000</v>
          </cell>
          <cell r="AR69" t="str">
            <v>Chung</v>
          </cell>
          <cell r="AS69" t="str">
            <v>SB Chung</v>
          </cell>
          <cell r="AT69" t="str">
            <v>Nill</v>
          </cell>
          <cell r="AU69" t="str">
            <v>Literate</v>
          </cell>
          <cell r="AV69" t="str">
            <v>Literate</v>
          </cell>
          <cell r="AW69" t="str">
            <v>Shadab Colony Adalat Ali Shah Road, Dak Khana Khas, Chung, Tehsil Raiwind, District Lahore.</v>
          </cell>
          <cell r="AY69" t="str">
            <v>0302-9387281</v>
          </cell>
          <cell r="AZ69" t="str">
            <v>0302-9387281</v>
          </cell>
          <cell r="BB69" t="str">
            <v>Daily Wages</v>
          </cell>
          <cell r="BC69" t="str">
            <v>Payroll</v>
          </cell>
          <cell r="BD69" t="str">
            <v>Coverted on Payroll</v>
          </cell>
          <cell r="BE69" t="str">
            <v>Daily Wages</v>
          </cell>
        </row>
        <row r="70">
          <cell r="B70">
            <v>3520231509563</v>
          </cell>
          <cell r="C70" t="str">
            <v>MAK</v>
          </cell>
          <cell r="D70">
            <v>70</v>
          </cell>
          <cell r="E70">
            <v>1507</v>
          </cell>
          <cell r="F70">
            <v>44830</v>
          </cell>
          <cell r="G70">
            <v>48483</v>
          </cell>
          <cell r="H70">
            <v>38384</v>
          </cell>
          <cell r="I70">
            <v>21</v>
          </cell>
          <cell r="J70" t="str">
            <v>Muslim</v>
          </cell>
          <cell r="K70">
            <v>44924</v>
          </cell>
          <cell r="L70" t="str">
            <v>Male</v>
          </cell>
          <cell r="N70" t="str">
            <v>Shahbaz Ali</v>
          </cell>
          <cell r="O70" t="str">
            <v>Liaqat Ali</v>
          </cell>
          <cell r="P70" t="str">
            <v>Noorin Bibi</v>
          </cell>
          <cell r="Q70" t="str">
            <v>Security &amp; Parking Attendant</v>
          </cell>
          <cell r="R70" t="str">
            <v>Security &amp; Parking Attendant</v>
          </cell>
          <cell r="S70" t="str">
            <v>BS-01</v>
          </cell>
          <cell r="U70" t="str">
            <v>Security Guard/Parking Boy</v>
          </cell>
          <cell r="V70" t="str">
            <v>Guard/Parking Boy</v>
          </cell>
          <cell r="W70" t="str">
            <v>Security Guard/Parking Boy</v>
          </cell>
          <cell r="Z70">
            <v>44924</v>
          </cell>
          <cell r="AB70">
            <v>45748</v>
          </cell>
          <cell r="AE70">
            <v>37000</v>
          </cell>
          <cell r="AF70">
            <v>40000</v>
          </cell>
          <cell r="AG70">
            <v>40000</v>
          </cell>
          <cell r="AH70">
            <v>40000</v>
          </cell>
          <cell r="AI70">
            <v>40000</v>
          </cell>
          <cell r="AJ70">
            <v>40000</v>
          </cell>
          <cell r="AK70">
            <v>40000</v>
          </cell>
          <cell r="AL70">
            <v>40000</v>
          </cell>
          <cell r="AM70">
            <v>40000</v>
          </cell>
          <cell r="AN70">
            <v>40000</v>
          </cell>
          <cell r="AO70">
            <v>40000</v>
          </cell>
          <cell r="AR70" t="str">
            <v>Chung</v>
          </cell>
          <cell r="AS70" t="str">
            <v>SB Chung</v>
          </cell>
          <cell r="AT70" t="str">
            <v>-</v>
          </cell>
          <cell r="AV70" t="str">
            <v>Literate</v>
          </cell>
          <cell r="AW70" t="str">
            <v>Muhalla Panjgrayin Chung, Multan Road Lahore</v>
          </cell>
          <cell r="AY70" t="str">
            <v>0325-9731542</v>
          </cell>
          <cell r="AZ70" t="str">
            <v>0325-9731542</v>
          </cell>
          <cell r="BA70" t="str">
            <v>shahbazmehar05@gmail.com</v>
          </cell>
          <cell r="BB70" t="str">
            <v>Daily Wages</v>
          </cell>
          <cell r="BC70" t="str">
            <v>Payroll</v>
          </cell>
          <cell r="BD70" t="str">
            <v>Coverted on Payroll</v>
          </cell>
          <cell r="BE70" t="str">
            <v>Daily Wages</v>
          </cell>
        </row>
        <row r="71">
          <cell r="B71">
            <v>3520294400297</v>
          </cell>
          <cell r="D71">
            <v>71</v>
          </cell>
          <cell r="E71">
            <v>528</v>
          </cell>
          <cell r="F71">
            <v>43474</v>
          </cell>
          <cell r="G71">
            <v>47127</v>
          </cell>
          <cell r="H71">
            <v>32660</v>
          </cell>
          <cell r="I71">
            <v>37</v>
          </cell>
          <cell r="J71" t="str">
            <v>Non Muslim</v>
          </cell>
          <cell r="K71">
            <v>42522</v>
          </cell>
          <cell r="L71" t="str">
            <v>Male</v>
          </cell>
          <cell r="N71" t="str">
            <v xml:space="preserve">Shahzad Masih </v>
          </cell>
          <cell r="O71" t="str">
            <v>ashiq masih</v>
          </cell>
          <cell r="P71" t="str">
            <v>Rozi Bibi</v>
          </cell>
          <cell r="Q71" t="str">
            <v>Sanitation Attendant</v>
          </cell>
          <cell r="R71" t="str">
            <v>Sanitation Attendant</v>
          </cell>
          <cell r="S71" t="str">
            <v>BS-01</v>
          </cell>
          <cell r="U71" t="str">
            <v>Sweeper</v>
          </cell>
          <cell r="V71" t="str">
            <v>Sweeper</v>
          </cell>
          <cell r="W71" t="str">
            <v>Sweeper</v>
          </cell>
          <cell r="Z71">
            <v>42245</v>
          </cell>
          <cell r="AB71">
            <v>42245</v>
          </cell>
          <cell r="AE71">
            <v>37000</v>
          </cell>
          <cell r="AF71">
            <v>40000</v>
          </cell>
          <cell r="AG71">
            <v>40000</v>
          </cell>
          <cell r="AH71">
            <v>40000</v>
          </cell>
          <cell r="AI71">
            <v>40000</v>
          </cell>
          <cell r="AJ71">
            <v>40000</v>
          </cell>
          <cell r="AK71">
            <v>40000</v>
          </cell>
          <cell r="AL71">
            <v>40000</v>
          </cell>
          <cell r="AM71">
            <v>40000</v>
          </cell>
          <cell r="AN71">
            <v>40000</v>
          </cell>
          <cell r="AO71">
            <v>40000</v>
          </cell>
          <cell r="AR71" t="str">
            <v>Township</v>
          </cell>
          <cell r="AS71" t="str">
            <v>SB Township</v>
          </cell>
          <cell r="AT71" t="str">
            <v>Nill</v>
          </cell>
          <cell r="AU71" t="str">
            <v>Literate</v>
          </cell>
          <cell r="AV71" t="str">
            <v>Literate</v>
          </cell>
          <cell r="AW71" t="str">
            <v>ilaaqa nawab sab ali raza abad</v>
          </cell>
          <cell r="AY71" t="str">
            <v>0303-6077464</v>
          </cell>
          <cell r="AZ71" t="str">
            <v>0303-6077464</v>
          </cell>
          <cell r="BB71" t="str">
            <v>Payroll</v>
          </cell>
          <cell r="BC71" t="str">
            <v>Payroll</v>
          </cell>
          <cell r="BD71" t="str">
            <v>Payroll</v>
          </cell>
          <cell r="BE71" t="str">
            <v>Payroll</v>
          </cell>
        </row>
        <row r="72">
          <cell r="B72">
            <v>3520202297597</v>
          </cell>
          <cell r="D72">
            <v>72</v>
          </cell>
          <cell r="E72">
            <v>525</v>
          </cell>
          <cell r="F72">
            <v>43903</v>
          </cell>
          <cell r="G72">
            <v>47555</v>
          </cell>
          <cell r="H72">
            <v>32853</v>
          </cell>
          <cell r="I72">
            <v>36</v>
          </cell>
          <cell r="J72" t="str">
            <v>Non Muslim</v>
          </cell>
          <cell r="K72">
            <v>42522</v>
          </cell>
          <cell r="L72" t="str">
            <v>Male</v>
          </cell>
          <cell r="N72" t="str">
            <v>Waqas Masih</v>
          </cell>
          <cell r="O72" t="str">
            <v>Hadit Mashi</v>
          </cell>
          <cell r="P72" t="str">
            <v>Staff Not Available Will Be Update Later</v>
          </cell>
          <cell r="Q72" t="str">
            <v>Sanitation Attendant</v>
          </cell>
          <cell r="R72" t="str">
            <v>Sanitation Attendant</v>
          </cell>
          <cell r="S72" t="str">
            <v>BS-01</v>
          </cell>
          <cell r="U72" t="str">
            <v>Sweeper</v>
          </cell>
          <cell r="V72" t="str">
            <v>Sweeper</v>
          </cell>
          <cell r="W72" t="str">
            <v>Sweeper</v>
          </cell>
          <cell r="Z72">
            <v>42229</v>
          </cell>
          <cell r="AB72">
            <v>42229</v>
          </cell>
          <cell r="AE72">
            <v>37000</v>
          </cell>
          <cell r="AF72">
            <v>40000</v>
          </cell>
          <cell r="AG72">
            <v>40000</v>
          </cell>
          <cell r="AH72">
            <v>40000</v>
          </cell>
          <cell r="AI72">
            <v>40000</v>
          </cell>
          <cell r="AJ72">
            <v>40000</v>
          </cell>
          <cell r="AK72">
            <v>40000</v>
          </cell>
          <cell r="AL72">
            <v>40000</v>
          </cell>
          <cell r="AM72">
            <v>40000</v>
          </cell>
          <cell r="AN72">
            <v>40000</v>
          </cell>
          <cell r="AO72">
            <v>40000</v>
          </cell>
          <cell r="AR72" t="str">
            <v>Sabzazaar</v>
          </cell>
          <cell r="AS72" t="str">
            <v>SB Sabzazaar</v>
          </cell>
          <cell r="AT72" t="str">
            <v xml:space="preserve">Primary </v>
          </cell>
          <cell r="AU72" t="str">
            <v xml:space="preserve">Primary </v>
          </cell>
          <cell r="AV72" t="str">
            <v xml:space="preserve">Primary </v>
          </cell>
          <cell r="AW72" t="str">
            <v>Muhla Ali Raza Abad,Thoker Niaz Baeg Lahore.</v>
          </cell>
          <cell r="AY72" t="str">
            <v>0308-4134839</v>
          </cell>
          <cell r="AZ72" t="str">
            <v>0308-4134839</v>
          </cell>
          <cell r="BB72" t="str">
            <v>Payroll</v>
          </cell>
          <cell r="BC72" t="str">
            <v>Payroll</v>
          </cell>
          <cell r="BD72" t="str">
            <v>Payroll</v>
          </cell>
          <cell r="BE72" t="str">
            <v>Payroll</v>
          </cell>
        </row>
        <row r="73">
          <cell r="B73">
            <v>3650253661199</v>
          </cell>
          <cell r="C73" t="str">
            <v>MAK</v>
          </cell>
          <cell r="D73">
            <v>868</v>
          </cell>
          <cell r="E73">
            <v>1836</v>
          </cell>
          <cell r="F73">
            <v>43299</v>
          </cell>
          <cell r="G73">
            <v>46952</v>
          </cell>
          <cell r="H73">
            <v>36692</v>
          </cell>
          <cell r="I73">
            <v>26</v>
          </cell>
          <cell r="J73" t="str">
            <v>Muslim</v>
          </cell>
          <cell r="K73">
            <v>44781</v>
          </cell>
          <cell r="L73" t="str">
            <v>Male</v>
          </cell>
          <cell r="N73" t="str">
            <v>Haseeb Raza</v>
          </cell>
          <cell r="O73" t="str">
            <v>Ghulam Rasool</v>
          </cell>
          <cell r="P73" t="str">
            <v xml:space="preserve">Parveen Kousar </v>
          </cell>
          <cell r="Q73" t="str">
            <v>Security &amp; Parking Attendant</v>
          </cell>
          <cell r="R73" t="str">
            <v>Security &amp; Parking Attendant</v>
          </cell>
          <cell r="S73" t="str">
            <v>BS-01</v>
          </cell>
          <cell r="U73" t="str">
            <v>Security Guard/Parking Boy</v>
          </cell>
          <cell r="V73" t="str">
            <v>Guard/Parking Boy</v>
          </cell>
          <cell r="W73" t="str">
            <v>Security Guard/Parking Boy</v>
          </cell>
          <cell r="Z73">
            <v>44781</v>
          </cell>
          <cell r="AB73">
            <v>45748</v>
          </cell>
          <cell r="AE73">
            <v>37000</v>
          </cell>
          <cell r="AF73">
            <v>40000</v>
          </cell>
          <cell r="AG73">
            <v>40000</v>
          </cell>
          <cell r="AH73">
            <v>40000</v>
          </cell>
          <cell r="AI73">
            <v>40000</v>
          </cell>
          <cell r="AJ73">
            <v>40000</v>
          </cell>
          <cell r="AK73">
            <v>40000</v>
          </cell>
          <cell r="AL73">
            <v>40000</v>
          </cell>
          <cell r="AM73">
            <v>40000</v>
          </cell>
          <cell r="AN73">
            <v>40000</v>
          </cell>
          <cell r="AO73">
            <v>40000</v>
          </cell>
          <cell r="AR73" t="str">
            <v>Sahiwal</v>
          </cell>
          <cell r="AS73" t="str">
            <v>SB Sahiwal</v>
          </cell>
          <cell r="AV73" t="str">
            <v>Literate</v>
          </cell>
          <cell r="AW73" t="str">
            <v>Gannu Dak  Khana Khas, Chak No. 58/5 L, Tehsil &amp; District Sahiwal</v>
          </cell>
          <cell r="AY73" t="str">
            <v>0327-6253858</v>
          </cell>
          <cell r="AZ73" t="str">
            <v>0342-4910058</v>
          </cell>
          <cell r="BA73" t="str">
            <v>hb995066@gmail.com</v>
          </cell>
          <cell r="BB73" t="str">
            <v>Daily Wages</v>
          </cell>
          <cell r="BC73" t="str">
            <v>Payroll</v>
          </cell>
          <cell r="BD73" t="str">
            <v>Coverted on Payroll</v>
          </cell>
          <cell r="BE73" t="str">
            <v>Daily Wages</v>
          </cell>
        </row>
        <row r="74">
          <cell r="B74">
            <v>3810261106323</v>
          </cell>
          <cell r="D74">
            <v>74</v>
          </cell>
          <cell r="E74">
            <v>191</v>
          </cell>
          <cell r="F74">
            <v>44439</v>
          </cell>
          <cell r="G74">
            <v>48091</v>
          </cell>
          <cell r="H74">
            <v>34956</v>
          </cell>
          <cell r="I74">
            <v>30</v>
          </cell>
          <cell r="J74" t="str">
            <v>Muslim</v>
          </cell>
          <cell r="K74">
            <v>42767</v>
          </cell>
          <cell r="L74" t="str">
            <v>Male</v>
          </cell>
          <cell r="N74" t="str">
            <v>Sheikh Muhammad Zohaib Hassan</v>
          </cell>
          <cell r="O74" t="str">
            <v xml:space="preserve">Ameer Muhammad </v>
          </cell>
          <cell r="P74" t="str">
            <v>Ghulam Fatima</v>
          </cell>
          <cell r="Q74" t="str">
            <v>Sahulat Bazaar Incharge
(Focal Person)</v>
          </cell>
          <cell r="R74" t="str">
            <v>Sahulat Bazaar Incharge
(Focal Person)</v>
          </cell>
          <cell r="S74" t="str">
            <v>BS-16</v>
          </cell>
          <cell r="U74" t="str">
            <v>Bazaar Manager</v>
          </cell>
          <cell r="V74" t="str">
            <v>Bazaar Manager</v>
          </cell>
          <cell r="W74" t="str">
            <v>Bazaar Manager</v>
          </cell>
          <cell r="Z74">
            <v>42767</v>
          </cell>
          <cell r="AB74">
            <v>42767</v>
          </cell>
          <cell r="AE74">
            <v>70000</v>
          </cell>
          <cell r="AF74">
            <v>70000</v>
          </cell>
          <cell r="AG74">
            <v>70000</v>
          </cell>
          <cell r="AH74">
            <v>70000</v>
          </cell>
          <cell r="AI74">
            <v>70000</v>
          </cell>
          <cell r="AJ74">
            <v>70000</v>
          </cell>
          <cell r="AK74">
            <v>70000</v>
          </cell>
          <cell r="AL74">
            <v>70000</v>
          </cell>
          <cell r="AM74">
            <v>70000</v>
          </cell>
          <cell r="AN74">
            <v>70000</v>
          </cell>
          <cell r="AO74">
            <v>70000</v>
          </cell>
          <cell r="AR74" t="str">
            <v>Bhakkar</v>
          </cell>
          <cell r="AS74" t="str">
            <v>SB Bhakar</v>
          </cell>
          <cell r="AT74" t="str">
            <v>Graduation(BS CS)</v>
          </cell>
          <cell r="AU74" t="str">
            <v>Graduation(BS CS)</v>
          </cell>
          <cell r="AV74" t="str">
            <v>BSCS (Hons), MSC</v>
          </cell>
          <cell r="AW74" t="str">
            <v xml:space="preserve">mohallah sheikhanwala soneri masjid Dullewala  Tehsil Darya Khan Dist Bhakkar </v>
          </cell>
          <cell r="AY74" t="str">
            <v>0336-5128028</v>
          </cell>
          <cell r="AZ74" t="str">
            <v>0336-5128018</v>
          </cell>
          <cell r="BB74" t="str">
            <v>Payroll</v>
          </cell>
          <cell r="BC74" t="str">
            <v>Payroll</v>
          </cell>
          <cell r="BD74" t="str">
            <v>Payroll</v>
          </cell>
          <cell r="BE74" t="str">
            <v>Payroll</v>
          </cell>
        </row>
        <row r="75">
          <cell r="B75">
            <v>3210226914835</v>
          </cell>
          <cell r="D75">
            <v>75</v>
          </cell>
          <cell r="E75">
            <v>492</v>
          </cell>
          <cell r="F75">
            <v>45946</v>
          </cell>
          <cell r="G75">
            <v>49598</v>
          </cell>
          <cell r="H75">
            <v>31083</v>
          </cell>
          <cell r="I75">
            <v>41</v>
          </cell>
          <cell r="J75" t="str">
            <v>Muslim</v>
          </cell>
          <cell r="K75">
            <v>42616</v>
          </cell>
          <cell r="L75" t="str">
            <v>Male</v>
          </cell>
          <cell r="N75" t="str">
            <v xml:space="preserve">Abdul Majeed </v>
          </cell>
          <cell r="O75" t="str">
            <v>Manjha Khan</v>
          </cell>
          <cell r="P75" t="str">
            <v>Sayani Mai</v>
          </cell>
          <cell r="Q75" t="str">
            <v>Gardener</v>
          </cell>
          <cell r="R75" t="str">
            <v>Gardener</v>
          </cell>
          <cell r="S75" t="str">
            <v>BS-01</v>
          </cell>
          <cell r="U75" t="str">
            <v>Gardener</v>
          </cell>
          <cell r="V75" t="str">
            <v>Gardener</v>
          </cell>
          <cell r="W75" t="str">
            <v>Gardener</v>
          </cell>
          <cell r="Z75">
            <v>42616</v>
          </cell>
          <cell r="AB75">
            <v>42616</v>
          </cell>
          <cell r="AE75">
            <v>37000</v>
          </cell>
          <cell r="AF75">
            <v>40000</v>
          </cell>
          <cell r="AG75">
            <v>40000</v>
          </cell>
          <cell r="AH75">
            <v>40000</v>
          </cell>
          <cell r="AI75">
            <v>40000</v>
          </cell>
          <cell r="AJ75">
            <v>40000</v>
          </cell>
          <cell r="AK75">
            <v>40000</v>
          </cell>
          <cell r="AL75">
            <v>40000</v>
          </cell>
          <cell r="AM75">
            <v>40000</v>
          </cell>
          <cell r="AN75">
            <v>40000</v>
          </cell>
          <cell r="AO75">
            <v>40000</v>
          </cell>
          <cell r="AR75" t="str">
            <v>DG Khan</v>
          </cell>
          <cell r="AS75" t="str">
            <v>SB DG Khan</v>
          </cell>
          <cell r="AT75" t="str">
            <v>Nill</v>
          </cell>
          <cell r="AU75" t="str">
            <v>Literate</v>
          </cell>
          <cell r="AV75" t="str">
            <v>Literate</v>
          </cell>
          <cell r="AW75" t="str">
            <v>Siddiq abad colony, St#1, D.G.Khan</v>
          </cell>
          <cell r="AY75" t="str">
            <v>03368094390</v>
          </cell>
          <cell r="AZ75" t="str">
            <v>0336-8094390</v>
          </cell>
          <cell r="BB75" t="str">
            <v>Payroll</v>
          </cell>
          <cell r="BC75" t="str">
            <v>Payroll</v>
          </cell>
          <cell r="BD75" t="str">
            <v>Payroll</v>
          </cell>
          <cell r="BE75" t="str">
            <v>Payroll</v>
          </cell>
        </row>
        <row r="76">
          <cell r="B76">
            <v>3210202662993</v>
          </cell>
          <cell r="D76">
            <v>76</v>
          </cell>
          <cell r="E76">
            <v>493</v>
          </cell>
          <cell r="F76">
            <v>42843</v>
          </cell>
          <cell r="G76">
            <v>46495</v>
          </cell>
          <cell r="H76">
            <v>29587</v>
          </cell>
          <cell r="I76">
            <v>45</v>
          </cell>
          <cell r="J76" t="str">
            <v>Muslim</v>
          </cell>
          <cell r="K76">
            <v>42948</v>
          </cell>
          <cell r="L76" t="str">
            <v>Male</v>
          </cell>
          <cell r="N76" t="str">
            <v>Farhat Abbas</v>
          </cell>
          <cell r="O76" t="str">
            <v>Syed Fida Hussain</v>
          </cell>
          <cell r="P76" t="str">
            <v>Khursheed Bibi</v>
          </cell>
          <cell r="Q76" t="str">
            <v>Gardener</v>
          </cell>
          <cell r="R76" t="str">
            <v>Gardener</v>
          </cell>
          <cell r="S76" t="str">
            <v>BS-01</v>
          </cell>
          <cell r="U76" t="str">
            <v>Gardener</v>
          </cell>
          <cell r="V76" t="str">
            <v>Gardener</v>
          </cell>
          <cell r="W76" t="str">
            <v>Gardener</v>
          </cell>
          <cell r="Z76">
            <v>42948</v>
          </cell>
          <cell r="AB76">
            <v>42948</v>
          </cell>
          <cell r="AE76">
            <v>37000</v>
          </cell>
          <cell r="AF76">
            <v>40000</v>
          </cell>
          <cell r="AG76">
            <v>40000</v>
          </cell>
          <cell r="AH76">
            <v>40000</v>
          </cell>
          <cell r="AI76">
            <v>40000</v>
          </cell>
          <cell r="AJ76">
            <v>40000</v>
          </cell>
          <cell r="AK76">
            <v>40000</v>
          </cell>
          <cell r="AL76">
            <v>40000</v>
          </cell>
          <cell r="AM76">
            <v>40000</v>
          </cell>
          <cell r="AN76">
            <v>40000</v>
          </cell>
          <cell r="AO76">
            <v>40000</v>
          </cell>
          <cell r="AR76" t="str">
            <v>DG Khan</v>
          </cell>
          <cell r="AS76" t="str">
            <v>SB DG Khan</v>
          </cell>
          <cell r="AT76" t="str">
            <v>NILL</v>
          </cell>
          <cell r="AU76" t="str">
            <v>Literate</v>
          </cell>
          <cell r="AV76" t="str">
            <v>Literate</v>
          </cell>
          <cell r="AW76" t="str">
            <v>City Town, St 1, D.G.Khan</v>
          </cell>
          <cell r="AY76" t="str">
            <v>03337391349</v>
          </cell>
          <cell r="AZ76" t="str">
            <v>0333-7391349</v>
          </cell>
          <cell r="BB76" t="str">
            <v>Payroll</v>
          </cell>
          <cell r="BC76" t="str">
            <v>Payroll</v>
          </cell>
          <cell r="BD76" t="str">
            <v>Payroll</v>
          </cell>
          <cell r="BE76" t="str">
            <v>Payroll</v>
          </cell>
        </row>
        <row r="77">
          <cell r="B77">
            <v>3210225316637</v>
          </cell>
          <cell r="D77">
            <v>77</v>
          </cell>
          <cell r="E77">
            <v>1441</v>
          </cell>
          <cell r="F77">
            <v>42710</v>
          </cell>
          <cell r="G77">
            <v>46362</v>
          </cell>
          <cell r="H77">
            <v>30113</v>
          </cell>
          <cell r="I77">
            <v>44</v>
          </cell>
          <cell r="J77" t="str">
            <v>Muslim</v>
          </cell>
          <cell r="K77">
            <v>44772</v>
          </cell>
          <cell r="L77" t="str">
            <v>Male</v>
          </cell>
          <cell r="N77" t="str">
            <v>Rasheed Ahmad</v>
          </cell>
          <cell r="O77" t="str">
            <v>Manjha</v>
          </cell>
          <cell r="P77" t="str">
            <v>Sayani Mai</v>
          </cell>
          <cell r="Q77" t="str">
            <v>Gardener</v>
          </cell>
          <cell r="R77" t="str">
            <v>Gardener</v>
          </cell>
          <cell r="S77" t="str">
            <v>BS-01</v>
          </cell>
          <cell r="U77" t="str">
            <v>Gardener</v>
          </cell>
          <cell r="V77" t="str">
            <v>Gardener</v>
          </cell>
          <cell r="W77" t="str">
            <v>Gardener</v>
          </cell>
          <cell r="Z77">
            <v>44772</v>
          </cell>
          <cell r="AB77">
            <v>45748</v>
          </cell>
          <cell r="AE77">
            <v>37000</v>
          </cell>
          <cell r="AF77">
            <v>40000</v>
          </cell>
          <cell r="AG77">
            <v>40000</v>
          </cell>
          <cell r="AH77">
            <v>40000</v>
          </cell>
          <cell r="AI77">
            <v>40000</v>
          </cell>
          <cell r="AJ77">
            <v>40000</v>
          </cell>
          <cell r="AK77">
            <v>40000</v>
          </cell>
          <cell r="AL77">
            <v>40000</v>
          </cell>
          <cell r="AM77">
            <v>40000</v>
          </cell>
          <cell r="AN77">
            <v>40000</v>
          </cell>
          <cell r="AO77">
            <v>40000</v>
          </cell>
          <cell r="AR77" t="str">
            <v>DG Khan</v>
          </cell>
          <cell r="AS77" t="str">
            <v>SB DG Khan</v>
          </cell>
          <cell r="AT77" t="str">
            <v>Literate</v>
          </cell>
          <cell r="AU77" t="str">
            <v>Literate</v>
          </cell>
          <cell r="AV77" t="str">
            <v>Literate</v>
          </cell>
          <cell r="AW77" t="str">
            <v>H # 48, Block 9, D.G Khan</v>
          </cell>
          <cell r="AY77" t="str">
            <v>0342-0702098</v>
          </cell>
          <cell r="AZ77" t="str">
            <v>0336-8094390</v>
          </cell>
          <cell r="BB77" t="str">
            <v>Daily Wages</v>
          </cell>
          <cell r="BC77" t="str">
            <v>Payroll</v>
          </cell>
          <cell r="BD77" t="str">
            <v>Coverted on Payroll</v>
          </cell>
          <cell r="BE77" t="str">
            <v>Daily Wages</v>
          </cell>
        </row>
        <row r="78">
          <cell r="B78">
            <v>3210279473511</v>
          </cell>
          <cell r="C78" t="str">
            <v>Engineer Barkat Laghari</v>
          </cell>
          <cell r="D78">
            <v>78</v>
          </cell>
          <cell r="E78">
            <v>1473</v>
          </cell>
          <cell r="F78">
            <v>43325</v>
          </cell>
          <cell r="G78">
            <v>46978</v>
          </cell>
          <cell r="H78">
            <v>36587</v>
          </cell>
          <cell r="I78">
            <v>26</v>
          </cell>
          <cell r="J78" t="str">
            <v>Muslim</v>
          </cell>
          <cell r="K78">
            <v>45292</v>
          </cell>
          <cell r="L78" t="str">
            <v>Male</v>
          </cell>
          <cell r="N78" t="str">
            <v>Muhammad Shafqat</v>
          </cell>
          <cell r="O78" t="str">
            <v>Riaz Ahmad</v>
          </cell>
          <cell r="P78" t="str">
            <v>Garanaz Mai</v>
          </cell>
          <cell r="Q78" t="str">
            <v>Sahulat Bazaar Supervisor</v>
          </cell>
          <cell r="R78" t="str">
            <v>Sahulat Bazaar Supervisor</v>
          </cell>
          <cell r="S78" t="str">
            <v>BS-11</v>
          </cell>
          <cell r="U78" t="str">
            <v>Record Keeper</v>
          </cell>
          <cell r="V78" t="str">
            <v>Record Keeper</v>
          </cell>
          <cell r="W78" t="str">
            <v>Record Keeper</v>
          </cell>
          <cell r="Z78">
            <v>45292</v>
          </cell>
          <cell r="AB78">
            <v>45292</v>
          </cell>
          <cell r="AE78">
            <v>37000</v>
          </cell>
          <cell r="AF78">
            <v>60000</v>
          </cell>
          <cell r="AG78">
            <v>60000</v>
          </cell>
          <cell r="AH78">
            <v>60000</v>
          </cell>
          <cell r="AI78">
            <v>60000</v>
          </cell>
          <cell r="AJ78">
            <v>60000</v>
          </cell>
          <cell r="AK78">
            <v>60000</v>
          </cell>
          <cell r="AL78">
            <v>60000</v>
          </cell>
          <cell r="AM78">
            <v>60000</v>
          </cell>
          <cell r="AN78">
            <v>60000</v>
          </cell>
          <cell r="AO78">
            <v>60000</v>
          </cell>
          <cell r="AR78" t="str">
            <v>DG Khan</v>
          </cell>
          <cell r="AS78" t="str">
            <v>SB DG Khan</v>
          </cell>
          <cell r="AT78" t="e">
            <v>#REF!</v>
          </cell>
          <cell r="AU78" t="str">
            <v>D.A.E</v>
          </cell>
          <cell r="AV78" t="str">
            <v>DAE, B.A</v>
          </cell>
          <cell r="AW78" t="str">
            <v>Present : Basti Pandhi Khan, P.O Choti Zeeren, Mutafariq Chahan, Tehsil Kot Chatha, District D.G Khan</v>
          </cell>
          <cell r="AY78" t="str">
            <v>0333-7411782</v>
          </cell>
          <cell r="AZ78" t="str">
            <v>0333-7411782</v>
          </cell>
          <cell r="BA78" t="str">
            <v>shafqatleghari555@gmail.com</v>
          </cell>
          <cell r="BB78" t="str">
            <v>Payroll</v>
          </cell>
          <cell r="BC78" t="str">
            <v>Payroll</v>
          </cell>
          <cell r="BD78" t="str">
            <v>Payroll</v>
          </cell>
          <cell r="BE78" t="str">
            <v>Payroll</v>
          </cell>
        </row>
        <row r="79">
          <cell r="B79">
            <v>3120283341603</v>
          </cell>
          <cell r="D79">
            <v>79</v>
          </cell>
          <cell r="E79">
            <v>1282</v>
          </cell>
          <cell r="F79">
            <v>44384</v>
          </cell>
          <cell r="G79">
            <v>48036</v>
          </cell>
          <cell r="H79">
            <v>29591</v>
          </cell>
          <cell r="I79">
            <v>45</v>
          </cell>
          <cell r="J79" t="str">
            <v>Muslim</v>
          </cell>
          <cell r="K79">
            <v>42948</v>
          </cell>
          <cell r="L79" t="str">
            <v>Male</v>
          </cell>
          <cell r="N79" t="str">
            <v>Muhammad Ramzan</v>
          </cell>
          <cell r="O79" t="str">
            <v>Muhamamd Ashiq</v>
          </cell>
          <cell r="P79" t="str">
            <v>Saroor Mai</v>
          </cell>
          <cell r="Q79" t="str">
            <v>Security &amp; Parking Attendant</v>
          </cell>
          <cell r="R79" t="str">
            <v>Security &amp; Parking Attendant</v>
          </cell>
          <cell r="S79" t="str">
            <v>BS-01</v>
          </cell>
          <cell r="U79" t="str">
            <v>Security Guard/Parking Boy</v>
          </cell>
          <cell r="V79" t="str">
            <v>Security Guard/Parking Boy</v>
          </cell>
          <cell r="W79" t="str">
            <v>Security Guard/Parking Boy</v>
          </cell>
          <cell r="Z79">
            <v>42948</v>
          </cell>
          <cell r="AB79">
            <v>42948</v>
          </cell>
          <cell r="AE79">
            <v>37000</v>
          </cell>
          <cell r="AF79">
            <v>40000</v>
          </cell>
          <cell r="AG79">
            <v>40000</v>
          </cell>
          <cell r="AH79">
            <v>40000</v>
          </cell>
          <cell r="AI79">
            <v>40000</v>
          </cell>
          <cell r="AJ79">
            <v>40000</v>
          </cell>
          <cell r="AK79">
            <v>40000</v>
          </cell>
          <cell r="AL79">
            <v>40000</v>
          </cell>
          <cell r="AM79">
            <v>40000</v>
          </cell>
          <cell r="AN79">
            <v>40000</v>
          </cell>
          <cell r="AO79">
            <v>40000</v>
          </cell>
          <cell r="AR79" t="str">
            <v>Bahawalpur</v>
          </cell>
          <cell r="AS79" t="str">
            <v>SB Bahawalpur</v>
          </cell>
          <cell r="AT79" t="str">
            <v>Nill</v>
          </cell>
          <cell r="AU79" t="str">
            <v>Literate</v>
          </cell>
          <cell r="AV79" t="str">
            <v>Literate</v>
          </cell>
          <cell r="AW79" t="str">
            <v>Basti Miani Mouza Bhinda Ghulam Hussain P/O Jangi Wali Bahawalpur.</v>
          </cell>
          <cell r="AY79" t="str">
            <v>03036529531</v>
          </cell>
          <cell r="AZ79" t="str">
            <v>0303-6529531</v>
          </cell>
          <cell r="BB79" t="str">
            <v>Payroll</v>
          </cell>
          <cell r="BC79" t="str">
            <v>Payroll</v>
          </cell>
          <cell r="BD79" t="str">
            <v>Payroll</v>
          </cell>
          <cell r="BE79" t="str">
            <v>Payroll</v>
          </cell>
        </row>
        <row r="80">
          <cell r="B80">
            <v>3210210277205</v>
          </cell>
          <cell r="D80">
            <v>80</v>
          </cell>
          <cell r="E80">
            <v>1107</v>
          </cell>
          <cell r="F80">
            <v>44504</v>
          </cell>
          <cell r="G80">
            <v>48156</v>
          </cell>
          <cell r="H80">
            <v>27089</v>
          </cell>
          <cell r="I80">
            <v>52</v>
          </cell>
          <cell r="J80" t="str">
            <v>Muslim</v>
          </cell>
          <cell r="K80">
            <v>43678</v>
          </cell>
          <cell r="L80" t="str">
            <v>Male</v>
          </cell>
          <cell r="N80" t="str">
            <v>Mazhar Hassan</v>
          </cell>
          <cell r="O80" t="str">
            <v>Raheem Bux</v>
          </cell>
          <cell r="P80" t="str">
            <v>Ghulam Fatima</v>
          </cell>
          <cell r="Q80" t="str">
            <v>Security &amp; Parking Attendant</v>
          </cell>
          <cell r="R80" t="str">
            <v>Security &amp; Parking Attendant</v>
          </cell>
          <cell r="S80" t="str">
            <v>BS-01</v>
          </cell>
          <cell r="U80" t="str">
            <v>Security Guard/Parking Boy</v>
          </cell>
          <cell r="V80" t="str">
            <v>Security Guard/Parking Boy</v>
          </cell>
          <cell r="W80" t="str">
            <v>Security Guard/Parking Boy</v>
          </cell>
          <cell r="Z80">
            <v>43678</v>
          </cell>
          <cell r="AB80">
            <v>43678</v>
          </cell>
          <cell r="AE80">
            <v>37000</v>
          </cell>
          <cell r="AF80">
            <v>40000</v>
          </cell>
          <cell r="AG80">
            <v>40000</v>
          </cell>
          <cell r="AH80">
            <v>40000</v>
          </cell>
          <cell r="AI80">
            <v>40000</v>
          </cell>
          <cell r="AJ80">
            <v>40000</v>
          </cell>
          <cell r="AK80">
            <v>40000</v>
          </cell>
          <cell r="AL80">
            <v>40000</v>
          </cell>
          <cell r="AM80">
            <v>40000</v>
          </cell>
          <cell r="AN80">
            <v>40000</v>
          </cell>
          <cell r="AO80">
            <v>40000</v>
          </cell>
          <cell r="AR80" t="str">
            <v>DG Khan</v>
          </cell>
          <cell r="AS80" t="str">
            <v>SB DG Khan</v>
          </cell>
          <cell r="AT80" t="str">
            <v>Nill</v>
          </cell>
          <cell r="AU80" t="str">
            <v>Literate</v>
          </cell>
          <cell r="AV80" t="str">
            <v>Literate</v>
          </cell>
          <cell r="AW80" t="str">
            <v xml:space="preserve">House no. 85, Block 44, Dera Ghazi Khan </v>
          </cell>
          <cell r="AY80" t="str">
            <v>03338537475</v>
          </cell>
          <cell r="AZ80" t="str">
            <v>0333-8537475</v>
          </cell>
          <cell r="BB80" t="str">
            <v>Payroll</v>
          </cell>
          <cell r="BC80" t="str">
            <v>Payroll</v>
          </cell>
          <cell r="BD80" t="str">
            <v>Payroll</v>
          </cell>
          <cell r="BE80" t="str">
            <v>Payroll</v>
          </cell>
        </row>
        <row r="81">
          <cell r="B81">
            <v>3210261900949</v>
          </cell>
          <cell r="D81">
            <v>81</v>
          </cell>
          <cell r="E81">
            <v>1108</v>
          </cell>
          <cell r="F81">
            <v>43547</v>
          </cell>
          <cell r="G81">
            <v>47200</v>
          </cell>
          <cell r="H81">
            <v>27760</v>
          </cell>
          <cell r="I81">
            <v>50</v>
          </cell>
          <cell r="J81" t="str">
            <v>Muslim</v>
          </cell>
          <cell r="K81">
            <v>43678</v>
          </cell>
          <cell r="L81" t="str">
            <v>Male</v>
          </cell>
          <cell r="N81" t="str">
            <v>Ghulam Muhammad</v>
          </cell>
          <cell r="O81" t="str">
            <v>Khadim Hussain</v>
          </cell>
          <cell r="P81" t="str">
            <v>Shahmeem Mai</v>
          </cell>
          <cell r="Q81" t="str">
            <v>Security &amp; Parking Attendant</v>
          </cell>
          <cell r="R81" t="str">
            <v>Security &amp; Parking Attendant</v>
          </cell>
          <cell r="S81" t="str">
            <v>BS-01</v>
          </cell>
          <cell r="U81" t="str">
            <v>Security Guard/Parking Boy</v>
          </cell>
          <cell r="V81" t="str">
            <v>Security Guard/Parking Boy</v>
          </cell>
          <cell r="W81" t="str">
            <v>Security Guard/Parking Boy</v>
          </cell>
          <cell r="Z81">
            <v>43678</v>
          </cell>
          <cell r="AB81">
            <v>43678</v>
          </cell>
          <cell r="AE81">
            <v>37000</v>
          </cell>
          <cell r="AF81">
            <v>40000</v>
          </cell>
          <cell r="AG81">
            <v>40000</v>
          </cell>
          <cell r="AH81">
            <v>40000</v>
          </cell>
          <cell r="AI81">
            <v>40000</v>
          </cell>
          <cell r="AJ81">
            <v>40000</v>
          </cell>
          <cell r="AK81">
            <v>40000</v>
          </cell>
          <cell r="AL81">
            <v>40000</v>
          </cell>
          <cell r="AM81">
            <v>40000</v>
          </cell>
          <cell r="AN81">
            <v>40000</v>
          </cell>
          <cell r="AO81">
            <v>40000</v>
          </cell>
          <cell r="AR81" t="str">
            <v>DG Khan</v>
          </cell>
          <cell r="AS81" t="str">
            <v>SB DG Khan</v>
          </cell>
          <cell r="AT81" t="str">
            <v>Nill</v>
          </cell>
          <cell r="AU81" t="str">
            <v>Literate</v>
          </cell>
          <cell r="AV81" t="str">
            <v>Literate</v>
          </cell>
          <cell r="AW81" t="str">
            <v xml:space="preserve">Dak Khana Hussainabad Kot Chutta no 1, Tehsil Kot Chutta Distt. Dera Ghazi Khan </v>
          </cell>
          <cell r="AY81" t="str">
            <v>03344769321</v>
          </cell>
          <cell r="AZ81" t="str">
            <v>0334-4769321</v>
          </cell>
          <cell r="BB81" t="str">
            <v>Payroll</v>
          </cell>
          <cell r="BC81" t="str">
            <v>Payroll</v>
          </cell>
          <cell r="BD81" t="str">
            <v>Payroll</v>
          </cell>
          <cell r="BE81" t="str">
            <v>Payroll</v>
          </cell>
        </row>
        <row r="82">
          <cell r="B82">
            <v>3210225610865</v>
          </cell>
          <cell r="D82">
            <v>82</v>
          </cell>
          <cell r="E82">
            <v>496</v>
          </cell>
          <cell r="F82">
            <v>44629</v>
          </cell>
          <cell r="G82">
            <v>48282</v>
          </cell>
          <cell r="H82">
            <v>34318</v>
          </cell>
          <cell r="I82">
            <v>32</v>
          </cell>
          <cell r="J82" t="str">
            <v>Muslim</v>
          </cell>
          <cell r="K82">
            <v>42516</v>
          </cell>
          <cell r="L82" t="str">
            <v>Male</v>
          </cell>
          <cell r="N82" t="str">
            <v>Naimat ullah</v>
          </cell>
          <cell r="O82" t="str">
            <v>Abdul Kareem</v>
          </cell>
          <cell r="P82" t="str">
            <v xml:space="preserve">Aziz Bagham </v>
          </cell>
          <cell r="Q82" t="str">
            <v>Security &amp; Parking Attendant</v>
          </cell>
          <cell r="R82" t="str">
            <v>Security &amp; Parking Attendant</v>
          </cell>
          <cell r="S82" t="str">
            <v>BS-01</v>
          </cell>
          <cell r="U82" t="str">
            <v>Security Guard/Parking Boy</v>
          </cell>
          <cell r="V82" t="str">
            <v>Security Guard/Parking Boy</v>
          </cell>
          <cell r="W82" t="str">
            <v>Security Guard/Parking Boy</v>
          </cell>
          <cell r="Z82">
            <v>42516</v>
          </cell>
          <cell r="AB82">
            <v>42516</v>
          </cell>
          <cell r="AE82">
            <v>37000</v>
          </cell>
          <cell r="AF82">
            <v>40000</v>
          </cell>
          <cell r="AG82">
            <v>40000</v>
          </cell>
          <cell r="AH82">
            <v>40000</v>
          </cell>
          <cell r="AI82">
            <v>40000</v>
          </cell>
          <cell r="AJ82">
            <v>40000</v>
          </cell>
          <cell r="AK82">
            <v>40000</v>
          </cell>
          <cell r="AL82">
            <v>40000</v>
          </cell>
          <cell r="AM82">
            <v>40000</v>
          </cell>
          <cell r="AN82">
            <v>40000</v>
          </cell>
          <cell r="AO82">
            <v>40000</v>
          </cell>
          <cell r="AR82" t="str">
            <v>DG Khan</v>
          </cell>
          <cell r="AS82" t="str">
            <v>SB DG Khan</v>
          </cell>
          <cell r="AT82" t="str">
            <v>Matric</v>
          </cell>
          <cell r="AU82" t="str">
            <v>Matric</v>
          </cell>
          <cell r="AV82" t="str">
            <v>Matric</v>
          </cell>
          <cell r="AW82" t="str">
            <v>Gago P/O Khakhi,Tehsil/District D.G.Khan</v>
          </cell>
          <cell r="AY82" t="str">
            <v>03464952433</v>
          </cell>
          <cell r="AZ82" t="str">
            <v>0346-4952433</v>
          </cell>
          <cell r="BB82" t="str">
            <v>Payroll</v>
          </cell>
          <cell r="BC82" t="str">
            <v>Payroll</v>
          </cell>
          <cell r="BD82" t="str">
            <v>Payroll</v>
          </cell>
          <cell r="BE82" t="str">
            <v>Payroll</v>
          </cell>
        </row>
        <row r="83">
          <cell r="B83">
            <v>3840396937713</v>
          </cell>
          <cell r="D83">
            <v>83</v>
          </cell>
          <cell r="E83">
            <v>1160</v>
          </cell>
          <cell r="F83">
            <v>45205</v>
          </cell>
          <cell r="G83">
            <v>48858</v>
          </cell>
          <cell r="H83">
            <v>33829</v>
          </cell>
          <cell r="I83">
            <v>33</v>
          </cell>
          <cell r="J83" t="str">
            <v>Muslim</v>
          </cell>
          <cell r="K83">
            <v>43678</v>
          </cell>
          <cell r="L83" t="str">
            <v>Male</v>
          </cell>
          <cell r="N83" t="str">
            <v>Umer Farooq</v>
          </cell>
          <cell r="O83" t="str">
            <v>Ahmad Hayat</v>
          </cell>
          <cell r="P83" t="str">
            <v>Fatima Bibi</v>
          </cell>
          <cell r="Q83" t="str">
            <v>Security &amp; Parking Attendant</v>
          </cell>
          <cell r="R83" t="str">
            <v>Security &amp; Parking Attendant</v>
          </cell>
          <cell r="S83" t="str">
            <v>BS-01</v>
          </cell>
          <cell r="U83" t="str">
            <v>Security Guard/Parking Boy</v>
          </cell>
          <cell r="V83" t="str">
            <v>Security Guard/Parking Boy</v>
          </cell>
          <cell r="W83" t="str">
            <v>Security Guard/Parking Boy</v>
          </cell>
          <cell r="Z83">
            <v>43678</v>
          </cell>
          <cell r="AB83">
            <v>43678</v>
          </cell>
          <cell r="AE83">
            <v>37000</v>
          </cell>
          <cell r="AF83">
            <v>40000</v>
          </cell>
          <cell r="AG83">
            <v>40000</v>
          </cell>
          <cell r="AH83">
            <v>40000</v>
          </cell>
          <cell r="AI83">
            <v>40000</v>
          </cell>
          <cell r="AJ83">
            <v>40000</v>
          </cell>
          <cell r="AK83">
            <v>40000</v>
          </cell>
          <cell r="AL83">
            <v>40000</v>
          </cell>
          <cell r="AM83">
            <v>40000</v>
          </cell>
          <cell r="AN83">
            <v>40000</v>
          </cell>
          <cell r="AO83">
            <v>40000</v>
          </cell>
          <cell r="AR83" t="str">
            <v>Sargodha</v>
          </cell>
          <cell r="AS83" t="str">
            <v>SB Sargodha</v>
          </cell>
          <cell r="AT83" t="str">
            <v>Intermediate(F.A)</v>
          </cell>
          <cell r="AU83" t="str">
            <v>Intermediate(F.A)</v>
          </cell>
          <cell r="AV83" t="str">
            <v>Intermediate</v>
          </cell>
          <cell r="AW83" t="str">
            <v>House no. 159, street no 9, Muhallah Nawab Colony Sargodha</v>
          </cell>
          <cell r="AY83" t="str">
            <v>0344-6220084</v>
          </cell>
          <cell r="AZ83" t="str">
            <v>0308-6100030</v>
          </cell>
          <cell r="BA83" t="str">
            <v>honeymughal310@gmail.com</v>
          </cell>
          <cell r="BB83" t="str">
            <v>Payroll</v>
          </cell>
          <cell r="BC83" t="str">
            <v>Payroll</v>
          </cell>
          <cell r="BD83" t="str">
            <v>Payroll</v>
          </cell>
          <cell r="BE83" t="str">
            <v>Payroll</v>
          </cell>
        </row>
        <row r="84">
          <cell r="B84">
            <v>3110119946631</v>
          </cell>
          <cell r="C84" t="str">
            <v>Bazaar</v>
          </cell>
          <cell r="D84">
            <v>909</v>
          </cell>
          <cell r="E84">
            <v>1894</v>
          </cell>
          <cell r="F84">
            <v>45645</v>
          </cell>
          <cell r="G84">
            <v>49297</v>
          </cell>
          <cell r="H84">
            <v>38722</v>
          </cell>
          <cell r="I84">
            <v>20</v>
          </cell>
          <cell r="J84" t="str">
            <v>Muslim</v>
          </cell>
          <cell r="K84">
            <v>45763</v>
          </cell>
          <cell r="L84" t="str">
            <v>Male</v>
          </cell>
          <cell r="N84" t="str">
            <v>Muhammad Abbas</v>
          </cell>
          <cell r="O84" t="str">
            <v>Khadim Hussain Naqvi</v>
          </cell>
          <cell r="P84" t="str">
            <v>Nashra Bibi</v>
          </cell>
          <cell r="Q84" t="str">
            <v>Security &amp; Parking Attendant</v>
          </cell>
          <cell r="R84" t="str">
            <v>Security &amp; Parking Attendant</v>
          </cell>
          <cell r="S84" t="str">
            <v>Contract Basis</v>
          </cell>
          <cell r="T84" t="str">
            <v>Security Guards</v>
          </cell>
          <cell r="U84" t="str">
            <v>Security Guard</v>
          </cell>
          <cell r="V84" t="str">
            <v>Security Guard</v>
          </cell>
          <cell r="Z84">
            <v>45763</v>
          </cell>
          <cell r="AA84" t="str">
            <v>Already Recruited from firm dec&amp;jan working</v>
          </cell>
          <cell r="AB84">
            <v>45992</v>
          </cell>
          <cell r="AE84">
            <v>37000</v>
          </cell>
          <cell r="AF84">
            <v>40000</v>
          </cell>
          <cell r="AG84">
            <v>40000</v>
          </cell>
          <cell r="AH84">
            <v>40000</v>
          </cell>
          <cell r="AI84">
            <v>40000</v>
          </cell>
          <cell r="AJ84">
            <v>40000</v>
          </cell>
          <cell r="AK84">
            <v>40000</v>
          </cell>
          <cell r="AL84">
            <v>40000</v>
          </cell>
          <cell r="AM84">
            <v>40000</v>
          </cell>
          <cell r="AN84">
            <v>40000</v>
          </cell>
          <cell r="AO84">
            <v>40000</v>
          </cell>
          <cell r="AR84" t="str">
            <v>Pakpattan</v>
          </cell>
          <cell r="AS84" t="str">
            <v>SB Pakpattan</v>
          </cell>
          <cell r="AV84" t="e">
            <v>#N/A</v>
          </cell>
          <cell r="AW84" t="str">
            <v>Dak Khana Khas, Ghulab Ali, Tehsil &amp; District Bahawalnagar</v>
          </cell>
          <cell r="AY84" t="str">
            <v>0370-5934544</v>
          </cell>
          <cell r="AZ84" t="str">
            <v>0370-5903454</v>
          </cell>
          <cell r="BA84" t="str">
            <v>syedabbasnaqvi779@gmail.com</v>
          </cell>
          <cell r="BC84" t="str">
            <v>Payroll</v>
          </cell>
          <cell r="BD84" t="str">
            <v>Contract Basis Payroll</v>
          </cell>
          <cell r="BE84" t="str">
            <v>Daily Wages/Stopgap</v>
          </cell>
        </row>
        <row r="85">
          <cell r="B85">
            <v>3210269020621</v>
          </cell>
          <cell r="D85">
            <v>85</v>
          </cell>
          <cell r="E85">
            <v>579</v>
          </cell>
          <cell r="F85">
            <v>44736</v>
          </cell>
          <cell r="G85">
            <v>48389</v>
          </cell>
          <cell r="H85">
            <v>33637</v>
          </cell>
          <cell r="I85">
            <v>34</v>
          </cell>
          <cell r="J85" t="str">
            <v>Muslim</v>
          </cell>
          <cell r="K85">
            <v>42524</v>
          </cell>
          <cell r="L85" t="str">
            <v>Male</v>
          </cell>
          <cell r="N85" t="str">
            <v xml:space="preserve">Abdul Latif </v>
          </cell>
          <cell r="O85" t="str">
            <v>Khursheed Ahmed</v>
          </cell>
          <cell r="P85" t="str">
            <v>Naseem Bibi</v>
          </cell>
          <cell r="Q85" t="str">
            <v>Security &amp; Parking Attendant</v>
          </cell>
          <cell r="R85" t="str">
            <v>Security &amp; Parking Attendant</v>
          </cell>
          <cell r="S85" t="str">
            <v>BS-01</v>
          </cell>
          <cell r="U85" t="str">
            <v>Security Guard/Parking Boy</v>
          </cell>
          <cell r="V85" t="str">
            <v>Security Guard/Parking Boy</v>
          </cell>
          <cell r="W85" t="str">
            <v>Security Guard/Parking Boy</v>
          </cell>
          <cell r="X85" t="str">
            <v>working was sweeper now as security guard in mb dg khan dated</v>
          </cell>
          <cell r="Z85">
            <v>42524</v>
          </cell>
          <cell r="AB85">
            <v>42524</v>
          </cell>
          <cell r="AE85">
            <v>37000</v>
          </cell>
          <cell r="AF85">
            <v>40000</v>
          </cell>
          <cell r="AG85">
            <v>40000</v>
          </cell>
          <cell r="AH85">
            <v>40000</v>
          </cell>
          <cell r="AI85">
            <v>40000</v>
          </cell>
          <cell r="AJ85">
            <v>40000</v>
          </cell>
          <cell r="AK85">
            <v>40000</v>
          </cell>
          <cell r="AL85">
            <v>40000</v>
          </cell>
          <cell r="AM85">
            <v>40000</v>
          </cell>
          <cell r="AN85">
            <v>40000</v>
          </cell>
          <cell r="AO85">
            <v>40000</v>
          </cell>
          <cell r="AR85" t="str">
            <v>DG Khan</v>
          </cell>
          <cell r="AS85" t="str">
            <v>SB DG Khan</v>
          </cell>
          <cell r="AT85" t="str">
            <v>Matric(Electric Diploma 1 Year)</v>
          </cell>
          <cell r="AU85" t="str">
            <v>Matric(Electric Diploma 1 Year)</v>
          </cell>
          <cell r="AV85" t="str">
            <v>Matric(Electric Diploma 1 Year)</v>
          </cell>
          <cell r="AW85" t="str">
            <v>Gago P/O Khakhi,Tehsil/District D.G.Khan</v>
          </cell>
          <cell r="AY85" t="str">
            <v>03477282507</v>
          </cell>
          <cell r="AZ85" t="str">
            <v>0347-7282507</v>
          </cell>
          <cell r="BB85" t="str">
            <v>Payroll</v>
          </cell>
          <cell r="BC85" t="str">
            <v>Payroll</v>
          </cell>
          <cell r="BD85" t="str">
            <v>Payroll</v>
          </cell>
          <cell r="BE85" t="str">
            <v>Payroll</v>
          </cell>
        </row>
        <row r="86">
          <cell r="B86">
            <v>3210267825819</v>
          </cell>
          <cell r="D86">
            <v>86</v>
          </cell>
          <cell r="E86">
            <v>580</v>
          </cell>
          <cell r="F86">
            <v>44901</v>
          </cell>
          <cell r="G86">
            <v>48554</v>
          </cell>
          <cell r="H86">
            <v>31238</v>
          </cell>
          <cell r="I86">
            <v>41</v>
          </cell>
          <cell r="J86" t="str">
            <v>Muslim</v>
          </cell>
          <cell r="K86">
            <v>42861</v>
          </cell>
          <cell r="L86" t="str">
            <v>Male</v>
          </cell>
          <cell r="N86" t="str">
            <v>Manzoor Hussain</v>
          </cell>
          <cell r="O86" t="str">
            <v>Ali Muhammad</v>
          </cell>
          <cell r="P86" t="str">
            <v>Mobrak Mai</v>
          </cell>
          <cell r="Q86" t="str">
            <v>Sanitation Attendant</v>
          </cell>
          <cell r="R86" t="str">
            <v>Sanitation Attendant</v>
          </cell>
          <cell r="S86" t="str">
            <v>BS-01</v>
          </cell>
          <cell r="U86" t="str">
            <v>Sweeper</v>
          </cell>
          <cell r="V86" t="str">
            <v>Sweeper</v>
          </cell>
          <cell r="W86" t="str">
            <v>Sweeper</v>
          </cell>
          <cell r="Z86">
            <v>42861</v>
          </cell>
          <cell r="AB86">
            <v>42861</v>
          </cell>
          <cell r="AE86">
            <v>37000</v>
          </cell>
          <cell r="AF86">
            <v>40000</v>
          </cell>
          <cell r="AG86">
            <v>40000</v>
          </cell>
          <cell r="AH86">
            <v>40000</v>
          </cell>
          <cell r="AI86">
            <v>40000</v>
          </cell>
          <cell r="AJ86">
            <v>40000</v>
          </cell>
          <cell r="AK86">
            <v>40000</v>
          </cell>
          <cell r="AL86">
            <v>40000</v>
          </cell>
          <cell r="AM86">
            <v>40000</v>
          </cell>
          <cell r="AN86">
            <v>40000</v>
          </cell>
          <cell r="AO86">
            <v>40000</v>
          </cell>
          <cell r="AR86" t="str">
            <v>DG Khan</v>
          </cell>
          <cell r="AS86" t="str">
            <v>SB DG Khan</v>
          </cell>
          <cell r="AT86" t="str">
            <v>Nill</v>
          </cell>
          <cell r="AU86" t="str">
            <v>Literate</v>
          </cell>
          <cell r="AV86" t="str">
            <v>Literate</v>
          </cell>
          <cell r="AW86" t="str">
            <v>Chah Lohar wala, Paigah, D.G.Khan</v>
          </cell>
          <cell r="AY86" t="str">
            <v>03367735559</v>
          </cell>
          <cell r="AZ86" t="str">
            <v>0332-9253399</v>
          </cell>
          <cell r="BB86" t="str">
            <v>Payroll</v>
          </cell>
          <cell r="BC86" t="str">
            <v>Payroll</v>
          </cell>
          <cell r="BD86" t="str">
            <v>Payroll</v>
          </cell>
          <cell r="BE86" t="str">
            <v>Payroll</v>
          </cell>
        </row>
        <row r="87">
          <cell r="B87">
            <v>3210290417823</v>
          </cell>
          <cell r="D87">
            <v>87</v>
          </cell>
          <cell r="E87">
            <v>581</v>
          </cell>
          <cell r="F87">
            <v>44459</v>
          </cell>
          <cell r="G87">
            <v>48111</v>
          </cell>
          <cell r="H87">
            <v>31463</v>
          </cell>
          <cell r="I87">
            <v>40</v>
          </cell>
          <cell r="J87" t="str">
            <v>Muslim</v>
          </cell>
          <cell r="K87">
            <v>42948</v>
          </cell>
          <cell r="L87" t="str">
            <v>Male</v>
          </cell>
          <cell r="N87" t="str">
            <v>Mansoor Ahmad</v>
          </cell>
          <cell r="O87" t="str">
            <v>Allah Dad</v>
          </cell>
          <cell r="P87" t="str">
            <v>Sehban Bibi</v>
          </cell>
          <cell r="Q87" t="str">
            <v>Sanitation Attendant</v>
          </cell>
          <cell r="R87" t="str">
            <v>Sanitation Attendant</v>
          </cell>
          <cell r="S87" t="str">
            <v>BS-01</v>
          </cell>
          <cell r="U87" t="str">
            <v>Sweeper</v>
          </cell>
          <cell r="V87" t="str">
            <v>Sweeper</v>
          </cell>
          <cell r="W87" t="str">
            <v>Sweeper</v>
          </cell>
          <cell r="Z87">
            <v>42948</v>
          </cell>
          <cell r="AB87">
            <v>42948</v>
          </cell>
          <cell r="AE87">
            <v>37000</v>
          </cell>
          <cell r="AF87">
            <v>40000</v>
          </cell>
          <cell r="AG87">
            <v>40000</v>
          </cell>
          <cell r="AH87">
            <v>40000</v>
          </cell>
          <cell r="AI87">
            <v>40000</v>
          </cell>
          <cell r="AJ87">
            <v>40000</v>
          </cell>
          <cell r="AK87">
            <v>40000</v>
          </cell>
          <cell r="AL87">
            <v>40000</v>
          </cell>
          <cell r="AM87">
            <v>40000</v>
          </cell>
          <cell r="AN87">
            <v>40000</v>
          </cell>
          <cell r="AO87">
            <v>40000</v>
          </cell>
          <cell r="AR87" t="str">
            <v>DG Khan</v>
          </cell>
          <cell r="AS87" t="str">
            <v>SB DG Khan</v>
          </cell>
          <cell r="AT87" t="str">
            <v>Nill</v>
          </cell>
          <cell r="AU87" t="str">
            <v>Literate</v>
          </cell>
          <cell r="AV87" t="str">
            <v>Literate</v>
          </cell>
          <cell r="AW87" t="str">
            <v>Siddiq abad colony, D.G.Khan</v>
          </cell>
          <cell r="AY87" t="str">
            <v>03368094390</v>
          </cell>
          <cell r="AZ87" t="str">
            <v>0334-34 46869</v>
          </cell>
          <cell r="BB87" t="str">
            <v>Payroll</v>
          </cell>
          <cell r="BC87" t="str">
            <v>Payroll</v>
          </cell>
          <cell r="BD87" t="str">
            <v>Payroll</v>
          </cell>
          <cell r="BE87" t="str">
            <v>Payroll</v>
          </cell>
        </row>
        <row r="88">
          <cell r="B88">
            <v>3210170185357</v>
          </cell>
          <cell r="D88">
            <v>88</v>
          </cell>
          <cell r="E88">
            <v>1213</v>
          </cell>
          <cell r="F88">
            <v>43805</v>
          </cell>
          <cell r="G88">
            <v>47458</v>
          </cell>
          <cell r="H88">
            <v>35522</v>
          </cell>
          <cell r="I88">
            <v>29</v>
          </cell>
          <cell r="J88" t="str">
            <v>Muslim</v>
          </cell>
          <cell r="K88">
            <v>44317</v>
          </cell>
          <cell r="L88" t="str">
            <v>Male</v>
          </cell>
          <cell r="N88" t="str">
            <v>Aman Ullah</v>
          </cell>
          <cell r="O88" t="str">
            <v>Saif Ullah</v>
          </cell>
          <cell r="P88" t="str">
            <v>Nazia</v>
          </cell>
          <cell r="Q88" t="str">
            <v>Sahulat Bazaar Supervisor</v>
          </cell>
          <cell r="R88" t="str">
            <v>Sahulat Bazaar Supervisor</v>
          </cell>
          <cell r="S88" t="str">
            <v>BS-07</v>
          </cell>
          <cell r="U88" t="str">
            <v>Record Keeper</v>
          </cell>
          <cell r="V88" t="str">
            <v>Record Keeper</v>
          </cell>
          <cell r="W88" t="str">
            <v>Record Keeper</v>
          </cell>
          <cell r="X88" t="str">
            <v>working was Sweeper now as additional charge record keeper in mb dg khan dated 18-12-24</v>
          </cell>
          <cell r="Z88">
            <v>44317</v>
          </cell>
          <cell r="AB88">
            <v>44317</v>
          </cell>
          <cell r="AE88">
            <v>37000</v>
          </cell>
          <cell r="AF88">
            <v>50000</v>
          </cell>
          <cell r="AG88">
            <v>50000</v>
          </cell>
          <cell r="AH88">
            <v>50000</v>
          </cell>
          <cell r="AI88">
            <v>50000</v>
          </cell>
          <cell r="AJ88">
            <v>50000</v>
          </cell>
          <cell r="AK88">
            <v>60000</v>
          </cell>
          <cell r="AL88">
            <v>60000</v>
          </cell>
          <cell r="AM88">
            <v>60000</v>
          </cell>
          <cell r="AN88">
            <v>60000</v>
          </cell>
          <cell r="AO88">
            <v>60000</v>
          </cell>
          <cell r="AR88" t="str">
            <v>DG Khan</v>
          </cell>
          <cell r="AS88" t="str">
            <v>SB DG Khan</v>
          </cell>
          <cell r="AT88" t="str">
            <v>Matric</v>
          </cell>
          <cell r="AU88" t="str">
            <v>Matric</v>
          </cell>
          <cell r="AV88" t="str">
            <v>Intermediate</v>
          </cell>
          <cell r="AW88" t="str">
            <v>Dak Khana Khar Fort Manro, Kagan Thal, Tehsil  Dera Ghazi Khan, Qabaili Elaqa, Distt. Dera Ghazi Khan</v>
          </cell>
          <cell r="AY88" t="str">
            <v>03328585849</v>
          </cell>
          <cell r="AZ88" t="str">
            <v>0332-8585849</v>
          </cell>
          <cell r="BA88" t="str">
            <v>amanleghari869@gmail.com</v>
          </cell>
          <cell r="BB88" t="str">
            <v>Payroll</v>
          </cell>
          <cell r="BC88" t="str">
            <v>Payroll</v>
          </cell>
          <cell r="BD88" t="str">
            <v>Payroll</v>
          </cell>
          <cell r="BE88" t="str">
            <v>Payroll</v>
          </cell>
        </row>
        <row r="89">
          <cell r="B89">
            <v>3210288500481</v>
          </cell>
          <cell r="D89">
            <v>89</v>
          </cell>
          <cell r="E89">
            <v>1214</v>
          </cell>
          <cell r="F89">
            <v>44161</v>
          </cell>
          <cell r="G89">
            <v>47813</v>
          </cell>
          <cell r="H89">
            <v>37561</v>
          </cell>
          <cell r="I89">
            <v>23</v>
          </cell>
          <cell r="J89" t="str">
            <v>Muslim</v>
          </cell>
          <cell r="K89">
            <v>44317</v>
          </cell>
          <cell r="L89" t="str">
            <v>Male</v>
          </cell>
          <cell r="N89" t="str">
            <v>Ali Raza</v>
          </cell>
          <cell r="O89" t="str">
            <v>Mushtaq Hussain</v>
          </cell>
          <cell r="P89" t="str">
            <v>Parween Bagham</v>
          </cell>
          <cell r="Q89" t="str">
            <v>Sanitation Attendant</v>
          </cell>
          <cell r="R89" t="str">
            <v>Sanitation Attendant</v>
          </cell>
          <cell r="S89" t="str">
            <v>BS-01</v>
          </cell>
          <cell r="U89" t="str">
            <v>Sweeper</v>
          </cell>
          <cell r="V89" t="str">
            <v>Sweeper</v>
          </cell>
          <cell r="W89" t="str">
            <v>Sweeper</v>
          </cell>
          <cell r="Z89">
            <v>44317</v>
          </cell>
          <cell r="AB89">
            <v>44317</v>
          </cell>
          <cell r="AE89">
            <v>37000</v>
          </cell>
          <cell r="AF89">
            <v>40000</v>
          </cell>
          <cell r="AG89">
            <v>40000</v>
          </cell>
          <cell r="AH89">
            <v>40000</v>
          </cell>
          <cell r="AI89">
            <v>40000</v>
          </cell>
          <cell r="AJ89">
            <v>40000</v>
          </cell>
          <cell r="AK89">
            <v>40000</v>
          </cell>
          <cell r="AL89">
            <v>40000</v>
          </cell>
          <cell r="AM89">
            <v>40000</v>
          </cell>
          <cell r="AN89">
            <v>40000</v>
          </cell>
          <cell r="AO89">
            <v>40000</v>
          </cell>
          <cell r="AR89" t="str">
            <v>DG Khan</v>
          </cell>
          <cell r="AS89" t="str">
            <v>SB DG Khan</v>
          </cell>
          <cell r="AT89" t="str">
            <v>Nill</v>
          </cell>
          <cell r="AU89" t="str">
            <v>Literate</v>
          </cell>
          <cell r="AV89" t="str">
            <v>Literate</v>
          </cell>
          <cell r="AW89" t="str">
            <v>House no 45, Muhallah Norangabad, Dera Ghazi Khan</v>
          </cell>
          <cell r="AY89" t="str">
            <v>0336-4645110</v>
          </cell>
          <cell r="AZ89" t="str">
            <v>0336-4645110</v>
          </cell>
          <cell r="BB89" t="str">
            <v>Payroll</v>
          </cell>
          <cell r="BC89" t="str">
            <v>Payroll</v>
          </cell>
          <cell r="BD89" t="str">
            <v>Payroll</v>
          </cell>
          <cell r="BE89" t="str">
            <v>Payroll</v>
          </cell>
        </row>
        <row r="90">
          <cell r="B90">
            <v>3210213501877</v>
          </cell>
          <cell r="D90">
            <v>90</v>
          </cell>
          <cell r="E90">
            <v>1423</v>
          </cell>
          <cell r="F90">
            <v>44747</v>
          </cell>
          <cell r="G90">
            <v>48400</v>
          </cell>
          <cell r="H90">
            <v>28219</v>
          </cell>
          <cell r="I90">
            <v>49</v>
          </cell>
          <cell r="J90" t="str">
            <v>Muslim</v>
          </cell>
          <cell r="K90">
            <v>44727</v>
          </cell>
          <cell r="L90" t="str">
            <v>Male</v>
          </cell>
          <cell r="N90" t="str">
            <v>Qadir Bakhsh</v>
          </cell>
          <cell r="O90" t="str">
            <v>Faiz Muhammad</v>
          </cell>
          <cell r="P90" t="str">
            <v>Mumtaz Bibi</v>
          </cell>
          <cell r="Q90" t="str">
            <v>Sanitation Attendant</v>
          </cell>
          <cell r="R90" t="str">
            <v>Sanitation Attendant</v>
          </cell>
          <cell r="S90" t="str">
            <v>BS-01</v>
          </cell>
          <cell r="U90" t="str">
            <v>Sweeper</v>
          </cell>
          <cell r="V90" t="str">
            <v>Sweeper</v>
          </cell>
          <cell r="W90" t="str">
            <v>Sweeper</v>
          </cell>
          <cell r="Z90">
            <v>44727</v>
          </cell>
          <cell r="AB90">
            <v>45748</v>
          </cell>
          <cell r="AE90">
            <v>37000</v>
          </cell>
          <cell r="AF90">
            <v>40000</v>
          </cell>
          <cell r="AG90">
            <v>40000</v>
          </cell>
          <cell r="AH90">
            <v>40000</v>
          </cell>
          <cell r="AI90">
            <v>40000</v>
          </cell>
          <cell r="AJ90">
            <v>40000</v>
          </cell>
          <cell r="AK90">
            <v>40000</v>
          </cell>
          <cell r="AL90">
            <v>40000</v>
          </cell>
          <cell r="AM90">
            <v>40000</v>
          </cell>
          <cell r="AN90">
            <v>40000</v>
          </cell>
          <cell r="AO90">
            <v>40000</v>
          </cell>
          <cell r="AR90" t="str">
            <v>DG Khan</v>
          </cell>
          <cell r="AS90" t="str">
            <v>SB DG Khan</v>
          </cell>
          <cell r="AT90" t="str">
            <v>Literate</v>
          </cell>
          <cell r="AU90" t="str">
            <v>Literate</v>
          </cell>
          <cell r="AV90" t="str">
            <v>Literate</v>
          </cell>
          <cell r="AW90" t="str">
            <v>H # 37 , Y Block, D.G Khan</v>
          </cell>
          <cell r="AY90" t="str">
            <v>0336-3283322</v>
          </cell>
          <cell r="BB90" t="str">
            <v>Daily Wages</v>
          </cell>
          <cell r="BC90" t="str">
            <v>Payroll</v>
          </cell>
          <cell r="BD90" t="str">
            <v>Coverted on Payroll</v>
          </cell>
          <cell r="BE90" t="str">
            <v>Daily Wages</v>
          </cell>
        </row>
        <row r="91">
          <cell r="B91">
            <v>3540408284335</v>
          </cell>
          <cell r="D91">
            <v>91</v>
          </cell>
          <cell r="E91">
            <v>1116</v>
          </cell>
          <cell r="F91">
            <v>43761</v>
          </cell>
          <cell r="G91">
            <v>47414</v>
          </cell>
          <cell r="H91">
            <v>32509</v>
          </cell>
          <cell r="I91">
            <v>37</v>
          </cell>
          <cell r="J91" t="str">
            <v>Muslim</v>
          </cell>
          <cell r="K91">
            <v>43678</v>
          </cell>
          <cell r="L91" t="str">
            <v>Male</v>
          </cell>
          <cell r="N91" t="str">
            <v xml:space="preserve">Qaisar Nadeem </v>
          </cell>
          <cell r="O91" t="str">
            <v>Zulfiqar Ali</v>
          </cell>
          <cell r="P91" t="str">
            <v>Suria Bibi</v>
          </cell>
          <cell r="Q91" t="str">
            <v>Gardener</v>
          </cell>
          <cell r="R91" t="str">
            <v>Gardener</v>
          </cell>
          <cell r="S91" t="str">
            <v>BS-01</v>
          </cell>
          <cell r="U91" t="str">
            <v>Gardener</v>
          </cell>
          <cell r="V91" t="str">
            <v>Gardener</v>
          </cell>
          <cell r="W91" t="str">
            <v>Gardener</v>
          </cell>
          <cell r="Z91">
            <v>43678</v>
          </cell>
          <cell r="AB91">
            <v>43678</v>
          </cell>
          <cell r="AE91">
            <v>37000</v>
          </cell>
          <cell r="AF91">
            <v>40000</v>
          </cell>
          <cell r="AG91">
            <v>40000</v>
          </cell>
          <cell r="AH91">
            <v>40000</v>
          </cell>
          <cell r="AI91">
            <v>40000</v>
          </cell>
          <cell r="AJ91">
            <v>40000</v>
          </cell>
          <cell r="AK91">
            <v>40000</v>
          </cell>
          <cell r="AL91">
            <v>40000</v>
          </cell>
          <cell r="AM91">
            <v>40000</v>
          </cell>
          <cell r="AN91">
            <v>40000</v>
          </cell>
          <cell r="AO91">
            <v>40000</v>
          </cell>
          <cell r="AR91" t="str">
            <v>Farooqabad</v>
          </cell>
          <cell r="AS91" t="str">
            <v>SB Farooqabad</v>
          </cell>
          <cell r="AT91" t="str">
            <v>Nill</v>
          </cell>
          <cell r="AU91" t="str">
            <v>Literate</v>
          </cell>
          <cell r="AV91" t="str">
            <v>Literate</v>
          </cell>
          <cell r="AW91" t="str">
            <v>Dera Nigha Farooqabad, Tehsil o Distt. Sheikhupura</v>
          </cell>
          <cell r="AY91" t="str">
            <v>0307-4535592</v>
          </cell>
          <cell r="AZ91" t="str">
            <v>0307-4535592</v>
          </cell>
          <cell r="BA91" t="str">
            <v>qn5451635@gmail.com</v>
          </cell>
          <cell r="BB91" t="str">
            <v>Payroll</v>
          </cell>
          <cell r="BC91" t="str">
            <v>Payroll</v>
          </cell>
          <cell r="BD91" t="str">
            <v>Payroll</v>
          </cell>
          <cell r="BE91" t="str">
            <v>Payroll</v>
          </cell>
        </row>
        <row r="92">
          <cell r="B92">
            <v>3540415626073</v>
          </cell>
          <cell r="C92" t="str">
            <v>MAK</v>
          </cell>
          <cell r="D92">
            <v>92</v>
          </cell>
          <cell r="E92">
            <v>1437</v>
          </cell>
          <cell r="F92">
            <v>43568</v>
          </cell>
          <cell r="G92">
            <v>47221</v>
          </cell>
          <cell r="H92">
            <v>29649</v>
          </cell>
          <cell r="I92">
            <v>45</v>
          </cell>
          <cell r="J92" t="str">
            <v>Muslim</v>
          </cell>
          <cell r="K92">
            <v>45292</v>
          </cell>
          <cell r="L92" t="str">
            <v>Male</v>
          </cell>
          <cell r="N92" t="str">
            <v>Malik Nauman Shafiq</v>
          </cell>
          <cell r="O92" t="str">
            <v>Malik Shafiq Ahmad</v>
          </cell>
          <cell r="P92" t="str">
            <v>Siwat Shaheen</v>
          </cell>
          <cell r="Q92" t="str">
            <v>Sahulat Bazaar Supervisor</v>
          </cell>
          <cell r="R92" t="str">
            <v>Sahulat Bazaar Supervisor
(Focal Person)</v>
          </cell>
          <cell r="S92" t="str">
            <v>BS-07</v>
          </cell>
          <cell r="U92" t="str">
            <v>Record Keeper</v>
          </cell>
          <cell r="V92" t="str">
            <v>Record Keeper</v>
          </cell>
          <cell r="W92" t="str">
            <v>Record Keeper</v>
          </cell>
          <cell r="Z92">
            <v>45292</v>
          </cell>
          <cell r="AB92">
            <v>45292</v>
          </cell>
          <cell r="AE92">
            <v>55000</v>
          </cell>
          <cell r="AF92">
            <v>55000</v>
          </cell>
          <cell r="AG92">
            <v>55000</v>
          </cell>
          <cell r="AH92">
            <v>55000</v>
          </cell>
          <cell r="AI92">
            <v>55000</v>
          </cell>
          <cell r="AJ92">
            <v>55000</v>
          </cell>
          <cell r="AK92">
            <v>55000</v>
          </cell>
          <cell r="AL92">
            <v>55000</v>
          </cell>
          <cell r="AM92">
            <v>55000</v>
          </cell>
          <cell r="AN92">
            <v>55000</v>
          </cell>
          <cell r="AO92">
            <v>55000</v>
          </cell>
          <cell r="AR92" t="str">
            <v>Farooqabad</v>
          </cell>
          <cell r="AS92" t="str">
            <v>SB Farooqabad</v>
          </cell>
          <cell r="AT92" t="e">
            <v>#REF!</v>
          </cell>
          <cell r="AU92" t="str">
            <v>Inter</v>
          </cell>
          <cell r="AV92" t="str">
            <v>Matric, D.CoM</v>
          </cell>
          <cell r="AW92" t="str">
            <v>Baba Bhola Street, Mohalla Ram Garha, Sheikhupura</v>
          </cell>
          <cell r="AY92" t="str">
            <v>0322-7269994</v>
          </cell>
          <cell r="AZ92" t="str">
            <v>0322-7271070</v>
          </cell>
          <cell r="BB92" t="str">
            <v>Payroll</v>
          </cell>
          <cell r="BC92" t="str">
            <v>Payroll</v>
          </cell>
          <cell r="BD92" t="str">
            <v>Payroll</v>
          </cell>
          <cell r="BE92" t="str">
            <v>Payroll</v>
          </cell>
        </row>
        <row r="93">
          <cell r="B93">
            <v>3540494630851</v>
          </cell>
          <cell r="D93">
            <v>93</v>
          </cell>
          <cell r="E93">
            <v>1112</v>
          </cell>
          <cell r="F93">
            <v>45457</v>
          </cell>
          <cell r="G93">
            <v>49109</v>
          </cell>
          <cell r="H93">
            <v>30731</v>
          </cell>
          <cell r="I93">
            <v>42</v>
          </cell>
          <cell r="J93" t="str">
            <v>Muslim</v>
          </cell>
          <cell r="K93">
            <v>43678</v>
          </cell>
          <cell r="L93" t="str">
            <v>Male</v>
          </cell>
          <cell r="N93" t="str">
            <v xml:space="preserve">Yousaf Ali </v>
          </cell>
          <cell r="O93" t="str">
            <v>Ghulam Rasool</v>
          </cell>
          <cell r="P93" t="str">
            <v>Parveen Bibi</v>
          </cell>
          <cell r="Q93" t="str">
            <v>Security &amp; Parking Attendant</v>
          </cell>
          <cell r="R93" t="str">
            <v>Security &amp; Parking Attendant</v>
          </cell>
          <cell r="S93" t="str">
            <v>BS-01</v>
          </cell>
          <cell r="U93" t="str">
            <v>Security Guard/Parking Boy</v>
          </cell>
          <cell r="V93" t="str">
            <v>Security Guard/Parking Boy</v>
          </cell>
          <cell r="W93" t="str">
            <v>Security Guard/Parking Boy</v>
          </cell>
          <cell r="Z93">
            <v>43678</v>
          </cell>
          <cell r="AB93">
            <v>43678</v>
          </cell>
          <cell r="AE93">
            <v>37000</v>
          </cell>
          <cell r="AF93">
            <v>40000</v>
          </cell>
          <cell r="AG93">
            <v>40000</v>
          </cell>
          <cell r="AH93">
            <v>40000</v>
          </cell>
          <cell r="AI93">
            <v>40000</v>
          </cell>
          <cell r="AJ93">
            <v>40000</v>
          </cell>
          <cell r="AK93">
            <v>40000</v>
          </cell>
          <cell r="AL93">
            <v>40000</v>
          </cell>
          <cell r="AM93">
            <v>40000</v>
          </cell>
          <cell r="AN93">
            <v>40000</v>
          </cell>
          <cell r="AO93">
            <v>40000</v>
          </cell>
          <cell r="AR93" t="str">
            <v>Farooqabad</v>
          </cell>
          <cell r="AS93" t="str">
            <v>SB Farooqabad</v>
          </cell>
          <cell r="AT93" t="str">
            <v>Nill</v>
          </cell>
          <cell r="AU93" t="str">
            <v>Literate</v>
          </cell>
          <cell r="AV93" t="str">
            <v>Literate</v>
          </cell>
          <cell r="AW93" t="str">
            <v xml:space="preserve">Muhalla Daras wala Aproch road, Farooqabad </v>
          </cell>
          <cell r="AY93" t="str">
            <v>0308-4388949</v>
          </cell>
          <cell r="AZ93" t="str">
            <v>0308-4388949</v>
          </cell>
          <cell r="BB93" t="str">
            <v>Payroll</v>
          </cell>
          <cell r="BC93" t="str">
            <v>Payroll</v>
          </cell>
          <cell r="BD93" t="str">
            <v>Payroll</v>
          </cell>
          <cell r="BE93" t="str">
            <v>Payroll</v>
          </cell>
        </row>
        <row r="94">
          <cell r="B94">
            <v>3540424615137</v>
          </cell>
          <cell r="D94">
            <v>94</v>
          </cell>
          <cell r="E94">
            <v>1113</v>
          </cell>
          <cell r="F94">
            <v>44333</v>
          </cell>
          <cell r="G94">
            <v>47985</v>
          </cell>
          <cell r="H94">
            <v>36621</v>
          </cell>
          <cell r="I94">
            <v>26</v>
          </cell>
          <cell r="J94" t="str">
            <v>Muslim</v>
          </cell>
          <cell r="K94">
            <v>43678</v>
          </cell>
          <cell r="L94" t="str">
            <v>Male</v>
          </cell>
          <cell r="N94" t="str">
            <v>Muhammad Imtiaz Shareef</v>
          </cell>
          <cell r="O94" t="str">
            <v>Muhammad Shareef</v>
          </cell>
          <cell r="P94" t="str">
            <v>Safia Begum</v>
          </cell>
          <cell r="Q94" t="str">
            <v>Security &amp; Parking Attendant</v>
          </cell>
          <cell r="R94" t="str">
            <v>Security &amp; Parking Attendant</v>
          </cell>
          <cell r="S94" t="str">
            <v>BS-01</v>
          </cell>
          <cell r="U94" t="str">
            <v>Security Guard/Parking Boy</v>
          </cell>
          <cell r="V94" t="str">
            <v>Security Guard/Parking Boy</v>
          </cell>
          <cell r="W94" t="str">
            <v>Security Guard/Parking Boy</v>
          </cell>
          <cell r="Z94">
            <v>43678</v>
          </cell>
          <cell r="AB94">
            <v>43678</v>
          </cell>
          <cell r="AE94">
            <v>37000</v>
          </cell>
          <cell r="AF94">
            <v>40000</v>
          </cell>
          <cell r="AG94">
            <v>40000</v>
          </cell>
          <cell r="AH94">
            <v>40000</v>
          </cell>
          <cell r="AI94">
            <v>40000</v>
          </cell>
          <cell r="AJ94">
            <v>40000</v>
          </cell>
          <cell r="AK94">
            <v>40000</v>
          </cell>
          <cell r="AL94">
            <v>40000</v>
          </cell>
          <cell r="AM94">
            <v>40000</v>
          </cell>
          <cell r="AN94">
            <v>40000</v>
          </cell>
          <cell r="AO94">
            <v>40000</v>
          </cell>
          <cell r="AR94" t="str">
            <v>Farooqabad</v>
          </cell>
          <cell r="AS94" t="str">
            <v>SB Farooqabad</v>
          </cell>
          <cell r="AT94" t="str">
            <v>Middle</v>
          </cell>
          <cell r="AU94" t="str">
            <v>Middle</v>
          </cell>
          <cell r="AV94" t="str">
            <v>Middle</v>
          </cell>
          <cell r="AW94" t="str">
            <v>Dera Karnalian Wala, P/o Khas Kalokay, Tehsil o Distt. Sheikhupura</v>
          </cell>
          <cell r="AY94" t="str">
            <v>0302-4504157</v>
          </cell>
          <cell r="AZ94" t="str">
            <v>0302-4504157</v>
          </cell>
          <cell r="BA94" t="str">
            <v>chimtiazgadirajput@gmail.com</v>
          </cell>
          <cell r="BB94" t="str">
            <v>Payroll</v>
          </cell>
          <cell r="BC94" t="str">
            <v>Payroll</v>
          </cell>
          <cell r="BD94" t="str">
            <v>Payroll</v>
          </cell>
          <cell r="BE94" t="str">
            <v>Payroll</v>
          </cell>
        </row>
        <row r="95">
          <cell r="B95">
            <v>3540460285967</v>
          </cell>
          <cell r="D95">
            <v>95</v>
          </cell>
          <cell r="E95">
            <v>1114</v>
          </cell>
          <cell r="F95">
            <v>43041</v>
          </cell>
          <cell r="G95">
            <v>46693</v>
          </cell>
          <cell r="H95">
            <v>36386</v>
          </cell>
          <cell r="I95">
            <v>26</v>
          </cell>
          <cell r="J95" t="str">
            <v>Muslim</v>
          </cell>
          <cell r="K95">
            <v>43678</v>
          </cell>
          <cell r="L95" t="str">
            <v>Male</v>
          </cell>
          <cell r="N95" t="str">
            <v>Muhammad Usama</v>
          </cell>
          <cell r="O95" t="str">
            <v>Allah Rakha</v>
          </cell>
          <cell r="P95" t="str">
            <v>Parveen Bibi</v>
          </cell>
          <cell r="Q95" t="str">
            <v>Security &amp; Parking Attendant</v>
          </cell>
          <cell r="R95" t="str">
            <v>Security &amp; Parking Attendant</v>
          </cell>
          <cell r="S95" t="str">
            <v>BS-01</v>
          </cell>
          <cell r="U95" t="str">
            <v>Security Guard/Parking Boy</v>
          </cell>
          <cell r="V95" t="str">
            <v>Security Guard/Parking Boy</v>
          </cell>
          <cell r="W95" t="str">
            <v>Security Guard/Parking Boy</v>
          </cell>
          <cell r="Z95">
            <v>43678</v>
          </cell>
          <cell r="AB95">
            <v>43678</v>
          </cell>
          <cell r="AE95">
            <v>37000</v>
          </cell>
          <cell r="AF95">
            <v>40000</v>
          </cell>
          <cell r="AG95">
            <v>40000</v>
          </cell>
          <cell r="AH95">
            <v>40000</v>
          </cell>
          <cell r="AI95">
            <v>40000</v>
          </cell>
          <cell r="AJ95">
            <v>40000</v>
          </cell>
          <cell r="AK95">
            <v>40000</v>
          </cell>
          <cell r="AL95">
            <v>40000</v>
          </cell>
          <cell r="AM95">
            <v>40000</v>
          </cell>
          <cell r="AN95">
            <v>40000</v>
          </cell>
          <cell r="AO95">
            <v>40000</v>
          </cell>
          <cell r="AR95" t="str">
            <v>Farooqabad</v>
          </cell>
          <cell r="AS95" t="str">
            <v>SB Farooqabad</v>
          </cell>
          <cell r="AT95" t="str">
            <v>Nill</v>
          </cell>
          <cell r="AU95" t="str">
            <v>Literate</v>
          </cell>
          <cell r="AV95" t="str">
            <v>Literate</v>
          </cell>
          <cell r="AW95" t="str">
            <v>Dak Khana Khas, Butter Tehsil o Distt. Sheikhupura</v>
          </cell>
          <cell r="AY95" t="str">
            <v>0304-2236507</v>
          </cell>
          <cell r="AZ95" t="str">
            <v>0316-4324704</v>
          </cell>
          <cell r="BA95" t="str">
            <v>musamajani94@gmail.com</v>
          </cell>
          <cell r="BB95" t="str">
            <v>Payroll</v>
          </cell>
          <cell r="BC95" t="str">
            <v>Payroll</v>
          </cell>
          <cell r="BD95" t="str">
            <v>Payroll</v>
          </cell>
          <cell r="BE95" t="str">
            <v>Payroll</v>
          </cell>
        </row>
        <row r="96">
          <cell r="B96">
            <v>3540439918841</v>
          </cell>
          <cell r="C96" t="str">
            <v>Roshan Zameer</v>
          </cell>
          <cell r="D96">
            <v>96</v>
          </cell>
          <cell r="E96">
            <v>1217</v>
          </cell>
          <cell r="F96">
            <v>43690</v>
          </cell>
          <cell r="G96">
            <v>47343</v>
          </cell>
          <cell r="H96">
            <v>36702</v>
          </cell>
          <cell r="I96">
            <v>26</v>
          </cell>
          <cell r="J96" t="str">
            <v>Muslim</v>
          </cell>
          <cell r="K96">
            <v>44317</v>
          </cell>
          <cell r="L96" t="str">
            <v>Male</v>
          </cell>
          <cell r="N96" t="str">
            <v>Muhammad Hamza</v>
          </cell>
          <cell r="O96" t="str">
            <v>Muhammad Bota</v>
          </cell>
          <cell r="P96" t="str">
            <v>Abida Bibi</v>
          </cell>
          <cell r="Q96" t="str">
            <v>Security &amp; Parking Attendant</v>
          </cell>
          <cell r="R96" t="str">
            <v>Security &amp; Parking Attendant</v>
          </cell>
          <cell r="S96" t="str">
            <v>BS-01</v>
          </cell>
          <cell r="U96" t="str">
            <v>Security Guard/Parking Boy</v>
          </cell>
          <cell r="V96" t="str">
            <v>Security Guard/Parking Boy</v>
          </cell>
          <cell r="W96" t="str">
            <v>Security Guard/Parking Boy</v>
          </cell>
          <cell r="Z96">
            <v>44317</v>
          </cell>
          <cell r="AB96">
            <v>44317</v>
          </cell>
          <cell r="AE96">
            <v>37000</v>
          </cell>
          <cell r="AF96">
            <v>40000</v>
          </cell>
          <cell r="AG96">
            <v>40000</v>
          </cell>
          <cell r="AH96">
            <v>40000</v>
          </cell>
          <cell r="AI96">
            <v>40000</v>
          </cell>
          <cell r="AJ96">
            <v>40000</v>
          </cell>
          <cell r="AK96">
            <v>40000</v>
          </cell>
          <cell r="AL96">
            <v>40000</v>
          </cell>
          <cell r="AM96">
            <v>40000</v>
          </cell>
          <cell r="AN96">
            <v>40000</v>
          </cell>
          <cell r="AO96">
            <v>40000</v>
          </cell>
          <cell r="AR96" t="str">
            <v>Farooqabad</v>
          </cell>
          <cell r="AS96" t="str">
            <v>SB Farooqabad</v>
          </cell>
          <cell r="AT96" t="str">
            <v>Matric</v>
          </cell>
          <cell r="AU96" t="str">
            <v>Matric</v>
          </cell>
          <cell r="AV96" t="str">
            <v>Literate</v>
          </cell>
          <cell r="AW96" t="str">
            <v>Butter, Dak Khana Farooqabad, Tehsil &amp; Distt. Sheikhupura</v>
          </cell>
          <cell r="AY96" t="str">
            <v>0308-4752803</v>
          </cell>
          <cell r="AZ96" t="str">
            <v>0315-4752803</v>
          </cell>
          <cell r="BA96" t="str">
            <v>hb4760262@gmail.com</v>
          </cell>
          <cell r="BB96" t="str">
            <v>Payroll</v>
          </cell>
          <cell r="BC96" t="str">
            <v>Payroll</v>
          </cell>
          <cell r="BD96" t="str">
            <v>Payroll</v>
          </cell>
          <cell r="BE96" t="str">
            <v>Payroll</v>
          </cell>
        </row>
        <row r="97">
          <cell r="B97">
            <v>3540112179023</v>
          </cell>
          <cell r="C97" t="str">
            <v>Son of Rehmat Ali</v>
          </cell>
          <cell r="D97">
            <v>97</v>
          </cell>
          <cell r="E97">
            <v>1315</v>
          </cell>
          <cell r="F97">
            <v>45043</v>
          </cell>
          <cell r="G97">
            <v>48696</v>
          </cell>
          <cell r="H97">
            <v>29593</v>
          </cell>
          <cell r="I97">
            <v>45</v>
          </cell>
          <cell r="J97" t="str">
            <v>Muslim</v>
          </cell>
          <cell r="K97">
            <v>44497</v>
          </cell>
          <cell r="L97" t="str">
            <v>Male</v>
          </cell>
          <cell r="N97" t="str">
            <v>Liaqat Ali</v>
          </cell>
          <cell r="O97" t="str">
            <v>Rehmat Ali</v>
          </cell>
          <cell r="P97" t="str">
            <v>Mumtaz Bibi</v>
          </cell>
          <cell r="Q97" t="str">
            <v>Security &amp; Parking Attendant</v>
          </cell>
          <cell r="R97" t="str">
            <v>Security &amp; Parking Attendant</v>
          </cell>
          <cell r="S97" t="str">
            <v>BS-01</v>
          </cell>
          <cell r="U97" t="str">
            <v>Security Guard/Parking Boy</v>
          </cell>
          <cell r="V97" t="str">
            <v>Guard/Parking Boy</v>
          </cell>
          <cell r="W97" t="str">
            <v>Security Guard/Parking Boy</v>
          </cell>
          <cell r="Z97">
            <v>44497</v>
          </cell>
          <cell r="AB97">
            <v>45748</v>
          </cell>
          <cell r="AE97">
            <v>37000</v>
          </cell>
          <cell r="AF97">
            <v>40000</v>
          </cell>
          <cell r="AG97">
            <v>40000</v>
          </cell>
          <cell r="AH97">
            <v>40000</v>
          </cell>
          <cell r="AI97">
            <v>40000</v>
          </cell>
          <cell r="AJ97">
            <v>40000</v>
          </cell>
          <cell r="AK97">
            <v>40000</v>
          </cell>
          <cell r="AL97">
            <v>40000</v>
          </cell>
          <cell r="AM97">
            <v>40000</v>
          </cell>
          <cell r="AN97">
            <v>40000</v>
          </cell>
          <cell r="AO97">
            <v>40000</v>
          </cell>
          <cell r="AR97" t="str">
            <v>Shahdarah (Sahulat on the GO)</v>
          </cell>
          <cell r="AS97" t="str">
            <v>STOG Ferozwala</v>
          </cell>
          <cell r="AT97" t="str">
            <v>Litrate</v>
          </cell>
          <cell r="AU97" t="str">
            <v>Literate</v>
          </cell>
          <cell r="AV97" t="str">
            <v>Literate</v>
          </cell>
          <cell r="AW97" t="str">
            <v>near sardar scholl muhalla abu alkhair kot abdulmalik town committee tehsil feroz walal distt. Sheikhupura</v>
          </cell>
          <cell r="AY97" t="str">
            <v>0324-4083061</v>
          </cell>
          <cell r="AZ97" t="str">
            <v>0324-4083061</v>
          </cell>
          <cell r="BB97" t="str">
            <v>Daily Wages</v>
          </cell>
          <cell r="BC97" t="str">
            <v>Payroll</v>
          </cell>
          <cell r="BD97" t="str">
            <v>Coverted on Payroll</v>
          </cell>
          <cell r="BE97" t="str">
            <v>Daily Wages</v>
          </cell>
        </row>
        <row r="98">
          <cell r="B98">
            <v>3540475738465</v>
          </cell>
          <cell r="D98">
            <v>98</v>
          </cell>
          <cell r="E98">
            <v>1122</v>
          </cell>
          <cell r="F98">
            <v>43034</v>
          </cell>
          <cell r="G98">
            <v>46686</v>
          </cell>
          <cell r="H98">
            <v>36382</v>
          </cell>
          <cell r="I98">
            <v>26</v>
          </cell>
          <cell r="J98" t="str">
            <v>Muslim</v>
          </cell>
          <cell r="K98">
            <v>43678</v>
          </cell>
          <cell r="L98" t="str">
            <v>Male</v>
          </cell>
          <cell r="N98" t="str">
            <v>Nabeel Ahmed</v>
          </cell>
          <cell r="O98" t="str">
            <v>Muhammad Raysat</v>
          </cell>
          <cell r="P98" t="str">
            <v>Basheran Bibi</v>
          </cell>
          <cell r="Q98" t="str">
            <v>Security &amp; Parking Attendant</v>
          </cell>
          <cell r="R98" t="str">
            <v>Security &amp; Parking Attendant</v>
          </cell>
          <cell r="S98" t="str">
            <v>BS-01</v>
          </cell>
          <cell r="U98" t="str">
            <v>Security Guard/Parking Boy</v>
          </cell>
          <cell r="V98" t="str">
            <v>Security Guard/Parking Boy</v>
          </cell>
          <cell r="W98" t="str">
            <v>Security Guard/Parking Boy</v>
          </cell>
          <cell r="Z98">
            <v>43678</v>
          </cell>
          <cell r="AB98">
            <v>43678</v>
          </cell>
          <cell r="AE98">
            <v>37000</v>
          </cell>
          <cell r="AF98">
            <v>40000</v>
          </cell>
          <cell r="AG98">
            <v>40000</v>
          </cell>
          <cell r="AH98">
            <v>40000</v>
          </cell>
          <cell r="AI98">
            <v>40000</v>
          </cell>
          <cell r="AJ98">
            <v>40000</v>
          </cell>
          <cell r="AK98">
            <v>40000</v>
          </cell>
          <cell r="AL98">
            <v>40000</v>
          </cell>
          <cell r="AM98">
            <v>40000</v>
          </cell>
          <cell r="AN98">
            <v>40000</v>
          </cell>
          <cell r="AO98">
            <v>40000</v>
          </cell>
          <cell r="AR98" t="str">
            <v>Farooqabad</v>
          </cell>
          <cell r="AS98" t="str">
            <v>SB Farooqabad</v>
          </cell>
          <cell r="AT98" t="str">
            <v>Primary</v>
          </cell>
          <cell r="AU98" t="str">
            <v xml:space="preserve">Primary </v>
          </cell>
          <cell r="AV98" t="str">
            <v xml:space="preserve">Primary </v>
          </cell>
          <cell r="AW98" t="str">
            <v>Buttar, Dak Khana Farooqabad, Tehsil o District Sheikhupura</v>
          </cell>
          <cell r="AY98" t="str">
            <v>0307-3326034</v>
          </cell>
          <cell r="AZ98" t="str">
            <v>0343-1541725</v>
          </cell>
          <cell r="BA98" t="str">
            <v>nabeelmian527@gmail.com</v>
          </cell>
          <cell r="BB98" t="str">
            <v>Payroll</v>
          </cell>
          <cell r="BC98" t="str">
            <v>Payroll</v>
          </cell>
          <cell r="BD98" t="str">
            <v>Payroll</v>
          </cell>
          <cell r="BE98" t="str">
            <v>Payroll</v>
          </cell>
        </row>
        <row r="99">
          <cell r="B99">
            <v>3540422777833</v>
          </cell>
          <cell r="C99" t="str">
            <v>ICID</v>
          </cell>
          <cell r="D99">
            <v>99</v>
          </cell>
          <cell r="E99">
            <v>1243</v>
          </cell>
          <cell r="F99">
            <v>42573</v>
          </cell>
          <cell r="G99">
            <v>46225</v>
          </cell>
          <cell r="H99">
            <v>32270</v>
          </cell>
          <cell r="I99">
            <v>38</v>
          </cell>
          <cell r="J99" t="str">
            <v>Muslim</v>
          </cell>
          <cell r="K99">
            <v>44317</v>
          </cell>
          <cell r="L99" t="str">
            <v>Male</v>
          </cell>
          <cell r="N99" t="str">
            <v>Muhammad Nadeem Ashraf</v>
          </cell>
          <cell r="O99" t="str">
            <v>Muhammad Ashraf</v>
          </cell>
          <cell r="P99" t="str">
            <v>Bushra Bibi</v>
          </cell>
          <cell r="Q99" t="str">
            <v>Security &amp; Parking Attendant</v>
          </cell>
          <cell r="R99" t="str">
            <v>Security &amp; Parking Attendant</v>
          </cell>
          <cell r="S99" t="str">
            <v>BS-01</v>
          </cell>
          <cell r="U99" t="str">
            <v>Security Guard/Parking Boy</v>
          </cell>
          <cell r="V99" t="str">
            <v>Security Guard/Parking Boy</v>
          </cell>
          <cell r="W99" t="str">
            <v>Security Guard/Parking Boy</v>
          </cell>
          <cell r="Z99">
            <v>44317</v>
          </cell>
          <cell r="AB99">
            <v>44317</v>
          </cell>
          <cell r="AE99">
            <v>37000</v>
          </cell>
          <cell r="AF99">
            <v>40000</v>
          </cell>
          <cell r="AG99">
            <v>40000</v>
          </cell>
          <cell r="AH99">
            <v>40000</v>
          </cell>
          <cell r="AI99">
            <v>40000</v>
          </cell>
          <cell r="AJ99">
            <v>40000</v>
          </cell>
          <cell r="AK99">
            <v>40000</v>
          </cell>
          <cell r="AL99">
            <v>40000</v>
          </cell>
          <cell r="AM99">
            <v>40000</v>
          </cell>
          <cell r="AN99">
            <v>40000</v>
          </cell>
          <cell r="AO99">
            <v>40000</v>
          </cell>
          <cell r="AR99" t="str">
            <v>Farooqabad</v>
          </cell>
          <cell r="AS99" t="str">
            <v>SB Farooqabad</v>
          </cell>
          <cell r="AT99" t="str">
            <v>Primary</v>
          </cell>
          <cell r="AU99" t="str">
            <v xml:space="preserve">Primary </v>
          </cell>
          <cell r="AV99" t="str">
            <v xml:space="preserve">Primary </v>
          </cell>
          <cell r="AW99" t="str">
            <v>Sakna, Makki 460, Tehsil o Distt. Shaikhupura</v>
          </cell>
          <cell r="AY99" t="str">
            <v>0342-7557357</v>
          </cell>
          <cell r="AZ99" t="str">
            <v>0342-7557357</v>
          </cell>
          <cell r="BA99" t="str">
            <v>mn4612385gmail</v>
          </cell>
          <cell r="BB99" t="str">
            <v>Payroll</v>
          </cell>
          <cell r="BC99" t="str">
            <v>Payroll</v>
          </cell>
          <cell r="BD99" t="str">
            <v>Payroll</v>
          </cell>
          <cell r="BE99" t="str">
            <v>Payroll</v>
          </cell>
        </row>
        <row r="100">
          <cell r="B100">
            <v>3540401979301</v>
          </cell>
          <cell r="D100">
            <v>100</v>
          </cell>
          <cell r="E100">
            <v>1118</v>
          </cell>
          <cell r="F100">
            <v>45587</v>
          </cell>
          <cell r="G100">
            <v>49239</v>
          </cell>
          <cell r="H100">
            <v>30152</v>
          </cell>
          <cell r="I100">
            <v>44</v>
          </cell>
          <cell r="J100" t="str">
            <v>Non Muslim</v>
          </cell>
          <cell r="K100">
            <v>43678</v>
          </cell>
          <cell r="L100" t="str">
            <v>Male</v>
          </cell>
          <cell r="N100" t="str">
            <v xml:space="preserve">Nadeem Nazeer </v>
          </cell>
          <cell r="O100" t="str">
            <v>Nazeer Masih</v>
          </cell>
          <cell r="P100" t="str">
            <v>Sharefan Bibi</v>
          </cell>
          <cell r="Q100" t="str">
            <v>Sanitation Attendant</v>
          </cell>
          <cell r="R100" t="str">
            <v>Sanitation Attendant</v>
          </cell>
          <cell r="S100" t="str">
            <v>BS-01</v>
          </cell>
          <cell r="U100" t="str">
            <v>Sweeper</v>
          </cell>
          <cell r="V100" t="str">
            <v>Sweeper</v>
          </cell>
          <cell r="W100" t="str">
            <v>Sweeper</v>
          </cell>
          <cell r="Z100">
            <v>43678</v>
          </cell>
          <cell r="AB100">
            <v>43678</v>
          </cell>
          <cell r="AE100">
            <v>37000</v>
          </cell>
          <cell r="AF100">
            <v>40000</v>
          </cell>
          <cell r="AG100">
            <v>40000</v>
          </cell>
          <cell r="AH100">
            <v>40000</v>
          </cell>
          <cell r="AI100">
            <v>40000</v>
          </cell>
          <cell r="AJ100">
            <v>40000</v>
          </cell>
          <cell r="AK100">
            <v>40000</v>
          </cell>
          <cell r="AL100">
            <v>40000</v>
          </cell>
          <cell r="AM100">
            <v>40000</v>
          </cell>
          <cell r="AN100">
            <v>40000</v>
          </cell>
          <cell r="AO100">
            <v>40000</v>
          </cell>
          <cell r="AR100" t="str">
            <v>Farooqabad</v>
          </cell>
          <cell r="AS100" t="str">
            <v>SB Farooqabad</v>
          </cell>
          <cell r="AT100" t="str">
            <v>Middle</v>
          </cell>
          <cell r="AU100" t="str">
            <v>Middle</v>
          </cell>
          <cell r="AV100" t="str">
            <v>Middle</v>
          </cell>
          <cell r="AW100" t="str">
            <v>Masih Basti Mureedke Dak Khana Farooqabad, Tehsil o Distt. Sheikhupura</v>
          </cell>
          <cell r="AY100" t="str">
            <v>0302-4339038</v>
          </cell>
          <cell r="AZ100" t="str">
            <v>0302-4339038</v>
          </cell>
          <cell r="BA100" t="str">
            <v>nazirnadeem616@gmail.com</v>
          </cell>
          <cell r="BB100" t="str">
            <v>Payroll</v>
          </cell>
          <cell r="BC100" t="str">
            <v>Payroll</v>
          </cell>
          <cell r="BD100" t="str">
            <v>Payroll</v>
          </cell>
          <cell r="BE100" t="str">
            <v>Payroll</v>
          </cell>
        </row>
        <row r="101">
          <cell r="B101">
            <v>3460403926377</v>
          </cell>
          <cell r="D101">
            <v>101</v>
          </cell>
          <cell r="E101">
            <v>140</v>
          </cell>
          <cell r="F101">
            <v>42696</v>
          </cell>
          <cell r="G101">
            <v>46348</v>
          </cell>
          <cell r="H101">
            <v>32910</v>
          </cell>
          <cell r="I101">
            <v>36</v>
          </cell>
          <cell r="J101" t="str">
            <v>Muslim</v>
          </cell>
          <cell r="K101">
            <v>42522</v>
          </cell>
          <cell r="L101" t="str">
            <v>Male</v>
          </cell>
          <cell r="N101" t="str">
            <v>Adil Sajjad Mureed</v>
          </cell>
          <cell r="O101" t="str">
            <v>Ch Mureed Hussain Gondal</v>
          </cell>
          <cell r="P101" t="str">
            <v>Nargis Parveen</v>
          </cell>
          <cell r="Q101" t="str">
            <v>Sahulat Bazaar Incharge
(Regional Incharge)</v>
          </cell>
          <cell r="R101" t="str">
            <v>Sahulat Bazaar Incharge</v>
          </cell>
          <cell r="S101" t="str">
            <v>BS-14</v>
          </cell>
          <cell r="U101" t="str">
            <v>Bazaar Manager</v>
          </cell>
          <cell r="V101" t="str">
            <v>Bazaar Manager</v>
          </cell>
          <cell r="W101" t="str">
            <v>Bazaar Manager</v>
          </cell>
          <cell r="Z101">
            <v>41979</v>
          </cell>
          <cell r="AB101">
            <v>41979</v>
          </cell>
          <cell r="AE101">
            <v>80000</v>
          </cell>
          <cell r="AF101">
            <v>80000</v>
          </cell>
          <cell r="AG101">
            <v>80000</v>
          </cell>
          <cell r="AH101">
            <v>80000</v>
          </cell>
          <cell r="AI101">
            <v>80000</v>
          </cell>
          <cell r="AJ101">
            <v>200000</v>
          </cell>
          <cell r="AK101">
            <v>200000</v>
          </cell>
          <cell r="AL101">
            <v>200000</v>
          </cell>
          <cell r="AM101">
            <v>200000</v>
          </cell>
          <cell r="AN101">
            <v>200000</v>
          </cell>
          <cell r="AO101">
            <v>200000</v>
          </cell>
          <cell r="AR101" t="str">
            <v>DG Khan</v>
          </cell>
          <cell r="AS101" t="str">
            <v>SB DG Khan</v>
          </cell>
          <cell r="AT101" t="str">
            <v>Master(BBA Hons)</v>
          </cell>
          <cell r="AU101" t="str">
            <v>Master(BBA Hons)</v>
          </cell>
          <cell r="AV101" t="str">
            <v>BBA (Hons)</v>
          </cell>
          <cell r="AW101" t="str">
            <v>Kot dina p.o and tehseel sambrial distric Sialkot</v>
          </cell>
          <cell r="AY101" t="str">
            <v>0300-5408388</v>
          </cell>
          <cell r="AZ101" t="str">
            <v>0300-5408388</v>
          </cell>
          <cell r="BA101" t="str">
            <v>adilsajjad424@gmail.com</v>
          </cell>
          <cell r="BB101" t="str">
            <v>Payroll</v>
          </cell>
          <cell r="BC101" t="str">
            <v>Payroll</v>
          </cell>
          <cell r="BD101" t="str">
            <v>Payroll</v>
          </cell>
          <cell r="BE101" t="str">
            <v>Payroll</v>
          </cell>
        </row>
        <row r="102">
          <cell r="B102">
            <v>1120103677095</v>
          </cell>
          <cell r="D102">
            <v>102</v>
          </cell>
          <cell r="E102">
            <v>171</v>
          </cell>
          <cell r="F102">
            <v>43198</v>
          </cell>
          <cell r="G102">
            <v>46851</v>
          </cell>
          <cell r="H102">
            <v>28812</v>
          </cell>
          <cell r="I102">
            <v>47</v>
          </cell>
          <cell r="J102" t="str">
            <v>Muslim</v>
          </cell>
          <cell r="K102">
            <v>42522</v>
          </cell>
          <cell r="L102" t="str">
            <v>Male</v>
          </cell>
          <cell r="N102" t="str">
            <v>Shaukat Ullah Khan</v>
          </cell>
          <cell r="O102" t="str">
            <v>Syed Azam Khan</v>
          </cell>
          <cell r="P102" t="str">
            <v>Tahsela Bibi</v>
          </cell>
          <cell r="Q102" t="str">
            <v>Record Keeper</v>
          </cell>
          <cell r="R102" t="str">
            <v>Record Keeper</v>
          </cell>
          <cell r="S102" t="str">
            <v>BS-05</v>
          </cell>
          <cell r="U102" t="str">
            <v>Imam Masjid</v>
          </cell>
          <cell r="V102" t="str">
            <v>Imam Masjid</v>
          </cell>
          <cell r="W102" t="str">
            <v>Imam Masjid</v>
          </cell>
          <cell r="Z102">
            <v>41971</v>
          </cell>
          <cell r="AB102">
            <v>41971</v>
          </cell>
          <cell r="AE102">
            <v>42296</v>
          </cell>
          <cell r="AF102">
            <v>42296</v>
          </cell>
          <cell r="AG102">
            <v>42296</v>
          </cell>
          <cell r="AH102">
            <v>42296</v>
          </cell>
          <cell r="AI102">
            <v>42296</v>
          </cell>
          <cell r="AJ102">
            <v>42296</v>
          </cell>
          <cell r="AK102">
            <v>42296</v>
          </cell>
          <cell r="AL102">
            <v>42296</v>
          </cell>
          <cell r="AM102">
            <v>42296</v>
          </cell>
          <cell r="AN102">
            <v>42296</v>
          </cell>
          <cell r="AO102">
            <v>42296</v>
          </cell>
          <cell r="AR102" t="str">
            <v>Gujranwala</v>
          </cell>
          <cell r="AS102" t="str">
            <v>SB Gujranwala</v>
          </cell>
          <cell r="AT102" t="str">
            <v>Matric</v>
          </cell>
          <cell r="AU102" t="str">
            <v>Matric</v>
          </cell>
          <cell r="AV102" t="str">
            <v>Matric</v>
          </cell>
          <cell r="AW102" t="str">
            <v>Muhalla Bazo Khel Tajori Dak Khana Khas, Tehsil &amp; district Lacki Mrawat</v>
          </cell>
          <cell r="AY102" t="str">
            <v>0345-6832509</v>
          </cell>
          <cell r="AZ102" t="str">
            <v>0345-6832509</v>
          </cell>
          <cell r="BA102" t="str">
            <v>khanshoukatullah0@gmail.com</v>
          </cell>
          <cell r="BB102" t="str">
            <v>Payroll</v>
          </cell>
          <cell r="BC102" t="str">
            <v>Payroll</v>
          </cell>
          <cell r="BD102" t="str">
            <v>Payroll</v>
          </cell>
          <cell r="BE102" t="str">
            <v>Payroll</v>
          </cell>
        </row>
        <row r="103">
          <cell r="B103">
            <v>3410124517229</v>
          </cell>
          <cell r="D103">
            <v>103</v>
          </cell>
          <cell r="E103">
            <v>170</v>
          </cell>
          <cell r="F103">
            <v>43516</v>
          </cell>
          <cell r="G103">
            <v>47169</v>
          </cell>
          <cell r="H103">
            <v>29224</v>
          </cell>
          <cell r="I103">
            <v>46</v>
          </cell>
          <cell r="J103" t="str">
            <v>Muslim</v>
          </cell>
          <cell r="K103">
            <v>42522</v>
          </cell>
          <cell r="L103" t="str">
            <v>Male</v>
          </cell>
          <cell r="N103" t="str">
            <v>Abdul Waheed</v>
          </cell>
          <cell r="O103" t="str">
            <v xml:space="preserve">Abdul Majeed </v>
          </cell>
          <cell r="P103" t="str">
            <v>Mariyam Bibi</v>
          </cell>
          <cell r="Q103" t="str">
            <v>Security &amp; Parking Attendant</v>
          </cell>
          <cell r="R103" t="str">
            <v>Security &amp; Parking Attendant</v>
          </cell>
          <cell r="S103" t="str">
            <v>BS-01</v>
          </cell>
          <cell r="U103" t="str">
            <v>Electrician</v>
          </cell>
          <cell r="V103" t="str">
            <v>Electrician</v>
          </cell>
          <cell r="W103" t="str">
            <v>Electrician</v>
          </cell>
          <cell r="Z103">
            <v>40640</v>
          </cell>
          <cell r="AB103">
            <v>40640</v>
          </cell>
          <cell r="AE103">
            <v>44410</v>
          </cell>
          <cell r="AF103">
            <v>44410</v>
          </cell>
          <cell r="AG103">
            <v>44410</v>
          </cell>
          <cell r="AH103">
            <v>44410</v>
          </cell>
          <cell r="AI103">
            <v>44410</v>
          </cell>
          <cell r="AJ103">
            <v>44410</v>
          </cell>
          <cell r="AK103">
            <v>44410</v>
          </cell>
          <cell r="AL103">
            <v>44410</v>
          </cell>
          <cell r="AM103">
            <v>44410</v>
          </cell>
          <cell r="AN103">
            <v>44410</v>
          </cell>
          <cell r="AO103">
            <v>44410</v>
          </cell>
          <cell r="AR103" t="str">
            <v>Gujranwala</v>
          </cell>
          <cell r="AS103" t="str">
            <v>SB Gujranwala</v>
          </cell>
          <cell r="AT103" t="str">
            <v>Nill</v>
          </cell>
          <cell r="AU103" t="str">
            <v>Literate</v>
          </cell>
          <cell r="AV103" t="str">
            <v>Literate</v>
          </cell>
          <cell r="AW103" t="str">
            <v>House no 3, street no 2, Gala Sui Gas Pump Wala, Ali Pura,  Gujranwala</v>
          </cell>
          <cell r="AY103" t="str">
            <v>0322-5550511</v>
          </cell>
          <cell r="AZ103" t="str">
            <v>0322-5550511</v>
          </cell>
          <cell r="BB103" t="str">
            <v>Payroll</v>
          </cell>
          <cell r="BC103" t="str">
            <v>Payroll</v>
          </cell>
          <cell r="BD103" t="str">
            <v>Payroll</v>
          </cell>
          <cell r="BE103" t="str">
            <v>Payroll</v>
          </cell>
        </row>
        <row r="104">
          <cell r="B104">
            <v>3410204252249</v>
          </cell>
          <cell r="C104" t="str">
            <v>Roshan Zameer</v>
          </cell>
          <cell r="D104">
            <v>104</v>
          </cell>
          <cell r="E104">
            <v>438</v>
          </cell>
          <cell r="F104">
            <v>44736</v>
          </cell>
          <cell r="G104">
            <v>48389</v>
          </cell>
          <cell r="H104">
            <v>29954</v>
          </cell>
          <cell r="I104">
            <v>44</v>
          </cell>
          <cell r="J104" t="str">
            <v>Muslim</v>
          </cell>
          <cell r="K104">
            <v>42522</v>
          </cell>
          <cell r="L104" t="str">
            <v>Male</v>
          </cell>
          <cell r="N104" t="str">
            <v>Muhammad Bilal</v>
          </cell>
          <cell r="O104" t="str">
            <v>Muhammad Aslam Nadeem</v>
          </cell>
          <cell r="P104" t="str">
            <v>Zuhra Bibi</v>
          </cell>
          <cell r="Q104" t="str">
            <v>Gardener</v>
          </cell>
          <cell r="R104" t="str">
            <v>Gardener</v>
          </cell>
          <cell r="S104" t="str">
            <v>BS-01</v>
          </cell>
          <cell r="U104" t="str">
            <v>Gardener</v>
          </cell>
          <cell r="V104" t="str">
            <v>Gardener</v>
          </cell>
          <cell r="W104" t="str">
            <v>Gardener</v>
          </cell>
          <cell r="Z104">
            <v>41096</v>
          </cell>
          <cell r="AB104">
            <v>41096</v>
          </cell>
          <cell r="AE104">
            <v>37000</v>
          </cell>
          <cell r="AF104">
            <v>40000</v>
          </cell>
          <cell r="AG104">
            <v>40000</v>
          </cell>
          <cell r="AH104">
            <v>40000</v>
          </cell>
          <cell r="AI104">
            <v>40000</v>
          </cell>
          <cell r="AJ104">
            <v>40000</v>
          </cell>
          <cell r="AK104">
            <v>40000</v>
          </cell>
          <cell r="AL104">
            <v>40000</v>
          </cell>
          <cell r="AM104">
            <v>40000</v>
          </cell>
          <cell r="AN104">
            <v>40000</v>
          </cell>
          <cell r="AO104">
            <v>40000</v>
          </cell>
          <cell r="AR104" t="str">
            <v>Gujranwala</v>
          </cell>
          <cell r="AS104" t="str">
            <v>SB Gujranwala</v>
          </cell>
          <cell r="AT104" t="str">
            <v xml:space="preserve">Middle </v>
          </cell>
          <cell r="AU104" t="str">
            <v xml:space="preserve">Middle </v>
          </cell>
          <cell r="AV104" t="str">
            <v xml:space="preserve">Middle </v>
          </cell>
          <cell r="AW104" t="str">
            <v xml:space="preserve">Jabokay P.O Jaboki, Tehsil Kamoki Distt. Gujranwala </v>
          </cell>
          <cell r="AY104" t="str">
            <v>0342-6057872</v>
          </cell>
          <cell r="AZ104" t="str">
            <v>0342-6057872</v>
          </cell>
          <cell r="BB104" t="str">
            <v>Payroll</v>
          </cell>
          <cell r="BC104" t="str">
            <v>Payroll</v>
          </cell>
          <cell r="BD104" t="str">
            <v>Payroll</v>
          </cell>
          <cell r="BE104" t="str">
            <v>Payroll</v>
          </cell>
        </row>
        <row r="105">
          <cell r="B105">
            <v>3210280646071</v>
          </cell>
          <cell r="D105">
            <v>105</v>
          </cell>
          <cell r="E105">
            <v>1110</v>
          </cell>
          <cell r="F105">
            <v>45422</v>
          </cell>
          <cell r="G105">
            <v>49074</v>
          </cell>
          <cell r="H105">
            <v>35163</v>
          </cell>
          <cell r="I105">
            <v>30</v>
          </cell>
          <cell r="J105" t="str">
            <v>Muslim</v>
          </cell>
          <cell r="K105">
            <v>43678</v>
          </cell>
          <cell r="L105" t="str">
            <v>Male</v>
          </cell>
          <cell r="N105" t="str">
            <v>Nasir Abbas</v>
          </cell>
          <cell r="O105" t="str">
            <v>Sajjad Hussain</v>
          </cell>
          <cell r="P105" t="str">
            <v>Zahida Parveen</v>
          </cell>
          <cell r="Q105" t="str">
            <v>Sahulat Bazaar Supervisor</v>
          </cell>
          <cell r="R105" t="str">
            <v>Sahulat Bazaar Supervisor</v>
          </cell>
          <cell r="S105" t="str">
            <v>BS-11</v>
          </cell>
          <cell r="U105" t="str">
            <v>Bazaar Supervisor</v>
          </cell>
          <cell r="V105" t="str">
            <v>Bazaar Supervisor</v>
          </cell>
          <cell r="W105" t="str">
            <v>Bazaar Supervisor</v>
          </cell>
          <cell r="X105" t="str">
            <v>working was security guard now as additional charge supervisor in mb dg khan dated 18-12-24</v>
          </cell>
          <cell r="Z105">
            <v>43678</v>
          </cell>
          <cell r="AB105">
            <v>43678</v>
          </cell>
          <cell r="AE105">
            <v>37000</v>
          </cell>
          <cell r="AF105">
            <v>40000</v>
          </cell>
          <cell r="AG105">
            <v>40000</v>
          </cell>
          <cell r="AH105">
            <v>40000</v>
          </cell>
          <cell r="AI105">
            <v>40000</v>
          </cell>
          <cell r="AJ105">
            <v>40000</v>
          </cell>
          <cell r="AK105">
            <v>40000</v>
          </cell>
          <cell r="AL105">
            <v>40000</v>
          </cell>
          <cell r="AM105">
            <v>40000</v>
          </cell>
          <cell r="AN105">
            <v>40000</v>
          </cell>
          <cell r="AO105">
            <v>40000</v>
          </cell>
          <cell r="AR105" t="str">
            <v>Jampur</v>
          </cell>
          <cell r="AS105" t="str">
            <v>SB Jampur</v>
          </cell>
          <cell r="AT105" t="str">
            <v>Matric</v>
          </cell>
          <cell r="AU105" t="str">
            <v>Matric</v>
          </cell>
          <cell r="AV105" t="str">
            <v>B.A</v>
          </cell>
          <cell r="AW105" t="str">
            <v>Chah Chandnay wala, Thath Gabolan, Dak Khana Khas, Tehsil Kot Chatta, Distt. Dera Ghazi Khan</v>
          </cell>
          <cell r="AY105" t="str">
            <v>03327576910</v>
          </cell>
          <cell r="AZ105" t="str">
            <v>0332-7576910</v>
          </cell>
          <cell r="BA105" t="str">
            <v>nk3037873@gmail.com</v>
          </cell>
          <cell r="BB105" t="str">
            <v>Payroll</v>
          </cell>
          <cell r="BC105" t="str">
            <v>Payroll</v>
          </cell>
          <cell r="BD105" t="str">
            <v>Payroll</v>
          </cell>
          <cell r="BE105" t="str">
            <v>Payroll</v>
          </cell>
        </row>
        <row r="106">
          <cell r="B106">
            <v>3210293919685</v>
          </cell>
          <cell r="C106" t="str">
            <v>PS to SSF</v>
          </cell>
          <cell r="D106">
            <v>106</v>
          </cell>
          <cell r="E106">
            <v>1536</v>
          </cell>
          <cell r="F106">
            <v>44925</v>
          </cell>
          <cell r="G106">
            <v>48578</v>
          </cell>
          <cell r="H106">
            <v>38019</v>
          </cell>
          <cell r="I106">
            <v>22</v>
          </cell>
          <cell r="J106" t="str">
            <v>Muslim</v>
          </cell>
          <cell r="K106">
            <v>44896</v>
          </cell>
          <cell r="L106" t="str">
            <v>Male</v>
          </cell>
          <cell r="N106" t="str">
            <v>Ahmad Shahid</v>
          </cell>
          <cell r="O106" t="str">
            <v>Muhammad Shahid</v>
          </cell>
          <cell r="P106" t="str">
            <v>Lsrat Parveen</v>
          </cell>
          <cell r="Q106" t="str">
            <v>Sahulat Bazaar Supervisor</v>
          </cell>
          <cell r="R106" t="str">
            <v>Sahulat Bazaar Supervisor</v>
          </cell>
          <cell r="S106" t="str">
            <v>BS-07</v>
          </cell>
          <cell r="U106" t="str">
            <v>Record Keeper</v>
          </cell>
          <cell r="V106" t="str">
            <v>Record Keeper</v>
          </cell>
          <cell r="W106" t="str">
            <v>Record Keeper</v>
          </cell>
          <cell r="X106" t="str">
            <v>Security Guard/Parking Boy
(Additional Charge Record Keeper)26-11-24</v>
          </cell>
          <cell r="Z106">
            <v>44896</v>
          </cell>
          <cell r="AB106">
            <v>45748</v>
          </cell>
          <cell r="AE106">
            <v>45000</v>
          </cell>
          <cell r="AF106">
            <v>45000</v>
          </cell>
          <cell r="AG106">
            <v>45000</v>
          </cell>
          <cell r="AH106">
            <v>45000</v>
          </cell>
          <cell r="AI106">
            <v>45000</v>
          </cell>
          <cell r="AJ106">
            <v>45000</v>
          </cell>
          <cell r="AK106">
            <v>45000</v>
          </cell>
          <cell r="AL106">
            <v>45000</v>
          </cell>
          <cell r="AM106">
            <v>45000</v>
          </cell>
          <cell r="AN106">
            <v>45000</v>
          </cell>
          <cell r="AO106">
            <v>45000</v>
          </cell>
          <cell r="AR106" t="str">
            <v>DG Khan</v>
          </cell>
          <cell r="AS106" t="str">
            <v>SB DG Khan</v>
          </cell>
          <cell r="AV106" t="str">
            <v>Intermediate</v>
          </cell>
          <cell r="AW106" t="str">
            <v>Main Street Near Daewoo Adda Mohalla Shahzad Colony, Dera Ghazi Khan</v>
          </cell>
          <cell r="AY106" t="str">
            <v>0317-6311459</v>
          </cell>
          <cell r="AZ106" t="str">
            <v>0332-6321932</v>
          </cell>
          <cell r="BA106" t="str">
            <v>ranaahmad2829@gmail.com</v>
          </cell>
          <cell r="BB106" t="str">
            <v>Daily Wages</v>
          </cell>
          <cell r="BC106" t="str">
            <v>Payroll</v>
          </cell>
          <cell r="BD106" t="str">
            <v>Coverted on Payroll</v>
          </cell>
          <cell r="BE106" t="str">
            <v>Daily Wages</v>
          </cell>
        </row>
        <row r="107">
          <cell r="B107">
            <v>3840111614597</v>
          </cell>
          <cell r="D107">
            <v>107</v>
          </cell>
          <cell r="E107">
            <v>460</v>
          </cell>
          <cell r="F107">
            <v>43885</v>
          </cell>
          <cell r="G107">
            <v>47538</v>
          </cell>
          <cell r="H107">
            <v>34736</v>
          </cell>
          <cell r="I107">
            <v>31</v>
          </cell>
          <cell r="J107" t="str">
            <v>Muslim</v>
          </cell>
          <cell r="K107">
            <v>42971</v>
          </cell>
          <cell r="L107" t="str">
            <v>Male</v>
          </cell>
          <cell r="N107" t="str">
            <v xml:space="preserve">Adnan Haider </v>
          </cell>
          <cell r="O107" t="str">
            <v>Muhammad Mumtaz</v>
          </cell>
          <cell r="P107" t="str">
            <v>Mubarak Begum</v>
          </cell>
          <cell r="Q107" t="str">
            <v>Security &amp; Parking Attendant</v>
          </cell>
          <cell r="R107" t="str">
            <v>Security &amp; Parking Attendant</v>
          </cell>
          <cell r="S107" t="str">
            <v>BS-01</v>
          </cell>
          <cell r="U107" t="str">
            <v>Security Guard/Parking Boy</v>
          </cell>
          <cell r="V107" t="str">
            <v>Security Guard/Parking Boy</v>
          </cell>
          <cell r="W107" t="str">
            <v>Security Guard/Parking Boy</v>
          </cell>
          <cell r="Z107">
            <v>42971</v>
          </cell>
          <cell r="AB107">
            <v>42971</v>
          </cell>
          <cell r="AE107">
            <v>37000</v>
          </cell>
          <cell r="AF107">
            <v>40000</v>
          </cell>
          <cell r="AG107">
            <v>40000</v>
          </cell>
          <cell r="AH107">
            <v>40000</v>
          </cell>
          <cell r="AI107">
            <v>40000</v>
          </cell>
          <cell r="AJ107">
            <v>40000</v>
          </cell>
          <cell r="AK107">
            <v>40000</v>
          </cell>
          <cell r="AL107">
            <v>40000</v>
          </cell>
          <cell r="AM107">
            <v>40000</v>
          </cell>
          <cell r="AN107">
            <v>40000</v>
          </cell>
          <cell r="AO107">
            <v>40000</v>
          </cell>
          <cell r="AR107" t="str">
            <v>Bhera</v>
          </cell>
          <cell r="AS107" t="str">
            <v>SB Bhera</v>
          </cell>
          <cell r="AT107" t="str">
            <v>Nill</v>
          </cell>
          <cell r="AU107" t="str">
            <v>Literate</v>
          </cell>
          <cell r="AV107" t="str">
            <v>Literate</v>
          </cell>
          <cell r="AW107" t="str">
            <v>Moh. Attaranwala, Bhera, District Sargodha</v>
          </cell>
          <cell r="AY107" t="str">
            <v>0303-0079400</v>
          </cell>
          <cell r="AZ107" t="str">
            <v>0303-0079400</v>
          </cell>
          <cell r="BB107" t="str">
            <v>Payroll</v>
          </cell>
          <cell r="BC107" t="str">
            <v>Payroll</v>
          </cell>
          <cell r="BD107" t="str">
            <v>Payroll</v>
          </cell>
          <cell r="BE107" t="str">
            <v>Payroll</v>
          </cell>
        </row>
        <row r="108">
          <cell r="B108">
            <v>3840110247015</v>
          </cell>
          <cell r="D108">
            <v>108</v>
          </cell>
          <cell r="E108">
            <v>468</v>
          </cell>
          <cell r="F108">
            <v>45062</v>
          </cell>
          <cell r="G108">
            <v>48715</v>
          </cell>
          <cell r="H108">
            <v>32867</v>
          </cell>
          <cell r="I108">
            <v>36</v>
          </cell>
          <cell r="J108" t="str">
            <v>Muslim</v>
          </cell>
          <cell r="K108">
            <v>42516</v>
          </cell>
          <cell r="L108" t="str">
            <v>Male</v>
          </cell>
          <cell r="N108" t="str">
            <v>Muhammad Haseeb Amin</v>
          </cell>
          <cell r="O108" t="str">
            <v>Muhammad Ameen</v>
          </cell>
          <cell r="P108" t="str">
            <v>Amina Bibi</v>
          </cell>
          <cell r="Q108" t="str">
            <v>Security &amp; Parking Attendant</v>
          </cell>
          <cell r="R108" t="str">
            <v>Security &amp; Parking Attendant</v>
          </cell>
          <cell r="S108" t="str">
            <v>BS-01</v>
          </cell>
          <cell r="U108" t="str">
            <v>Security Guard/Parking Boy</v>
          </cell>
          <cell r="V108" t="str">
            <v>Security Guard/Parking Boy</v>
          </cell>
          <cell r="W108" t="str">
            <v>Security Guard/Parking Boy</v>
          </cell>
          <cell r="Z108">
            <v>42516</v>
          </cell>
          <cell r="AB108">
            <v>42516</v>
          </cell>
          <cell r="AE108">
            <v>37000</v>
          </cell>
          <cell r="AF108">
            <v>40000</v>
          </cell>
          <cell r="AG108">
            <v>40000</v>
          </cell>
          <cell r="AH108">
            <v>40000</v>
          </cell>
          <cell r="AI108">
            <v>40000</v>
          </cell>
          <cell r="AJ108">
            <v>40000</v>
          </cell>
          <cell r="AK108">
            <v>40000</v>
          </cell>
          <cell r="AL108">
            <v>40000</v>
          </cell>
          <cell r="AM108">
            <v>40000</v>
          </cell>
          <cell r="AN108">
            <v>40000</v>
          </cell>
          <cell r="AO108">
            <v>40000</v>
          </cell>
          <cell r="AR108" t="str">
            <v>Bhera</v>
          </cell>
          <cell r="AS108" t="str">
            <v>SB Bhera</v>
          </cell>
          <cell r="AT108" t="str">
            <v>Middle</v>
          </cell>
          <cell r="AU108" t="str">
            <v>Middle</v>
          </cell>
          <cell r="AV108" t="str">
            <v>Middle</v>
          </cell>
          <cell r="AW108" t="str">
            <v>Village Awani Bhera District Sargodha</v>
          </cell>
          <cell r="AY108" t="str">
            <v>0342-4550421</v>
          </cell>
          <cell r="AZ108" t="str">
            <v>0342-4550421</v>
          </cell>
          <cell r="BB108" t="str">
            <v>Payroll</v>
          </cell>
          <cell r="BC108" t="str">
            <v>Payroll</v>
          </cell>
          <cell r="BD108" t="str">
            <v>Payroll</v>
          </cell>
          <cell r="BE108" t="str">
            <v>Payroll</v>
          </cell>
        </row>
        <row r="109">
          <cell r="B109">
            <v>3410304865923</v>
          </cell>
          <cell r="D109">
            <v>109</v>
          </cell>
          <cell r="E109">
            <v>432</v>
          </cell>
          <cell r="F109">
            <v>42541</v>
          </cell>
          <cell r="G109" t="str">
            <v>Expired</v>
          </cell>
          <cell r="H109">
            <v>29952</v>
          </cell>
          <cell r="I109">
            <v>44</v>
          </cell>
          <cell r="J109" t="str">
            <v>Muslim</v>
          </cell>
          <cell r="K109">
            <v>42963</v>
          </cell>
          <cell r="L109" t="str">
            <v>Male</v>
          </cell>
          <cell r="N109" t="str">
            <v>Muhammad Asif(Suelman)</v>
          </cell>
          <cell r="O109" t="str">
            <v>Muhammad Suleman</v>
          </cell>
          <cell r="P109" t="str">
            <v>Jamila Bibi</v>
          </cell>
          <cell r="Q109" t="str">
            <v>Security &amp; Parking Attendant</v>
          </cell>
          <cell r="R109" t="str">
            <v>Security &amp; Parking Attendant</v>
          </cell>
          <cell r="S109" t="str">
            <v>BS-01</v>
          </cell>
          <cell r="U109" t="str">
            <v>Security Guard/Parking Boy</v>
          </cell>
          <cell r="V109" t="str">
            <v>Security Guard/Parking Boy</v>
          </cell>
          <cell r="W109" t="str">
            <v>Security Guard/Parking Boy</v>
          </cell>
          <cell r="Z109">
            <v>42963</v>
          </cell>
          <cell r="AB109">
            <v>42963</v>
          </cell>
          <cell r="AE109">
            <v>37000</v>
          </cell>
          <cell r="AF109">
            <v>40000</v>
          </cell>
          <cell r="AG109">
            <v>40000</v>
          </cell>
          <cell r="AH109">
            <v>40000</v>
          </cell>
          <cell r="AI109">
            <v>40000</v>
          </cell>
          <cell r="AJ109">
            <v>40000</v>
          </cell>
          <cell r="AK109">
            <v>40000</v>
          </cell>
          <cell r="AL109">
            <v>40000</v>
          </cell>
          <cell r="AM109">
            <v>40000</v>
          </cell>
          <cell r="AN109">
            <v>40000</v>
          </cell>
          <cell r="AO109">
            <v>40000</v>
          </cell>
          <cell r="AR109" t="str">
            <v>Gujranwala</v>
          </cell>
          <cell r="AS109" t="str">
            <v>SB Gujranwala</v>
          </cell>
          <cell r="AT109" t="str">
            <v>Primary</v>
          </cell>
          <cell r="AU109" t="str">
            <v xml:space="preserve">Primary </v>
          </cell>
          <cell r="AV109" t="str">
            <v xml:space="preserve">Primary </v>
          </cell>
          <cell r="AW109" t="str">
            <v>Mohallah Barkat Park ,Taj Pura,Mughalpora,Cant Lahore</v>
          </cell>
          <cell r="AY109" t="str">
            <v>0344-1603311</v>
          </cell>
          <cell r="AZ109" t="str">
            <v>0344-1603311</v>
          </cell>
          <cell r="BB109" t="str">
            <v>Payroll</v>
          </cell>
          <cell r="BC109" t="str">
            <v>Payroll</v>
          </cell>
          <cell r="BD109" t="str">
            <v>Payroll</v>
          </cell>
          <cell r="BE109" t="str">
            <v>Payroll</v>
          </cell>
        </row>
        <row r="110">
          <cell r="B110">
            <v>3310007365737</v>
          </cell>
          <cell r="D110">
            <v>110</v>
          </cell>
          <cell r="E110">
            <v>155</v>
          </cell>
          <cell r="F110">
            <v>43733</v>
          </cell>
          <cell r="G110" t="str">
            <v>Lifetime</v>
          </cell>
          <cell r="H110">
            <v>23116</v>
          </cell>
          <cell r="I110">
            <v>63</v>
          </cell>
          <cell r="J110" t="str">
            <v>Muslim</v>
          </cell>
          <cell r="K110">
            <v>42767</v>
          </cell>
          <cell r="L110" t="str">
            <v>Male</v>
          </cell>
          <cell r="N110" t="str">
            <v xml:space="preserve">Nisar Ahmad </v>
          </cell>
          <cell r="O110" t="str">
            <v>Qudrat Ali</v>
          </cell>
          <cell r="P110" t="str">
            <v>Khatoon Bibi</v>
          </cell>
          <cell r="Q110" t="str">
            <v>Electrician</v>
          </cell>
          <cell r="R110" t="str">
            <v>Electrician</v>
          </cell>
          <cell r="S110" t="str">
            <v>BS-07</v>
          </cell>
          <cell r="U110" t="str">
            <v>Electrician</v>
          </cell>
          <cell r="V110" t="str">
            <v>Electrician</v>
          </cell>
          <cell r="W110" t="str">
            <v>Electrician</v>
          </cell>
          <cell r="Z110">
            <v>42767</v>
          </cell>
          <cell r="AB110">
            <v>42767</v>
          </cell>
          <cell r="AE110">
            <v>42296</v>
          </cell>
          <cell r="AF110">
            <v>42296</v>
          </cell>
          <cell r="AG110">
            <v>42296</v>
          </cell>
          <cell r="AH110">
            <v>42296</v>
          </cell>
          <cell r="AI110">
            <v>42296</v>
          </cell>
          <cell r="AJ110">
            <v>42296</v>
          </cell>
          <cell r="AK110">
            <v>42296</v>
          </cell>
          <cell r="AL110">
            <v>42296</v>
          </cell>
          <cell r="AM110">
            <v>42296</v>
          </cell>
          <cell r="AN110">
            <v>42296</v>
          </cell>
          <cell r="AO110">
            <v>42296</v>
          </cell>
          <cell r="AR110" t="str">
            <v>Jhang Road Faisalabad</v>
          </cell>
          <cell r="AS110" t="str">
            <v>SB Jhang Road (FSD)</v>
          </cell>
          <cell r="AT110" t="str">
            <v>DAE(Electrical)</v>
          </cell>
          <cell r="AU110" t="str">
            <v>DAE(Electrical)</v>
          </cell>
          <cell r="AV110" t="str">
            <v>DAE</v>
          </cell>
          <cell r="AW110" t="str">
            <v xml:space="preserve">House # 501 Islam Pura Chak No.66/ JB Dhandra Faisalabad </v>
          </cell>
          <cell r="AY110" t="str">
            <v>0345-7788852</v>
          </cell>
          <cell r="AZ110" t="str">
            <v>0345-7788852</v>
          </cell>
          <cell r="BA110" t="str">
            <v>nisarahmedfsd005@gmail.com</v>
          </cell>
          <cell r="BB110" t="str">
            <v>Payroll</v>
          </cell>
          <cell r="BC110" t="str">
            <v>Payroll</v>
          </cell>
          <cell r="BD110" t="str">
            <v>Payroll</v>
          </cell>
          <cell r="BE110" t="str">
            <v>Payroll</v>
          </cell>
        </row>
        <row r="111">
          <cell r="B111">
            <v>3520210374682</v>
          </cell>
          <cell r="C111" t="str">
            <v>Civil Defense</v>
          </cell>
          <cell r="D111">
            <v>111</v>
          </cell>
          <cell r="E111">
            <v>1192</v>
          </cell>
          <cell r="F111">
            <v>45324</v>
          </cell>
          <cell r="G111">
            <v>48977</v>
          </cell>
          <cell r="H111">
            <v>25204</v>
          </cell>
          <cell r="I111">
            <v>57</v>
          </cell>
          <cell r="J111" t="str">
            <v>Muslim</v>
          </cell>
          <cell r="K111">
            <v>44317</v>
          </cell>
          <cell r="L111" t="str">
            <v>Female</v>
          </cell>
          <cell r="N111" t="str">
            <v>Robina Anwar</v>
          </cell>
          <cell r="O111" t="str">
            <v>Muhammad Anwar</v>
          </cell>
          <cell r="P111" t="str">
            <v>Hashmat Bibi</v>
          </cell>
          <cell r="Q111" t="str">
            <v>Security &amp; Parking Attendant</v>
          </cell>
          <cell r="R111" t="str">
            <v>Security &amp; Parking Attendant</v>
          </cell>
          <cell r="S111" t="str">
            <v>BS-01</v>
          </cell>
          <cell r="U111" t="str">
            <v>Security Guard/Parking Boy</v>
          </cell>
          <cell r="V111" t="str">
            <v>Security Guard/Parking Boy</v>
          </cell>
          <cell r="W111" t="str">
            <v>Security Guard/Parking Boy</v>
          </cell>
          <cell r="Z111">
            <v>44317</v>
          </cell>
          <cell r="AB111">
            <v>44317</v>
          </cell>
          <cell r="AE111">
            <v>37000</v>
          </cell>
          <cell r="AF111">
            <v>43600</v>
          </cell>
          <cell r="AG111">
            <v>43600</v>
          </cell>
          <cell r="AH111">
            <v>43600</v>
          </cell>
          <cell r="AI111">
            <v>43600</v>
          </cell>
          <cell r="AJ111">
            <v>43600</v>
          </cell>
          <cell r="AK111">
            <v>43600</v>
          </cell>
          <cell r="AL111">
            <v>43600</v>
          </cell>
          <cell r="AM111">
            <v>43600</v>
          </cell>
          <cell r="AN111">
            <v>43600</v>
          </cell>
          <cell r="AO111">
            <v>43600</v>
          </cell>
          <cell r="AR111" t="str">
            <v>China Scheme</v>
          </cell>
          <cell r="AS111" t="str">
            <v>SB China Scheme</v>
          </cell>
          <cell r="AT111" t="str">
            <v>Nill</v>
          </cell>
          <cell r="AU111" t="str">
            <v>Literate</v>
          </cell>
          <cell r="AV111" t="str">
            <v>Literate</v>
          </cell>
          <cell r="AW111" t="str">
            <v>House no. Muhalla Afzal Town, Bhagatpura Shadbagh, Lahore</v>
          </cell>
          <cell r="AY111" t="str">
            <v>0300-4433152</v>
          </cell>
          <cell r="AZ111" t="str">
            <v>0300-4433152</v>
          </cell>
          <cell r="BB111" t="str">
            <v>Payroll</v>
          </cell>
          <cell r="BC111" t="str">
            <v>Payroll</v>
          </cell>
          <cell r="BD111" t="str">
            <v>Payroll</v>
          </cell>
          <cell r="BE111" t="str">
            <v>Payroll</v>
          </cell>
        </row>
        <row r="112">
          <cell r="B112">
            <v>3410126310909</v>
          </cell>
          <cell r="C112" t="str">
            <v>Muhammad Iqbal</v>
          </cell>
          <cell r="D112">
            <v>112</v>
          </cell>
          <cell r="E112">
            <v>1125</v>
          </cell>
          <cell r="F112">
            <v>43751</v>
          </cell>
          <cell r="G112">
            <v>47404</v>
          </cell>
          <cell r="H112">
            <v>29436</v>
          </cell>
          <cell r="I112">
            <v>46</v>
          </cell>
          <cell r="J112" t="str">
            <v>Muslim</v>
          </cell>
          <cell r="K112">
            <v>44317</v>
          </cell>
          <cell r="L112" t="str">
            <v>Male</v>
          </cell>
          <cell r="N112" t="str">
            <v>Ashfaq Hussain</v>
          </cell>
          <cell r="O112" t="str">
            <v>Muhammad Hussain</v>
          </cell>
          <cell r="P112" t="str">
            <v>Parveen Bibi</v>
          </cell>
          <cell r="Q112" t="str">
            <v>Security &amp; Parking Attendant</v>
          </cell>
          <cell r="R112" t="str">
            <v>Security &amp; Parking Attendant</v>
          </cell>
          <cell r="S112" t="str">
            <v>BS-01</v>
          </cell>
          <cell r="U112" t="str">
            <v>Security Guard/Parking Boy</v>
          </cell>
          <cell r="V112" t="str">
            <v>Security Guard/Parking Boy</v>
          </cell>
          <cell r="W112" t="str">
            <v>Security Guard/Parking Boy</v>
          </cell>
          <cell r="Z112">
            <v>44317</v>
          </cell>
          <cell r="AB112">
            <v>44317</v>
          </cell>
          <cell r="AE112">
            <v>50000</v>
          </cell>
          <cell r="AF112">
            <v>50000</v>
          </cell>
          <cell r="AG112">
            <v>50000</v>
          </cell>
          <cell r="AH112">
            <v>50000</v>
          </cell>
          <cell r="AI112">
            <v>50000</v>
          </cell>
          <cell r="AJ112">
            <v>50000</v>
          </cell>
          <cell r="AK112">
            <v>50000</v>
          </cell>
          <cell r="AL112">
            <v>50000</v>
          </cell>
          <cell r="AM112">
            <v>50000</v>
          </cell>
          <cell r="AN112">
            <v>50000</v>
          </cell>
          <cell r="AO112">
            <v>50000</v>
          </cell>
          <cell r="AR112" t="str">
            <v>Gujranwala</v>
          </cell>
          <cell r="AS112" t="str">
            <v>SB Gujranwala</v>
          </cell>
          <cell r="AT112" t="str">
            <v xml:space="preserve">Middle </v>
          </cell>
          <cell r="AU112" t="str">
            <v xml:space="preserve">Middle </v>
          </cell>
          <cell r="AV112" t="str">
            <v xml:space="preserve">Middle </v>
          </cell>
          <cell r="AW112" t="str">
            <v>Muhalla Tanki wala, Dak Khana Khas, Talondi Musa Khan, Tehsil &amp; Distt, Gujranwala</v>
          </cell>
          <cell r="AY112" t="str">
            <v>0343-6070054</v>
          </cell>
          <cell r="AZ112" t="str">
            <v>0343-6070054</v>
          </cell>
          <cell r="BB112" t="str">
            <v>Payroll</v>
          </cell>
          <cell r="BC112" t="str">
            <v>Payroll</v>
          </cell>
          <cell r="BD112" t="str">
            <v>Payroll</v>
          </cell>
          <cell r="BE112" t="str">
            <v>Payroll</v>
          </cell>
        </row>
        <row r="113">
          <cell r="B113">
            <v>3410175867815</v>
          </cell>
          <cell r="D113">
            <v>113</v>
          </cell>
          <cell r="E113">
            <v>1335</v>
          </cell>
          <cell r="F113">
            <v>44318</v>
          </cell>
          <cell r="G113">
            <v>47970</v>
          </cell>
          <cell r="H113">
            <v>32752</v>
          </cell>
          <cell r="I113">
            <v>36</v>
          </cell>
          <cell r="J113" t="str">
            <v>Muslim</v>
          </cell>
          <cell r="K113">
            <v>44317</v>
          </cell>
          <cell r="L113" t="str">
            <v>Male</v>
          </cell>
          <cell r="N113" t="str">
            <v xml:space="preserve">Babar Sohail </v>
          </cell>
          <cell r="O113" t="str">
            <v>Ghulam Mustafa</v>
          </cell>
          <cell r="P113" t="str">
            <v>Yasmeen</v>
          </cell>
          <cell r="Q113" t="str">
            <v>Security &amp; Parking Attendant</v>
          </cell>
          <cell r="R113" t="str">
            <v>Security &amp; Parking Attendant</v>
          </cell>
          <cell r="S113" t="str">
            <v>BS-01</v>
          </cell>
          <cell r="U113" t="str">
            <v>Security Guard/Parking Boy</v>
          </cell>
          <cell r="V113" t="str">
            <v>Security Guard/Parking Boy</v>
          </cell>
          <cell r="W113" t="str">
            <v>Security Guard/Parking Boy</v>
          </cell>
          <cell r="Z113">
            <v>44317</v>
          </cell>
          <cell r="AB113">
            <v>44317</v>
          </cell>
          <cell r="AE113">
            <v>37000</v>
          </cell>
          <cell r="AF113">
            <v>40000</v>
          </cell>
          <cell r="AG113">
            <v>40000</v>
          </cell>
          <cell r="AH113">
            <v>40000</v>
          </cell>
          <cell r="AI113">
            <v>40000</v>
          </cell>
          <cell r="AJ113">
            <v>40000</v>
          </cell>
          <cell r="AK113">
            <v>40000</v>
          </cell>
          <cell r="AL113">
            <v>40000</v>
          </cell>
          <cell r="AM113">
            <v>40000</v>
          </cell>
          <cell r="AN113">
            <v>40000</v>
          </cell>
          <cell r="AO113">
            <v>40000</v>
          </cell>
          <cell r="AR113" t="str">
            <v>Gujranwala</v>
          </cell>
          <cell r="AS113" t="str">
            <v>SB Gujranwala</v>
          </cell>
          <cell r="AT113" t="str">
            <v>Matric</v>
          </cell>
          <cell r="AU113" t="str">
            <v>Matric</v>
          </cell>
          <cell r="AV113" t="str">
            <v>Literate</v>
          </cell>
          <cell r="AW113" t="str">
            <v>Madina Bazar Ghoure dor Street no 1, Abdullah Colony, Gujranwala</v>
          </cell>
          <cell r="AY113" t="str">
            <v>0347-6008509</v>
          </cell>
          <cell r="AZ113" t="str">
            <v>0324-1790783</v>
          </cell>
          <cell r="BB113" t="str">
            <v>Payroll</v>
          </cell>
          <cell r="BC113" t="str">
            <v>Payroll</v>
          </cell>
          <cell r="BD113" t="str">
            <v>Payroll</v>
          </cell>
          <cell r="BE113" t="str">
            <v>Payroll</v>
          </cell>
        </row>
        <row r="114">
          <cell r="B114">
            <v>3420193901455</v>
          </cell>
          <cell r="D114">
            <v>114</v>
          </cell>
          <cell r="E114">
            <v>1126</v>
          </cell>
          <cell r="F114">
            <v>43143</v>
          </cell>
          <cell r="G114">
            <v>46795</v>
          </cell>
          <cell r="H114">
            <v>31753</v>
          </cell>
          <cell r="I114">
            <v>39</v>
          </cell>
          <cell r="J114" t="str">
            <v>Non Muslim</v>
          </cell>
          <cell r="K114">
            <v>43697</v>
          </cell>
          <cell r="L114" t="str">
            <v>Male</v>
          </cell>
          <cell r="N114" t="str">
            <v>Zubair Masih</v>
          </cell>
          <cell r="O114" t="str">
            <v>Riaz Masih</v>
          </cell>
          <cell r="P114" t="str">
            <v>Safia Bibi</v>
          </cell>
          <cell r="Q114" t="str">
            <v>Sanitation Attendant</v>
          </cell>
          <cell r="R114" t="str">
            <v>Sanitation Attendant</v>
          </cell>
          <cell r="S114" t="str">
            <v>BS-01</v>
          </cell>
          <cell r="U114" t="str">
            <v>Sweeper</v>
          </cell>
          <cell r="V114" t="str">
            <v>Sweeper</v>
          </cell>
          <cell r="W114" t="str">
            <v>Sweeper</v>
          </cell>
          <cell r="Z114">
            <v>43697</v>
          </cell>
          <cell r="AB114">
            <v>45748</v>
          </cell>
          <cell r="AE114">
            <v>37000</v>
          </cell>
          <cell r="AF114">
            <v>40000</v>
          </cell>
          <cell r="AG114">
            <v>40000</v>
          </cell>
          <cell r="AH114">
            <v>40000</v>
          </cell>
          <cell r="AI114">
            <v>40000</v>
          </cell>
          <cell r="AJ114">
            <v>40000</v>
          </cell>
          <cell r="AK114">
            <v>40000</v>
          </cell>
          <cell r="AL114">
            <v>40000</v>
          </cell>
          <cell r="AM114">
            <v>40000</v>
          </cell>
          <cell r="AN114">
            <v>40000</v>
          </cell>
          <cell r="AO114">
            <v>40000</v>
          </cell>
          <cell r="AR114" t="str">
            <v>Gujranwala</v>
          </cell>
          <cell r="AS114" t="str">
            <v>SB Gujranwala</v>
          </cell>
          <cell r="AT114" t="str">
            <v>litrate</v>
          </cell>
          <cell r="AU114" t="str">
            <v>Literate</v>
          </cell>
          <cell r="AV114" t="str">
            <v>Literate</v>
          </cell>
          <cell r="AW114" t="str">
            <v>Chah Manday Muhalla Eid Gah Gujrat</v>
          </cell>
          <cell r="AY114" t="str">
            <v>0309-4724088</v>
          </cell>
          <cell r="AZ114" t="str">
            <v>0309-4724088</v>
          </cell>
          <cell r="BA114" t="str">
            <v>zuabirking79@gmail.com</v>
          </cell>
          <cell r="BB114" t="str">
            <v>Daily Wages</v>
          </cell>
          <cell r="BC114" t="str">
            <v>Payroll</v>
          </cell>
          <cell r="BD114" t="str">
            <v>Coverted on Payroll</v>
          </cell>
          <cell r="BE114" t="str">
            <v>Daily Wages</v>
          </cell>
        </row>
        <row r="115">
          <cell r="B115">
            <v>3840343959527</v>
          </cell>
          <cell r="D115">
            <v>115</v>
          </cell>
          <cell r="E115">
            <v>1182</v>
          </cell>
          <cell r="F115">
            <v>45717</v>
          </cell>
          <cell r="G115">
            <v>49369</v>
          </cell>
          <cell r="H115">
            <v>35684</v>
          </cell>
          <cell r="I115">
            <v>28</v>
          </cell>
          <cell r="J115" t="str">
            <v>Non Muslim</v>
          </cell>
          <cell r="K115">
            <v>43890</v>
          </cell>
          <cell r="L115" t="str">
            <v>Male</v>
          </cell>
          <cell r="N115" t="str">
            <v>Adnan Rafique</v>
          </cell>
          <cell r="O115" t="str">
            <v>Rafique Masih</v>
          </cell>
          <cell r="P115" t="str">
            <v>Khalida Bibi</v>
          </cell>
          <cell r="Q115" t="str">
            <v>Sanitation Attendant</v>
          </cell>
          <cell r="R115" t="str">
            <v>Sanitation Attendant</v>
          </cell>
          <cell r="S115" t="str">
            <v>BS-01</v>
          </cell>
          <cell r="U115" t="str">
            <v>Sweeper</v>
          </cell>
          <cell r="V115" t="str">
            <v>Sweeper</v>
          </cell>
          <cell r="W115" t="str">
            <v>Sweeper</v>
          </cell>
          <cell r="Z115">
            <v>43890</v>
          </cell>
          <cell r="AB115">
            <v>45748</v>
          </cell>
          <cell r="AE115">
            <v>37000</v>
          </cell>
          <cell r="AF115">
            <v>40000</v>
          </cell>
          <cell r="AG115">
            <v>40000</v>
          </cell>
          <cell r="AH115">
            <v>40000</v>
          </cell>
          <cell r="AI115">
            <v>40000</v>
          </cell>
          <cell r="AJ115">
            <v>40000</v>
          </cell>
          <cell r="AK115">
            <v>40000</v>
          </cell>
          <cell r="AL115">
            <v>40000</v>
          </cell>
          <cell r="AM115">
            <v>40000</v>
          </cell>
          <cell r="AN115">
            <v>40000</v>
          </cell>
          <cell r="AO115">
            <v>40000</v>
          </cell>
          <cell r="AR115" t="str">
            <v>Gujranwala</v>
          </cell>
          <cell r="AS115" t="str">
            <v>SB Gujranwala</v>
          </cell>
          <cell r="AT115" t="str">
            <v>litrate</v>
          </cell>
          <cell r="AU115" t="str">
            <v>Literate</v>
          </cell>
          <cell r="AV115" t="str">
            <v>Literate</v>
          </cell>
          <cell r="AW115" t="str">
            <v>Chak no. 49NB, Dak Khana Khas, Sargodha</v>
          </cell>
          <cell r="AY115" t="str">
            <v>0348-1462859</v>
          </cell>
          <cell r="AZ115" t="str">
            <v>0346-3343992</v>
          </cell>
          <cell r="BA115" t="str">
            <v>bmota7695@gmail.com</v>
          </cell>
          <cell r="BB115" t="str">
            <v>Daily Wages</v>
          </cell>
          <cell r="BC115" t="str">
            <v>Payroll</v>
          </cell>
          <cell r="BD115" t="str">
            <v>Coverted on Payroll</v>
          </cell>
          <cell r="BE115" t="str">
            <v>Daily Wages</v>
          </cell>
        </row>
        <row r="116">
          <cell r="B116">
            <v>3410159007785</v>
          </cell>
          <cell r="D116">
            <v>116</v>
          </cell>
          <cell r="E116">
            <v>1328</v>
          </cell>
          <cell r="F116">
            <v>44427</v>
          </cell>
          <cell r="G116">
            <v>48079</v>
          </cell>
          <cell r="H116">
            <v>37831</v>
          </cell>
          <cell r="I116">
            <v>23</v>
          </cell>
          <cell r="J116" t="str">
            <v>Non Muslim</v>
          </cell>
          <cell r="K116">
            <v>44485</v>
          </cell>
          <cell r="L116" t="str">
            <v>Male</v>
          </cell>
          <cell r="N116" t="str">
            <v>Anjum Masih</v>
          </cell>
          <cell r="O116" t="str">
            <v>Amjad Masih</v>
          </cell>
          <cell r="P116" t="str">
            <v>Lubna Bibi</v>
          </cell>
          <cell r="Q116" t="str">
            <v>Sanitation Attendant</v>
          </cell>
          <cell r="R116" t="str">
            <v>Sanitation Attendant</v>
          </cell>
          <cell r="S116" t="str">
            <v>BS-01</v>
          </cell>
          <cell r="U116" t="str">
            <v>Sweeper</v>
          </cell>
          <cell r="V116" t="str">
            <v>Sweeper</v>
          </cell>
          <cell r="W116" t="str">
            <v>Sweeper</v>
          </cell>
          <cell r="Z116">
            <v>44485</v>
          </cell>
          <cell r="AB116">
            <v>45748</v>
          </cell>
          <cell r="AE116">
            <v>37000</v>
          </cell>
          <cell r="AF116">
            <v>40000</v>
          </cell>
          <cell r="AG116">
            <v>40000</v>
          </cell>
          <cell r="AH116">
            <v>40000</v>
          </cell>
          <cell r="AI116">
            <v>40000</v>
          </cell>
          <cell r="AJ116">
            <v>40000</v>
          </cell>
          <cell r="AK116">
            <v>40000</v>
          </cell>
          <cell r="AL116">
            <v>40000</v>
          </cell>
          <cell r="AM116">
            <v>40000</v>
          </cell>
          <cell r="AN116">
            <v>40000</v>
          </cell>
          <cell r="AO116">
            <v>40000</v>
          </cell>
          <cell r="AR116" t="str">
            <v>Gujranwala</v>
          </cell>
          <cell r="AS116" t="str">
            <v>SB Gujranwala</v>
          </cell>
          <cell r="AT116" t="str">
            <v>Litrate</v>
          </cell>
          <cell r="AU116" t="str">
            <v>Literate</v>
          </cell>
          <cell r="AV116" t="str">
            <v>Literate</v>
          </cell>
          <cell r="AW116" t="str">
            <v>Chachar wali road street no 19, muhalla seraj colony gujranwala</v>
          </cell>
          <cell r="AY116" t="str">
            <v>0302-1619028</v>
          </cell>
          <cell r="AZ116" t="str">
            <v>0346-6556784</v>
          </cell>
          <cell r="BA116" t="str">
            <v>anjummato803@gmail.com</v>
          </cell>
          <cell r="BB116" t="str">
            <v>Daily Wages</v>
          </cell>
          <cell r="BC116" t="str">
            <v>Payroll</v>
          </cell>
          <cell r="BD116" t="str">
            <v>Coverted on Payroll</v>
          </cell>
          <cell r="BE116" t="str">
            <v>Daily Wages</v>
          </cell>
        </row>
        <row r="117">
          <cell r="B117">
            <v>3420195926691</v>
          </cell>
          <cell r="D117">
            <v>117</v>
          </cell>
          <cell r="E117">
            <v>1327</v>
          </cell>
          <cell r="F117">
            <v>42479</v>
          </cell>
          <cell r="G117">
            <v>46131</v>
          </cell>
          <cell r="H117">
            <v>34582</v>
          </cell>
          <cell r="I117">
            <v>31</v>
          </cell>
          <cell r="J117" t="str">
            <v>Non Muslim</v>
          </cell>
          <cell r="K117">
            <v>44485</v>
          </cell>
          <cell r="L117" t="str">
            <v>Male</v>
          </cell>
          <cell r="N117" t="str">
            <v>Welsin Masih</v>
          </cell>
          <cell r="O117" t="str">
            <v>Riaz Masih</v>
          </cell>
          <cell r="P117">
            <v>0</v>
          </cell>
          <cell r="Q117" t="str">
            <v>Sanitation Attendant</v>
          </cell>
          <cell r="R117" t="str">
            <v>Sanitation Attendant</v>
          </cell>
          <cell r="S117" t="str">
            <v>BS-01</v>
          </cell>
          <cell r="U117" t="str">
            <v>Sweeper</v>
          </cell>
          <cell r="V117" t="str">
            <v>Sweeper</v>
          </cell>
          <cell r="W117" t="str">
            <v>Sweeper</v>
          </cell>
          <cell r="Z117">
            <v>44485</v>
          </cell>
          <cell r="AB117">
            <v>45748</v>
          </cell>
          <cell r="AE117">
            <v>37000</v>
          </cell>
          <cell r="AF117">
            <v>40000</v>
          </cell>
          <cell r="AG117">
            <v>40000</v>
          </cell>
          <cell r="AH117">
            <v>40000</v>
          </cell>
          <cell r="AI117">
            <v>40000</v>
          </cell>
          <cell r="AJ117">
            <v>40000</v>
          </cell>
          <cell r="AK117">
            <v>40000</v>
          </cell>
          <cell r="AL117">
            <v>40000</v>
          </cell>
          <cell r="AM117">
            <v>40000</v>
          </cell>
          <cell r="AN117">
            <v>40000</v>
          </cell>
          <cell r="AO117">
            <v>40000</v>
          </cell>
          <cell r="AR117" t="str">
            <v>Suspended</v>
          </cell>
          <cell r="AS117" t="str">
            <v>SB Gujranwala</v>
          </cell>
          <cell r="AT117" t="str">
            <v>Litrate</v>
          </cell>
          <cell r="AU117" t="str">
            <v>Literate</v>
          </cell>
          <cell r="AV117" t="str">
            <v>Literate</v>
          </cell>
          <cell r="AW117" t="str">
            <v>Dak Khana Jhandiyan wala, Baghwala Distt. Gujranwala</v>
          </cell>
          <cell r="AY117" t="str">
            <v>0347-4724420</v>
          </cell>
          <cell r="BB117" t="str">
            <v>Daily Wages</v>
          </cell>
          <cell r="BC117" t="str">
            <v>Payroll</v>
          </cell>
          <cell r="BD117" t="str">
            <v>Coverted on Payroll</v>
          </cell>
          <cell r="BE117" t="str">
            <v>Daily Wages</v>
          </cell>
        </row>
        <row r="118">
          <cell r="B118">
            <v>3460220084205</v>
          </cell>
          <cell r="D118">
            <v>118</v>
          </cell>
          <cell r="E118">
            <v>1419</v>
          </cell>
          <cell r="F118">
            <v>43819</v>
          </cell>
          <cell r="G118">
            <v>47472</v>
          </cell>
          <cell r="H118">
            <v>27111</v>
          </cell>
          <cell r="I118">
            <v>52</v>
          </cell>
          <cell r="J118" t="str">
            <v>Non Muslim</v>
          </cell>
          <cell r="K118">
            <v>44736</v>
          </cell>
          <cell r="L118" t="str">
            <v>Male</v>
          </cell>
          <cell r="N118" t="str">
            <v>Amjad Masih</v>
          </cell>
          <cell r="O118" t="str">
            <v>Barkat Masih</v>
          </cell>
          <cell r="P118" t="str">
            <v>Bashiran Bibi</v>
          </cell>
          <cell r="Q118" t="str">
            <v>Sanitation Attendant</v>
          </cell>
          <cell r="R118" t="str">
            <v>Sanitation Attendant</v>
          </cell>
          <cell r="S118" t="str">
            <v>BS-01</v>
          </cell>
          <cell r="U118" t="str">
            <v>Sweeper</v>
          </cell>
          <cell r="V118" t="str">
            <v>Sweeper</v>
          </cell>
          <cell r="W118" t="str">
            <v>Sweeper</v>
          </cell>
          <cell r="Z118">
            <v>44736</v>
          </cell>
          <cell r="AB118">
            <v>45748</v>
          </cell>
          <cell r="AE118">
            <v>37000</v>
          </cell>
          <cell r="AF118">
            <v>40000</v>
          </cell>
          <cell r="AG118">
            <v>40000</v>
          </cell>
          <cell r="AH118">
            <v>40000</v>
          </cell>
          <cell r="AI118">
            <v>40000</v>
          </cell>
          <cell r="AJ118">
            <v>40000</v>
          </cell>
          <cell r="AK118">
            <v>40000</v>
          </cell>
          <cell r="AL118">
            <v>40000</v>
          </cell>
          <cell r="AM118">
            <v>40000</v>
          </cell>
          <cell r="AN118">
            <v>40000</v>
          </cell>
          <cell r="AO118">
            <v>40000</v>
          </cell>
          <cell r="AR118" t="str">
            <v>Gujranwala</v>
          </cell>
          <cell r="AS118" t="str">
            <v>SB Gujranwala</v>
          </cell>
          <cell r="AT118" t="str">
            <v>Literate</v>
          </cell>
          <cell r="AU118" t="str">
            <v>Literate</v>
          </cell>
          <cell r="AV118" t="str">
            <v>Literate</v>
          </cell>
          <cell r="AW118" t="str">
            <v>Ratta Road, Fareed Town , Street # 2, Mohalla Saleem Colony Gujranwala</v>
          </cell>
          <cell r="AY118" t="str">
            <v>0344-1434629</v>
          </cell>
          <cell r="AZ118" t="str">
            <v>0344-1434629</v>
          </cell>
          <cell r="BB118" t="str">
            <v>Daily Wages</v>
          </cell>
          <cell r="BC118" t="str">
            <v>Payroll</v>
          </cell>
          <cell r="BD118" t="str">
            <v>Coverted on Payroll</v>
          </cell>
          <cell r="BE118" t="str">
            <v>Daily Wages</v>
          </cell>
        </row>
        <row r="119">
          <cell r="B119">
            <v>3410483231533</v>
          </cell>
          <cell r="D119">
            <v>119</v>
          </cell>
          <cell r="E119">
            <v>1330</v>
          </cell>
          <cell r="F119">
            <v>44895</v>
          </cell>
          <cell r="G119">
            <v>48548</v>
          </cell>
          <cell r="H119">
            <v>32176</v>
          </cell>
          <cell r="I119">
            <v>38</v>
          </cell>
          <cell r="J119" t="str">
            <v>Non Muslim</v>
          </cell>
          <cell r="K119">
            <v>44484</v>
          </cell>
          <cell r="L119" t="str">
            <v>Male</v>
          </cell>
          <cell r="N119" t="str">
            <v>David Masih</v>
          </cell>
          <cell r="O119" t="str">
            <v>Yousaf Masih</v>
          </cell>
          <cell r="P119" t="str">
            <v>Seema Bibi</v>
          </cell>
          <cell r="Q119" t="str">
            <v>Sanitation Attendant</v>
          </cell>
          <cell r="R119" t="str">
            <v>Sanitation Attendant</v>
          </cell>
          <cell r="S119" t="str">
            <v>BS-01</v>
          </cell>
          <cell r="U119" t="str">
            <v>Sweeper</v>
          </cell>
          <cell r="V119" t="str">
            <v>Sweeper</v>
          </cell>
          <cell r="W119" t="str">
            <v>Sweeper</v>
          </cell>
          <cell r="Z119">
            <v>44484</v>
          </cell>
          <cell r="AB119">
            <v>45748</v>
          </cell>
          <cell r="AE119">
            <v>37000</v>
          </cell>
          <cell r="AF119">
            <v>40000</v>
          </cell>
          <cell r="AG119">
            <v>40000</v>
          </cell>
          <cell r="AH119">
            <v>40000</v>
          </cell>
          <cell r="AI119">
            <v>40000</v>
          </cell>
          <cell r="AJ119">
            <v>40000</v>
          </cell>
          <cell r="AK119">
            <v>40000</v>
          </cell>
          <cell r="AL119">
            <v>40000</v>
          </cell>
          <cell r="AM119">
            <v>40000</v>
          </cell>
          <cell r="AN119">
            <v>40000</v>
          </cell>
          <cell r="AO119">
            <v>40000</v>
          </cell>
          <cell r="AR119" t="str">
            <v>Gujranwala</v>
          </cell>
          <cell r="AS119" t="str">
            <v>SB Gujranwala</v>
          </cell>
          <cell r="AT119" t="str">
            <v>Nill</v>
          </cell>
          <cell r="AU119" t="str">
            <v>Literate</v>
          </cell>
          <cell r="AV119" t="str">
            <v>Literate</v>
          </cell>
          <cell r="AW119" t="str">
            <v>P/O Gakhar, Sango Wali, Tehsil Wazirabad, Distt. Gujranwala</v>
          </cell>
          <cell r="AY119" t="str">
            <v>0331-4808323</v>
          </cell>
          <cell r="AZ119" t="str">
            <v>0331-4808323</v>
          </cell>
          <cell r="BA119" t="str">
            <v>daimmatu651@gmail.com</v>
          </cell>
          <cell r="BB119" t="str">
            <v>Daily Wages</v>
          </cell>
          <cell r="BC119" t="str">
            <v>Payroll</v>
          </cell>
          <cell r="BD119" t="str">
            <v>Coverted on Payroll</v>
          </cell>
          <cell r="BE119" t="str">
            <v>Daily Wages</v>
          </cell>
        </row>
        <row r="120">
          <cell r="B120">
            <v>3410183437737</v>
          </cell>
          <cell r="D120">
            <v>120</v>
          </cell>
          <cell r="E120">
            <v>1417</v>
          </cell>
          <cell r="F120">
            <v>44649</v>
          </cell>
          <cell r="G120">
            <v>48302</v>
          </cell>
          <cell r="H120">
            <v>33493</v>
          </cell>
          <cell r="I120">
            <v>34</v>
          </cell>
          <cell r="J120" t="str">
            <v>Non Muslim</v>
          </cell>
          <cell r="K120">
            <v>44708</v>
          </cell>
          <cell r="L120" t="str">
            <v>Male</v>
          </cell>
          <cell r="N120" t="str">
            <v>Ashfaq Masih</v>
          </cell>
          <cell r="O120" t="str">
            <v>Qasim Masih</v>
          </cell>
          <cell r="P120" t="str">
            <v>Arshad Bibi</v>
          </cell>
          <cell r="Q120" t="str">
            <v>Sanitation Attendant</v>
          </cell>
          <cell r="R120" t="str">
            <v>Sanitation Attendant</v>
          </cell>
          <cell r="S120" t="str">
            <v>BS-01</v>
          </cell>
          <cell r="U120" t="str">
            <v>Sweeper</v>
          </cell>
          <cell r="V120" t="str">
            <v>Sweeper</v>
          </cell>
          <cell r="W120" t="str">
            <v>Sweeper</v>
          </cell>
          <cell r="Z120">
            <v>44708</v>
          </cell>
          <cell r="AB120">
            <v>45748</v>
          </cell>
          <cell r="AE120">
            <v>37000</v>
          </cell>
          <cell r="AF120">
            <v>40000</v>
          </cell>
          <cell r="AG120">
            <v>40000</v>
          </cell>
          <cell r="AH120">
            <v>40000</v>
          </cell>
          <cell r="AI120">
            <v>40000</v>
          </cell>
          <cell r="AJ120">
            <v>40000</v>
          </cell>
          <cell r="AK120">
            <v>40000</v>
          </cell>
          <cell r="AL120">
            <v>40000</v>
          </cell>
          <cell r="AM120">
            <v>40000</v>
          </cell>
          <cell r="AN120">
            <v>40000</v>
          </cell>
          <cell r="AO120">
            <v>40000</v>
          </cell>
          <cell r="AR120" t="str">
            <v>Gujranwala</v>
          </cell>
          <cell r="AS120" t="str">
            <v>SB Gujranwala</v>
          </cell>
          <cell r="AT120" t="str">
            <v>Literate</v>
          </cell>
          <cell r="AU120" t="str">
            <v>Literate</v>
          </cell>
          <cell r="AV120" t="str">
            <v>Literate</v>
          </cell>
          <cell r="AW120" t="str">
            <v>Kekranwali, Ferozwala Road, P.O Gujranwala</v>
          </cell>
          <cell r="AY120" t="str">
            <v>0324-6179542</v>
          </cell>
          <cell r="AZ120" t="str">
            <v>0309-6678267</v>
          </cell>
          <cell r="BB120" t="str">
            <v>Daily Wages</v>
          </cell>
          <cell r="BC120" t="str">
            <v>Payroll</v>
          </cell>
          <cell r="BD120" t="str">
            <v>Coverted on Payroll</v>
          </cell>
          <cell r="BE120" t="str">
            <v>Daily Wages</v>
          </cell>
        </row>
        <row r="121">
          <cell r="B121">
            <v>3410174065033</v>
          </cell>
          <cell r="D121">
            <v>121</v>
          </cell>
          <cell r="E121">
            <v>1418</v>
          </cell>
          <cell r="F121">
            <v>42436</v>
          </cell>
          <cell r="G121">
            <v>46088</v>
          </cell>
          <cell r="H121">
            <v>28856</v>
          </cell>
          <cell r="I121">
            <v>47</v>
          </cell>
          <cell r="J121" t="str">
            <v>Non Muslim</v>
          </cell>
          <cell r="K121">
            <v>44736</v>
          </cell>
          <cell r="L121" t="str">
            <v>Male</v>
          </cell>
          <cell r="N121" t="str">
            <v xml:space="preserve">Ashraf Masih </v>
          </cell>
          <cell r="O121" t="str">
            <v>Barkat Masih</v>
          </cell>
          <cell r="P121">
            <v>0</v>
          </cell>
          <cell r="Q121" t="str">
            <v>Sanitation Attendant</v>
          </cell>
          <cell r="R121" t="str">
            <v>Sanitation Attendant</v>
          </cell>
          <cell r="S121" t="str">
            <v>BS-01</v>
          </cell>
          <cell r="U121" t="str">
            <v>Sweeper</v>
          </cell>
          <cell r="V121" t="str">
            <v>Sweeper</v>
          </cell>
          <cell r="W121" t="str">
            <v>Sweeper</v>
          </cell>
          <cell r="Z121">
            <v>44736</v>
          </cell>
          <cell r="AB121">
            <v>45748</v>
          </cell>
          <cell r="AE121">
            <v>37000</v>
          </cell>
          <cell r="AF121">
            <v>40000</v>
          </cell>
          <cell r="AG121">
            <v>40000</v>
          </cell>
          <cell r="AH121">
            <v>40000</v>
          </cell>
          <cell r="AI121">
            <v>40000</v>
          </cell>
          <cell r="AJ121">
            <v>40000</v>
          </cell>
          <cell r="AK121">
            <v>40000</v>
          </cell>
          <cell r="AL121">
            <v>40000</v>
          </cell>
          <cell r="AM121">
            <v>40000</v>
          </cell>
          <cell r="AN121">
            <v>40000</v>
          </cell>
          <cell r="AO121">
            <v>40000</v>
          </cell>
          <cell r="AR121" t="str">
            <v>Suspended</v>
          </cell>
          <cell r="AS121" t="str">
            <v>SB Gujranwala</v>
          </cell>
          <cell r="AT121" t="str">
            <v>Literate</v>
          </cell>
          <cell r="AU121" t="str">
            <v>Literate</v>
          </cell>
          <cell r="AV121" t="str">
            <v>Literate</v>
          </cell>
          <cell r="AW121" t="str">
            <v>Ratta Road, Fareed Town , Street # 2, Mohalla Saleem Colony Gujranwala</v>
          </cell>
          <cell r="AY121" t="str">
            <v>0324-6179542</v>
          </cell>
          <cell r="BB121" t="str">
            <v>Daily Wages</v>
          </cell>
          <cell r="BC121" t="str">
            <v>Payroll</v>
          </cell>
          <cell r="BD121" t="str">
            <v>Coverted on Payroll</v>
          </cell>
          <cell r="BE121" t="str">
            <v>Daily Wages</v>
          </cell>
        </row>
        <row r="122">
          <cell r="B122">
            <v>3210224482597</v>
          </cell>
          <cell r="D122">
            <v>122</v>
          </cell>
          <cell r="E122">
            <v>1109</v>
          </cell>
          <cell r="F122">
            <v>45728</v>
          </cell>
          <cell r="G122">
            <v>49380</v>
          </cell>
          <cell r="H122">
            <v>25750</v>
          </cell>
          <cell r="I122">
            <v>56</v>
          </cell>
          <cell r="J122" t="str">
            <v>Muslim</v>
          </cell>
          <cell r="K122">
            <v>43678</v>
          </cell>
          <cell r="L122" t="str">
            <v>Male</v>
          </cell>
          <cell r="N122" t="str">
            <v>Abdul Rasheed</v>
          </cell>
          <cell r="O122" t="str">
            <v>Abdul Rehman</v>
          </cell>
          <cell r="P122" t="str">
            <v>Hasina Bibi</v>
          </cell>
          <cell r="Q122" t="str">
            <v>Security &amp; Parking Attendant</v>
          </cell>
          <cell r="R122" t="str">
            <v>Security &amp; Parking Attendant</v>
          </cell>
          <cell r="S122" t="str">
            <v>BS-01</v>
          </cell>
          <cell r="U122" t="str">
            <v>Security Guard/Parking Boy</v>
          </cell>
          <cell r="V122" t="str">
            <v>Security Guard/Parking Boy</v>
          </cell>
          <cell r="W122" t="str">
            <v>Security Guard/Parking Boy</v>
          </cell>
          <cell r="Z122">
            <v>43678</v>
          </cell>
          <cell r="AB122">
            <v>43678</v>
          </cell>
          <cell r="AE122">
            <v>37000</v>
          </cell>
          <cell r="AF122">
            <v>40000</v>
          </cell>
          <cell r="AG122">
            <v>40000</v>
          </cell>
          <cell r="AH122">
            <v>40000</v>
          </cell>
          <cell r="AI122">
            <v>40000</v>
          </cell>
          <cell r="AJ122">
            <v>40000</v>
          </cell>
          <cell r="AK122">
            <v>40000</v>
          </cell>
          <cell r="AL122">
            <v>40000</v>
          </cell>
          <cell r="AM122">
            <v>40000</v>
          </cell>
          <cell r="AN122">
            <v>40000</v>
          </cell>
          <cell r="AO122">
            <v>40000</v>
          </cell>
          <cell r="AR122" t="str">
            <v>DG Khan</v>
          </cell>
          <cell r="AS122" t="str">
            <v>SB DG Khan</v>
          </cell>
          <cell r="AT122" t="str">
            <v>Nill</v>
          </cell>
          <cell r="AU122" t="str">
            <v>Literate</v>
          </cell>
          <cell r="AV122" t="str">
            <v>Literate</v>
          </cell>
          <cell r="AW122" t="str">
            <v xml:space="preserve">Muhallah Muhajreen Gadai, Dak Khana Khas, Tehsil o Distt. Dera Ghazi Khan </v>
          </cell>
          <cell r="AY122" t="str">
            <v>03366241615</v>
          </cell>
          <cell r="AZ122" t="str">
            <v>0336-6241615</v>
          </cell>
          <cell r="BB122" t="str">
            <v>Payroll</v>
          </cell>
          <cell r="BC122" t="str">
            <v>Payroll</v>
          </cell>
          <cell r="BD122" t="str">
            <v>Payroll</v>
          </cell>
          <cell r="BE122" t="str">
            <v>Payroll</v>
          </cell>
        </row>
        <row r="123">
          <cell r="B123">
            <v>3420162534671</v>
          </cell>
          <cell r="D123">
            <v>124</v>
          </cell>
          <cell r="E123">
            <v>189</v>
          </cell>
          <cell r="F123">
            <v>44433</v>
          </cell>
          <cell r="G123">
            <v>48085</v>
          </cell>
          <cell r="H123">
            <v>32010</v>
          </cell>
          <cell r="I123">
            <v>38</v>
          </cell>
          <cell r="J123" t="str">
            <v>Muslim</v>
          </cell>
          <cell r="K123">
            <v>42522</v>
          </cell>
          <cell r="L123" t="str">
            <v>Male</v>
          </cell>
          <cell r="N123" t="str">
            <v>Raheel Anwar</v>
          </cell>
          <cell r="O123" t="str">
            <v>Khalil Anwar</v>
          </cell>
          <cell r="P123" t="str">
            <v>Nayyer Sultana</v>
          </cell>
          <cell r="Q123" t="str">
            <v>Sahulat Bazaar Incharge
(Focal Person)</v>
          </cell>
          <cell r="R123" t="str">
            <v>Sahulat Bazaar Incharge
(Focal Person)</v>
          </cell>
          <cell r="S123" t="str">
            <v>BS-16</v>
          </cell>
          <cell r="U123" t="str">
            <v>Bazaar Supervisor</v>
          </cell>
          <cell r="V123" t="str">
            <v>Bazaar Supervisor</v>
          </cell>
          <cell r="W123" t="str">
            <v>Bazaar Supervisor</v>
          </cell>
          <cell r="Z123">
            <v>42036</v>
          </cell>
          <cell r="AB123">
            <v>42036</v>
          </cell>
          <cell r="AE123">
            <v>62174</v>
          </cell>
          <cell r="AF123">
            <v>62174</v>
          </cell>
          <cell r="AG123">
            <v>62174</v>
          </cell>
          <cell r="AH123">
            <v>62174</v>
          </cell>
          <cell r="AI123">
            <v>62174</v>
          </cell>
          <cell r="AJ123">
            <v>62174</v>
          </cell>
          <cell r="AK123">
            <v>62174</v>
          </cell>
          <cell r="AL123">
            <v>62174</v>
          </cell>
          <cell r="AM123">
            <v>62174</v>
          </cell>
          <cell r="AN123">
            <v>62174</v>
          </cell>
          <cell r="AO123">
            <v>62174</v>
          </cell>
          <cell r="AR123" t="str">
            <v>Suspended</v>
          </cell>
          <cell r="AS123" t="str">
            <v>SB Gujrat</v>
          </cell>
          <cell r="AT123" t="str">
            <v>Master(BCS Hons)</v>
          </cell>
          <cell r="AU123" t="str">
            <v>Master(BCS Hons)</v>
          </cell>
          <cell r="AV123" t="str">
            <v>BCS (Hons)</v>
          </cell>
          <cell r="AW123" t="str">
            <v>House No. B-7/153, Mohallah Kucha Bandi Gujrat.</v>
          </cell>
          <cell r="AY123" t="str">
            <v>0334-4669789</v>
          </cell>
          <cell r="AZ123" t="str">
            <v>0334-4669789</v>
          </cell>
          <cell r="BA123" t="str">
            <v>binghazi95@gmail.com</v>
          </cell>
          <cell r="BB123" t="str">
            <v>Payroll</v>
          </cell>
          <cell r="BC123" t="str">
            <v>Payroll</v>
          </cell>
          <cell r="BD123" t="str">
            <v>Payroll</v>
          </cell>
          <cell r="BE123" t="str">
            <v>Payroll</v>
          </cell>
        </row>
        <row r="124">
          <cell r="B124">
            <v>3410145220243</v>
          </cell>
          <cell r="D124">
            <v>125</v>
          </cell>
          <cell r="E124">
            <v>166</v>
          </cell>
          <cell r="F124">
            <v>43752</v>
          </cell>
          <cell r="G124">
            <v>47405</v>
          </cell>
          <cell r="H124">
            <v>32293</v>
          </cell>
          <cell r="I124">
            <v>38</v>
          </cell>
          <cell r="J124" t="str">
            <v>Muslim</v>
          </cell>
          <cell r="K124">
            <v>42522</v>
          </cell>
          <cell r="L124" t="str">
            <v>Male</v>
          </cell>
          <cell r="N124" t="str">
            <v>Muhammad Qasim</v>
          </cell>
          <cell r="O124" t="str">
            <v>Muhammad sadiq</v>
          </cell>
          <cell r="P124" t="str">
            <v>Nazeran Begum</v>
          </cell>
          <cell r="Q124" t="str">
            <v>Sahulat Bazaar Supervisor
(Focal Person)</v>
          </cell>
          <cell r="R124" t="str">
            <v>Sahulat Bazaar Supervisor
(Focal Person)</v>
          </cell>
          <cell r="S124" t="str">
            <v>BS-12</v>
          </cell>
          <cell r="U124" t="str">
            <v>Bazaar Supervisor</v>
          </cell>
          <cell r="V124" t="str">
            <v>Bazaar Supervisor</v>
          </cell>
          <cell r="W124" t="str">
            <v>Bazaar Supervisor</v>
          </cell>
          <cell r="Z124">
            <v>41207</v>
          </cell>
          <cell r="AB124">
            <v>41207</v>
          </cell>
          <cell r="AE124">
            <v>59213</v>
          </cell>
          <cell r="AF124">
            <v>59213</v>
          </cell>
          <cell r="AG124">
            <v>59213</v>
          </cell>
          <cell r="AH124">
            <v>59213</v>
          </cell>
          <cell r="AI124">
            <v>59213</v>
          </cell>
          <cell r="AJ124">
            <v>59213</v>
          </cell>
          <cell r="AK124">
            <v>59213</v>
          </cell>
          <cell r="AL124">
            <v>59213</v>
          </cell>
          <cell r="AM124">
            <v>59213</v>
          </cell>
          <cell r="AN124">
            <v>59213</v>
          </cell>
          <cell r="AO124">
            <v>59213</v>
          </cell>
          <cell r="AR124" t="str">
            <v>Bhalwal</v>
          </cell>
          <cell r="AS124" t="str">
            <v>SB Rawalpindi</v>
          </cell>
          <cell r="AT124" t="str">
            <v>Graduation</v>
          </cell>
          <cell r="AU124" t="str">
            <v>Graduation</v>
          </cell>
          <cell r="AV124" t="str">
            <v>Bachelor of Library &amp; Information sciences</v>
          </cell>
          <cell r="AW124" t="str">
            <v>Hafiz Abad Road,Street #3,Mohlla Mania Wala,Qila Dedar Singh Gujranwala</v>
          </cell>
          <cell r="AY124" t="str">
            <v>0312-6262233</v>
          </cell>
          <cell r="AZ124" t="str">
            <v>0312-6262233</v>
          </cell>
          <cell r="BA124" t="str">
            <v>mq094099@gmail.com</v>
          </cell>
          <cell r="BB124" t="str">
            <v>Payroll</v>
          </cell>
          <cell r="BC124" t="str">
            <v>Payroll</v>
          </cell>
          <cell r="BD124" t="str">
            <v>Payroll</v>
          </cell>
          <cell r="BE124" t="str">
            <v>Payroll</v>
          </cell>
        </row>
        <row r="125">
          <cell r="B125">
            <v>3520280100181</v>
          </cell>
          <cell r="D125">
            <v>126</v>
          </cell>
          <cell r="E125">
            <v>145</v>
          </cell>
          <cell r="F125">
            <v>45281</v>
          </cell>
          <cell r="G125" t="str">
            <v>Lifetime</v>
          </cell>
          <cell r="H125">
            <v>23205</v>
          </cell>
          <cell r="I125">
            <v>63</v>
          </cell>
          <cell r="J125" t="str">
            <v>Muslim</v>
          </cell>
          <cell r="K125">
            <v>42767</v>
          </cell>
          <cell r="L125" t="str">
            <v>Male</v>
          </cell>
          <cell r="N125" t="str">
            <v>Riaz ul Hassan</v>
          </cell>
          <cell r="O125" t="str">
            <v>Ghulam Hassan Jaffri</v>
          </cell>
          <cell r="P125" t="str">
            <v>Shareefa Bibi</v>
          </cell>
          <cell r="Q125" t="str">
            <v>Electrician</v>
          </cell>
          <cell r="R125" t="str">
            <v>Electrician</v>
          </cell>
          <cell r="S125" t="str">
            <v>BS-06</v>
          </cell>
          <cell r="U125" t="str">
            <v>Electrician</v>
          </cell>
          <cell r="V125" t="str">
            <v>Electrician</v>
          </cell>
          <cell r="W125" t="str">
            <v>Electrician</v>
          </cell>
          <cell r="Z125">
            <v>42767</v>
          </cell>
          <cell r="AB125">
            <v>42767</v>
          </cell>
          <cell r="AE125">
            <v>44410</v>
          </cell>
          <cell r="AF125">
            <v>44410</v>
          </cell>
          <cell r="AG125">
            <v>44410</v>
          </cell>
          <cell r="AH125">
            <v>44410</v>
          </cell>
          <cell r="AI125">
            <v>44410</v>
          </cell>
          <cell r="AJ125">
            <v>44410</v>
          </cell>
          <cell r="AK125">
            <v>44410</v>
          </cell>
          <cell r="AL125">
            <v>44410</v>
          </cell>
          <cell r="AM125">
            <v>44410</v>
          </cell>
          <cell r="AN125">
            <v>44410</v>
          </cell>
          <cell r="AO125">
            <v>44410</v>
          </cell>
          <cell r="AR125" t="str">
            <v>Raiwind</v>
          </cell>
          <cell r="AS125" t="str">
            <v>SB Raiwind</v>
          </cell>
          <cell r="AT125" t="str">
            <v>Matric(Electric Diploma 1 Year)</v>
          </cell>
          <cell r="AU125" t="str">
            <v>Matric(Electric Diploma 1 Year)</v>
          </cell>
          <cell r="AV125" t="str">
            <v>Matric (Electrical Diploma 1 Year)</v>
          </cell>
          <cell r="AW125" t="str">
            <v>Gali Khatija tul Qubra, Near Chakki Khizar Wali, Raiwind Lahore</v>
          </cell>
          <cell r="AY125" t="str">
            <v>0315-4410526</v>
          </cell>
          <cell r="AZ125" t="str">
            <v>0302-4410526</v>
          </cell>
          <cell r="BB125" t="str">
            <v>Payroll</v>
          </cell>
          <cell r="BC125" t="str">
            <v>Payroll</v>
          </cell>
          <cell r="BD125" t="str">
            <v>Payroll</v>
          </cell>
          <cell r="BE125" t="str">
            <v>Payroll</v>
          </cell>
        </row>
        <row r="126">
          <cell r="B126">
            <v>3410125937021</v>
          </cell>
          <cell r="D126">
            <v>127</v>
          </cell>
          <cell r="E126">
            <v>424</v>
          </cell>
          <cell r="F126">
            <v>44081</v>
          </cell>
          <cell r="G126">
            <v>47733</v>
          </cell>
          <cell r="H126">
            <v>25583</v>
          </cell>
          <cell r="I126">
            <v>56</v>
          </cell>
          <cell r="J126" t="str">
            <v>Muslim</v>
          </cell>
          <cell r="K126">
            <v>43115</v>
          </cell>
          <cell r="L126" t="str">
            <v>Male</v>
          </cell>
          <cell r="N126" t="str">
            <v>Muhammad Asif(Latif)</v>
          </cell>
          <cell r="O126" t="str">
            <v>Muhammad Latif</v>
          </cell>
          <cell r="P126" t="str">
            <v>Ghulam Fatima</v>
          </cell>
          <cell r="Q126" t="str">
            <v>Security &amp; Parking Attendant</v>
          </cell>
          <cell r="R126" t="str">
            <v>Security &amp; Parking Attendant</v>
          </cell>
          <cell r="S126" t="str">
            <v>BS-01</v>
          </cell>
          <cell r="U126" t="str">
            <v>Security Guard/Parking Boy</v>
          </cell>
          <cell r="V126" t="str">
            <v>Security Guard/Parking Boy</v>
          </cell>
          <cell r="W126" t="str">
            <v>Security Guard/Parking Boy</v>
          </cell>
          <cell r="Z126">
            <v>43115</v>
          </cell>
          <cell r="AB126">
            <v>43115</v>
          </cell>
          <cell r="AE126">
            <v>37000</v>
          </cell>
          <cell r="AF126">
            <v>40000</v>
          </cell>
          <cell r="AG126">
            <v>40000</v>
          </cell>
          <cell r="AH126">
            <v>40000</v>
          </cell>
          <cell r="AI126">
            <v>40000</v>
          </cell>
          <cell r="AJ126">
            <v>40000</v>
          </cell>
          <cell r="AK126">
            <v>40000</v>
          </cell>
          <cell r="AL126">
            <v>40000</v>
          </cell>
          <cell r="AM126">
            <v>40000</v>
          </cell>
          <cell r="AN126">
            <v>40000</v>
          </cell>
          <cell r="AO126">
            <v>40000</v>
          </cell>
          <cell r="AR126" t="str">
            <v>Gujranwala</v>
          </cell>
          <cell r="AS126" t="str">
            <v>SB Gujranwala</v>
          </cell>
          <cell r="AT126" t="str">
            <v>Primary</v>
          </cell>
          <cell r="AU126" t="str">
            <v xml:space="preserve">Primary </v>
          </cell>
          <cell r="AV126" t="str">
            <v xml:space="preserve">Primary </v>
          </cell>
          <cell r="AW126" t="str">
            <v>Zahid Colony Kashmir Road, Gujranwala</v>
          </cell>
          <cell r="AY126" t="str">
            <v>0301-6672443</v>
          </cell>
          <cell r="AZ126" t="str">
            <v>0301-6672443</v>
          </cell>
          <cell r="BB126" t="str">
            <v>Payroll</v>
          </cell>
          <cell r="BC126" t="str">
            <v>Payroll</v>
          </cell>
          <cell r="BD126" t="str">
            <v>Payroll</v>
          </cell>
          <cell r="BE126" t="str">
            <v>Payroll</v>
          </cell>
        </row>
        <row r="127">
          <cell r="B127">
            <v>3430117435753</v>
          </cell>
          <cell r="D127">
            <v>128</v>
          </cell>
          <cell r="E127">
            <v>1123</v>
          </cell>
          <cell r="F127">
            <v>43858</v>
          </cell>
          <cell r="G127">
            <v>47511</v>
          </cell>
          <cell r="H127">
            <v>25204</v>
          </cell>
          <cell r="I127">
            <v>57</v>
          </cell>
          <cell r="J127" t="str">
            <v>Muslim</v>
          </cell>
          <cell r="K127">
            <v>43678</v>
          </cell>
          <cell r="L127" t="str">
            <v>Male</v>
          </cell>
          <cell r="N127" t="str">
            <v>Muhammad Ameen</v>
          </cell>
          <cell r="O127" t="str">
            <v>Muhammad Siddique</v>
          </cell>
          <cell r="P127" t="str">
            <v>Khurshaid Begum</v>
          </cell>
          <cell r="Q127" t="str">
            <v>Security &amp; Parking Attendant</v>
          </cell>
          <cell r="R127" t="str">
            <v>Security &amp; Parking Attendant</v>
          </cell>
          <cell r="S127" t="str">
            <v>BS-01</v>
          </cell>
          <cell r="U127" t="str">
            <v>Security Guard/Parking Boy</v>
          </cell>
          <cell r="V127" t="str">
            <v>Security Guard/Parking Boy</v>
          </cell>
          <cell r="W127" t="str">
            <v>Security Guard/Parking Boy</v>
          </cell>
          <cell r="Z127">
            <v>43678</v>
          </cell>
          <cell r="AB127">
            <v>43678</v>
          </cell>
          <cell r="AE127">
            <v>37000</v>
          </cell>
          <cell r="AF127">
            <v>40000</v>
          </cell>
          <cell r="AG127">
            <v>40000</v>
          </cell>
          <cell r="AH127">
            <v>40000</v>
          </cell>
          <cell r="AI127">
            <v>40000</v>
          </cell>
          <cell r="AJ127">
            <v>40000</v>
          </cell>
          <cell r="AK127">
            <v>40000</v>
          </cell>
          <cell r="AL127">
            <v>40000</v>
          </cell>
          <cell r="AM127">
            <v>40000</v>
          </cell>
          <cell r="AN127">
            <v>40000</v>
          </cell>
          <cell r="AO127">
            <v>40000</v>
          </cell>
          <cell r="AR127" t="str">
            <v>Gujranwala</v>
          </cell>
          <cell r="AS127" t="str">
            <v>SB Gujranwala</v>
          </cell>
          <cell r="AT127" t="str">
            <v>Nill</v>
          </cell>
          <cell r="AU127" t="str">
            <v>Literate</v>
          </cell>
          <cell r="AV127" t="str">
            <v>Literate</v>
          </cell>
          <cell r="AW127" t="str">
            <v>Madina Colony Madherian wala Road Hafizabad</v>
          </cell>
          <cell r="AY127" t="str">
            <v>0348-9051824</v>
          </cell>
          <cell r="AZ127" t="str">
            <v>0342-6020324</v>
          </cell>
          <cell r="BB127" t="str">
            <v>Payroll</v>
          </cell>
          <cell r="BC127" t="str">
            <v>Payroll</v>
          </cell>
          <cell r="BD127" t="str">
            <v>Payroll</v>
          </cell>
          <cell r="BE127" t="str">
            <v>Payroll</v>
          </cell>
        </row>
        <row r="128">
          <cell r="B128">
            <v>3410123458481</v>
          </cell>
          <cell r="C128" t="str">
            <v>AGPR</v>
          </cell>
          <cell r="D128">
            <v>129</v>
          </cell>
          <cell r="E128">
            <v>1334</v>
          </cell>
          <cell r="F128">
            <v>43822</v>
          </cell>
          <cell r="G128">
            <v>47475</v>
          </cell>
          <cell r="H128">
            <v>26651</v>
          </cell>
          <cell r="I128">
            <v>53</v>
          </cell>
          <cell r="J128" t="str">
            <v>Muslim</v>
          </cell>
          <cell r="K128">
            <v>44317</v>
          </cell>
          <cell r="L128" t="str">
            <v>Male</v>
          </cell>
          <cell r="N128" t="str">
            <v xml:space="preserve">Muhammad Amjad </v>
          </cell>
          <cell r="O128" t="str">
            <v>Muhammad Younas</v>
          </cell>
          <cell r="P128" t="str">
            <v>Khursheed Bibi</v>
          </cell>
          <cell r="Q128" t="str">
            <v>Security &amp; Parking Attendant</v>
          </cell>
          <cell r="R128" t="str">
            <v>Security &amp; Parking Attendant</v>
          </cell>
          <cell r="S128" t="str">
            <v>BS-01</v>
          </cell>
          <cell r="U128" t="str">
            <v>Security Guard/Parking Boy</v>
          </cell>
          <cell r="V128" t="str">
            <v>Guard/Parking Boy</v>
          </cell>
          <cell r="W128" t="str">
            <v>Security Guard/Parking Boy</v>
          </cell>
          <cell r="Z128">
            <v>44317</v>
          </cell>
          <cell r="AB128">
            <v>45748</v>
          </cell>
          <cell r="AE128">
            <v>37000</v>
          </cell>
          <cell r="AF128">
            <v>40000</v>
          </cell>
          <cell r="AG128">
            <v>40000</v>
          </cell>
          <cell r="AH128">
            <v>40000</v>
          </cell>
          <cell r="AI128">
            <v>40000</v>
          </cell>
          <cell r="AJ128">
            <v>40000</v>
          </cell>
          <cell r="AK128">
            <v>40000</v>
          </cell>
          <cell r="AL128">
            <v>40000</v>
          </cell>
          <cell r="AM128">
            <v>40000</v>
          </cell>
          <cell r="AN128">
            <v>40000</v>
          </cell>
          <cell r="AO128">
            <v>40000</v>
          </cell>
          <cell r="AR128" t="str">
            <v>Gujranwala</v>
          </cell>
          <cell r="AS128" t="str">
            <v>SB Gujranwala</v>
          </cell>
          <cell r="AT128" t="str">
            <v>Primry</v>
          </cell>
          <cell r="AU128" t="str">
            <v xml:space="preserve">Primary </v>
          </cell>
          <cell r="AV128" t="str">
            <v xml:space="preserve">Primary </v>
          </cell>
          <cell r="AW128" t="str">
            <v>Gali Buttan Wali Masjid Noor Madina, Muhalla Syed Pak Dhallay, Gujranwala</v>
          </cell>
          <cell r="AY128" t="str">
            <v>0308-8329412</v>
          </cell>
          <cell r="AZ128" t="str">
            <v>0308-8329412</v>
          </cell>
          <cell r="BA128" t="str">
            <v>ranaamjad2421@gmail.com</v>
          </cell>
          <cell r="BB128" t="str">
            <v>Daily Wages</v>
          </cell>
          <cell r="BC128" t="str">
            <v>Payroll</v>
          </cell>
          <cell r="BD128" t="str">
            <v>Coverted on Payroll</v>
          </cell>
          <cell r="BE128" t="str">
            <v>Daily Wages</v>
          </cell>
        </row>
        <row r="129">
          <cell r="B129">
            <v>3420164552369</v>
          </cell>
          <cell r="D129">
            <v>407</v>
          </cell>
          <cell r="E129">
            <v>473</v>
          </cell>
          <cell r="F129">
            <v>42870</v>
          </cell>
          <cell r="G129" t="str">
            <v>Lifetime</v>
          </cell>
          <cell r="H129">
            <v>20455</v>
          </cell>
          <cell r="I129">
            <v>70</v>
          </cell>
          <cell r="J129" t="str">
            <v>Muslim</v>
          </cell>
          <cell r="K129">
            <v>42948</v>
          </cell>
          <cell r="L129" t="str">
            <v>Male</v>
          </cell>
          <cell r="N129" t="str">
            <v>Riaz Ahmad</v>
          </cell>
          <cell r="O129" t="str">
            <v>Bashir Ahmed</v>
          </cell>
          <cell r="P129" t="str">
            <v>Fatima Bibi</v>
          </cell>
          <cell r="Q129" t="str">
            <v>Gardener</v>
          </cell>
          <cell r="R129" t="str">
            <v>Gardener</v>
          </cell>
          <cell r="S129" t="str">
            <v>BS-01</v>
          </cell>
          <cell r="U129" t="str">
            <v>Gardener</v>
          </cell>
          <cell r="V129" t="str">
            <v>Gardener</v>
          </cell>
          <cell r="W129" t="str">
            <v>Gardener</v>
          </cell>
          <cell r="Z129">
            <v>42948</v>
          </cell>
          <cell r="AB129">
            <v>42948</v>
          </cell>
          <cell r="AE129">
            <v>37000</v>
          </cell>
          <cell r="AF129">
            <v>40000</v>
          </cell>
          <cell r="AG129">
            <v>40000</v>
          </cell>
          <cell r="AH129">
            <v>40000</v>
          </cell>
          <cell r="AI129">
            <v>40000</v>
          </cell>
          <cell r="AJ129">
            <v>40000</v>
          </cell>
          <cell r="AK129">
            <v>40000</v>
          </cell>
          <cell r="AL129">
            <v>40000</v>
          </cell>
          <cell r="AM129">
            <v>40000</v>
          </cell>
          <cell r="AN129">
            <v>40000</v>
          </cell>
          <cell r="AO129">
            <v>40000</v>
          </cell>
          <cell r="AR129" t="str">
            <v>Gujrat</v>
          </cell>
          <cell r="AS129" t="str">
            <v>SB Gujrat</v>
          </cell>
          <cell r="AT129" t="str">
            <v xml:space="preserve">Primary </v>
          </cell>
          <cell r="AU129" t="str">
            <v xml:space="preserve">Primary </v>
          </cell>
          <cell r="AV129" t="str">
            <v xml:space="preserve">Primary </v>
          </cell>
          <cell r="AW129" t="str">
            <v>Mohallah Zafer Colony, Gujrat.</v>
          </cell>
          <cell r="AY129" t="str">
            <v>0315-1093132</v>
          </cell>
          <cell r="AZ129" t="str">
            <v>0315-1093132</v>
          </cell>
          <cell r="BB129" t="str">
            <v>Payroll</v>
          </cell>
          <cell r="BC129" t="str">
            <v>Payroll</v>
          </cell>
          <cell r="BD129" t="str">
            <v>Payroll</v>
          </cell>
          <cell r="BE129" t="str">
            <v>Payroll</v>
          </cell>
        </row>
        <row r="130">
          <cell r="B130">
            <v>3410333256103</v>
          </cell>
          <cell r="D130">
            <v>131</v>
          </cell>
          <cell r="E130">
            <v>1124</v>
          </cell>
          <cell r="F130">
            <v>42849</v>
          </cell>
          <cell r="G130">
            <v>46501</v>
          </cell>
          <cell r="H130">
            <v>24489</v>
          </cell>
          <cell r="I130">
            <v>59</v>
          </cell>
          <cell r="J130" t="str">
            <v>Muslim</v>
          </cell>
          <cell r="K130">
            <v>43678</v>
          </cell>
          <cell r="L130" t="str">
            <v>Male</v>
          </cell>
          <cell r="N130" t="str">
            <v>Muhammad Nazir</v>
          </cell>
          <cell r="O130" t="str">
            <v>Rukan Deen</v>
          </cell>
          <cell r="P130" t="str">
            <v>Natho Bibi</v>
          </cell>
          <cell r="Q130" t="str">
            <v>Security &amp; Parking Attendant</v>
          </cell>
          <cell r="R130" t="str">
            <v>Security &amp; Parking Attendant</v>
          </cell>
          <cell r="S130" t="str">
            <v>BS-01</v>
          </cell>
          <cell r="U130" t="str">
            <v>Security Guard/Parking Boy</v>
          </cell>
          <cell r="V130" t="str">
            <v>Security Guard/Parking Boy</v>
          </cell>
          <cell r="W130" t="str">
            <v>Security Guard/Parking Boy</v>
          </cell>
          <cell r="Z130">
            <v>43678</v>
          </cell>
          <cell r="AB130">
            <v>43678</v>
          </cell>
          <cell r="AE130">
            <v>37000</v>
          </cell>
          <cell r="AF130">
            <v>40000</v>
          </cell>
          <cell r="AG130">
            <v>40000</v>
          </cell>
          <cell r="AH130">
            <v>40000</v>
          </cell>
          <cell r="AI130">
            <v>40000</v>
          </cell>
          <cell r="AJ130">
            <v>40000</v>
          </cell>
          <cell r="AK130">
            <v>40000</v>
          </cell>
          <cell r="AL130">
            <v>40000</v>
          </cell>
          <cell r="AM130">
            <v>40000</v>
          </cell>
          <cell r="AN130">
            <v>40000</v>
          </cell>
          <cell r="AO130">
            <v>40000</v>
          </cell>
          <cell r="AR130" t="str">
            <v>Gujranwala</v>
          </cell>
          <cell r="AS130" t="str">
            <v>SB Gujranwala</v>
          </cell>
          <cell r="AT130" t="str">
            <v>Intermediate(F.A)</v>
          </cell>
          <cell r="AU130" t="str">
            <v>Intermediate(F.A)</v>
          </cell>
          <cell r="AV130" t="str">
            <v>Literate</v>
          </cell>
          <cell r="AW130" t="str">
            <v>Dak Khan Khas, Mari Bhandran, Tehsil Nowshera Virkan, Distt. Gujranwala</v>
          </cell>
          <cell r="AY130" t="str">
            <v>0300-4877082</v>
          </cell>
          <cell r="AZ130" t="str">
            <v>0300-4877082</v>
          </cell>
          <cell r="BB130" t="str">
            <v>Payroll</v>
          </cell>
          <cell r="BC130" t="str">
            <v>Payroll</v>
          </cell>
          <cell r="BD130" t="str">
            <v>Payroll</v>
          </cell>
          <cell r="BE130" t="str">
            <v>Payroll</v>
          </cell>
        </row>
        <row r="131">
          <cell r="B131">
            <v>3310011091185</v>
          </cell>
          <cell r="C131" t="str">
            <v>Iqbal Accounts</v>
          </cell>
          <cell r="D131">
            <v>976</v>
          </cell>
          <cell r="E131">
            <v>1935</v>
          </cell>
          <cell r="F131">
            <v>45657</v>
          </cell>
          <cell r="G131">
            <v>49309</v>
          </cell>
          <cell r="H131">
            <v>37756</v>
          </cell>
          <cell r="I131">
            <v>23</v>
          </cell>
          <cell r="J131" t="str">
            <v>Muslim</v>
          </cell>
          <cell r="K131">
            <v>45916</v>
          </cell>
          <cell r="L131" t="str">
            <v>Male</v>
          </cell>
          <cell r="N131" t="str">
            <v>Umar Bilal</v>
          </cell>
          <cell r="O131" t="str">
            <v>Ghulam Mustafa</v>
          </cell>
          <cell r="P131" t="str">
            <v>Nighat Parveen</v>
          </cell>
          <cell r="Q131" t="str">
            <v>Record Keeper</v>
          </cell>
          <cell r="R131" t="str">
            <v>Record Keeper</v>
          </cell>
          <cell r="S131" t="str">
            <v>Contract Basis</v>
          </cell>
          <cell r="T131" t="str">
            <v>Record Keeper</v>
          </cell>
          <cell r="Z131">
            <v>45916</v>
          </cell>
          <cell r="AA131" t="str">
            <v>Already Recruited from firm dec&amp;jan working</v>
          </cell>
          <cell r="AB131">
            <v>45992</v>
          </cell>
          <cell r="AF131">
            <v>45000</v>
          </cell>
          <cell r="AG131">
            <v>45000</v>
          </cell>
          <cell r="AH131">
            <v>45000</v>
          </cell>
          <cell r="AI131">
            <v>45000</v>
          </cell>
          <cell r="AJ131">
            <v>45000</v>
          </cell>
          <cell r="AK131">
            <v>45000</v>
          </cell>
          <cell r="AL131">
            <v>45000</v>
          </cell>
          <cell r="AM131">
            <v>45000</v>
          </cell>
          <cell r="AN131">
            <v>45000</v>
          </cell>
          <cell r="AO131">
            <v>45000</v>
          </cell>
          <cell r="AR131" t="str">
            <v>Gujrat</v>
          </cell>
          <cell r="AS131" t="str">
            <v>SB Gujrat</v>
          </cell>
          <cell r="AV131" t="str">
            <v>Matric</v>
          </cell>
          <cell r="AW131" t="str">
            <v>Dak Khana Khas, Talwandi Musakhan, Tehsil &amp; District Gujranwala</v>
          </cell>
          <cell r="AY131" t="str">
            <v>0322-6007376</v>
          </cell>
          <cell r="AZ131" t="str">
            <v>0322-6007376</v>
          </cell>
          <cell r="BA131" t="str">
            <v>umarsandhu0380@gmail.com</v>
          </cell>
          <cell r="BC131" t="str">
            <v>Payroll</v>
          </cell>
          <cell r="BD131" t="str">
            <v>Contract Basis Payroll</v>
          </cell>
        </row>
        <row r="132">
          <cell r="B132">
            <v>3220247848205</v>
          </cell>
          <cell r="C132" t="str">
            <v>Roshan Zameer</v>
          </cell>
          <cell r="D132">
            <v>646</v>
          </cell>
          <cell r="E132">
            <v>1608</v>
          </cell>
          <cell r="F132">
            <v>45169</v>
          </cell>
          <cell r="G132">
            <v>48822</v>
          </cell>
          <cell r="H132">
            <v>33694</v>
          </cell>
          <cell r="I132">
            <v>34</v>
          </cell>
          <cell r="J132" t="str">
            <v>Muslim</v>
          </cell>
          <cell r="K132">
            <v>44859</v>
          </cell>
          <cell r="L132" t="str">
            <v>Male</v>
          </cell>
          <cell r="N132" t="str">
            <v>Zeeshan ul Hassan</v>
          </cell>
          <cell r="O132" t="str">
            <v>Muhammad Shafee</v>
          </cell>
          <cell r="P132">
            <v>0</v>
          </cell>
          <cell r="Q132" t="str">
            <v>Sahulat Bazaar Incharge</v>
          </cell>
          <cell r="R132" t="str">
            <v>Sahulat Bazaar Incharge
(Focal Person)</v>
          </cell>
          <cell r="S132" t="str">
            <v>BS-14</v>
          </cell>
          <cell r="U132" t="str">
            <v>Bazaar Supervisor (Additional Charge Manager)</v>
          </cell>
          <cell r="V132" t="str">
            <v>Supervisor</v>
          </cell>
          <cell r="W132" t="str">
            <v>Bazaar Supervisor</v>
          </cell>
          <cell r="Z132">
            <v>44859</v>
          </cell>
          <cell r="AB132">
            <v>45748</v>
          </cell>
          <cell r="AE132">
            <v>50000</v>
          </cell>
          <cell r="AF132">
            <v>50000</v>
          </cell>
          <cell r="AG132">
            <v>50000</v>
          </cell>
          <cell r="AH132">
            <v>50000</v>
          </cell>
          <cell r="AI132">
            <v>50000</v>
          </cell>
          <cell r="AJ132">
            <v>50000</v>
          </cell>
          <cell r="AK132">
            <v>75000</v>
          </cell>
          <cell r="AL132">
            <v>75000</v>
          </cell>
          <cell r="AM132">
            <v>75000</v>
          </cell>
          <cell r="AN132">
            <v>75000</v>
          </cell>
          <cell r="AO132">
            <v>75000</v>
          </cell>
          <cell r="AR132" t="str">
            <v>Suspended</v>
          </cell>
          <cell r="AS132" t="str">
            <v>SB Hafizabad</v>
          </cell>
          <cell r="AU132" t="str">
            <v>B.Com</v>
          </cell>
          <cell r="AV132" t="str">
            <v>MBA</v>
          </cell>
          <cell r="AW132" t="str">
            <v>Basti Mathay Wala, PO Tail Indus, Chak No. 273 TDATehsil Karoor Lal Eisen, District Layyah</v>
          </cell>
          <cell r="AY132" t="str">
            <v>0333-6171948</v>
          </cell>
          <cell r="BB132" t="str">
            <v>Trainee/Internee/Stop gap</v>
          </cell>
          <cell r="BC132" t="str">
            <v>Payroll</v>
          </cell>
          <cell r="BD132" t="str">
            <v>Coverted on Payroll</v>
          </cell>
          <cell r="BE132" t="str">
            <v>Trainee/Internee/Stop gap</v>
          </cell>
        </row>
        <row r="133">
          <cell r="B133">
            <v>3430103839123</v>
          </cell>
          <cell r="D133">
            <v>134</v>
          </cell>
          <cell r="E133">
            <v>176</v>
          </cell>
          <cell r="F133">
            <v>44665</v>
          </cell>
          <cell r="G133">
            <v>48318</v>
          </cell>
          <cell r="H133">
            <v>32926</v>
          </cell>
          <cell r="I133">
            <v>36</v>
          </cell>
          <cell r="J133" t="str">
            <v>Muslim</v>
          </cell>
          <cell r="K133">
            <v>42614</v>
          </cell>
          <cell r="L133" t="str">
            <v>Male</v>
          </cell>
          <cell r="N133" t="str">
            <v>Raza Hussain</v>
          </cell>
          <cell r="O133" t="str">
            <v>Imdad Hussain</v>
          </cell>
          <cell r="P133" t="str">
            <v>Nargis Parveen</v>
          </cell>
          <cell r="Q133" t="str">
            <v>Sahulat Bazaar Incharge
(Regional Incharge)</v>
          </cell>
          <cell r="R133" t="str">
            <v>Sahulat Bazaar Incharge
(Divisional Incharge)</v>
          </cell>
          <cell r="S133" t="str">
            <v>BS-16</v>
          </cell>
          <cell r="U133" t="str">
            <v>Bazaar Manager</v>
          </cell>
          <cell r="V133" t="str">
            <v>Bazaar Manager</v>
          </cell>
          <cell r="W133" t="str">
            <v>Bazaar Manager</v>
          </cell>
          <cell r="Z133">
            <v>42614</v>
          </cell>
          <cell r="AB133">
            <v>42614</v>
          </cell>
          <cell r="AE133">
            <v>75000</v>
          </cell>
          <cell r="AF133">
            <v>75000</v>
          </cell>
          <cell r="AG133">
            <v>75000</v>
          </cell>
          <cell r="AH133">
            <v>75000</v>
          </cell>
          <cell r="AI133">
            <v>75000</v>
          </cell>
          <cell r="AJ133">
            <v>200000</v>
          </cell>
          <cell r="AK133">
            <v>200000</v>
          </cell>
          <cell r="AL133">
            <v>200000</v>
          </cell>
          <cell r="AM133">
            <v>200000</v>
          </cell>
          <cell r="AN133">
            <v>200000</v>
          </cell>
          <cell r="AO133">
            <v>200000</v>
          </cell>
          <cell r="AR133" t="str">
            <v>Sargodha</v>
          </cell>
          <cell r="AS133" t="str">
            <v>SB Bhalwal</v>
          </cell>
          <cell r="AT133" t="str">
            <v>Master(Pol Science)</v>
          </cell>
          <cell r="AU133" t="str">
            <v>Master(Pol Science)</v>
          </cell>
          <cell r="AV133" t="str">
            <v>M.Phil (Political Science)</v>
          </cell>
          <cell r="AW133" t="str">
            <v>Vanike Tarrar Road, Jhariyan Wala,, Hafizabad</v>
          </cell>
          <cell r="AY133" t="str">
            <v>0346-6000367</v>
          </cell>
          <cell r="AZ133" t="str">
            <v>0346-6000367</v>
          </cell>
          <cell r="BA133" t="str">
            <v>alirazanekokara211@gmail.com</v>
          </cell>
          <cell r="BB133" t="str">
            <v>Payroll</v>
          </cell>
          <cell r="BC133" t="str">
            <v>Payroll</v>
          </cell>
          <cell r="BD133" t="str">
            <v>Payroll</v>
          </cell>
          <cell r="BE133" t="str">
            <v>Payroll</v>
          </cell>
        </row>
        <row r="134">
          <cell r="B134">
            <v>3520172865263</v>
          </cell>
          <cell r="C134" t="str">
            <v xml:space="preserve">Mariya </v>
          </cell>
          <cell r="D134">
            <v>135</v>
          </cell>
          <cell r="E134">
            <v>1204</v>
          </cell>
          <cell r="F134">
            <v>42354</v>
          </cell>
          <cell r="G134" t="str">
            <v>Expired</v>
          </cell>
          <cell r="H134">
            <v>32430</v>
          </cell>
          <cell r="I134">
            <v>37</v>
          </cell>
          <cell r="J134" t="str">
            <v>Muslim</v>
          </cell>
          <cell r="K134">
            <v>44256</v>
          </cell>
          <cell r="L134" t="str">
            <v>Male</v>
          </cell>
          <cell r="N134" t="str">
            <v>Jahangeer Shafique</v>
          </cell>
          <cell r="O134" t="str">
            <v>Muhammad Shafique</v>
          </cell>
          <cell r="P134">
            <v>0</v>
          </cell>
          <cell r="Q134" t="str">
            <v>Sahulat Bazaar Supervisor</v>
          </cell>
          <cell r="R134" t="str">
            <v>Sahulat Bazaar Supervisor</v>
          </cell>
          <cell r="S134" t="str">
            <v>BS-11</v>
          </cell>
          <cell r="U134" t="str">
            <v>Bazaar Supervisor</v>
          </cell>
          <cell r="V134" t="str">
            <v>Bazaar Supervisor</v>
          </cell>
          <cell r="W134" t="str">
            <v>Bazaar Supervisor</v>
          </cell>
          <cell r="Z134">
            <v>44256</v>
          </cell>
          <cell r="AB134">
            <v>44256</v>
          </cell>
          <cell r="AE134">
            <v>58333</v>
          </cell>
          <cell r="AF134">
            <v>58333</v>
          </cell>
          <cell r="AG134">
            <v>58333</v>
          </cell>
          <cell r="AH134">
            <v>58333</v>
          </cell>
          <cell r="AI134">
            <v>58333</v>
          </cell>
          <cell r="AJ134">
            <v>58333</v>
          </cell>
          <cell r="AK134">
            <v>58333</v>
          </cell>
          <cell r="AL134">
            <v>58333</v>
          </cell>
          <cell r="AM134">
            <v>58333</v>
          </cell>
          <cell r="AN134">
            <v>58333</v>
          </cell>
          <cell r="AO134">
            <v>58333</v>
          </cell>
          <cell r="AR134" t="str">
            <v>Suspended</v>
          </cell>
          <cell r="AS134" t="str">
            <v>SB Hafizabad</v>
          </cell>
          <cell r="AT134" t="str">
            <v>graduation</v>
          </cell>
          <cell r="AU134" t="str">
            <v>graduation</v>
          </cell>
          <cell r="AV134" t="str">
            <v>B.A</v>
          </cell>
          <cell r="AW134" t="str">
            <v>House # 2, Street # 5 Chaudhary Street, Muhalla Panjpeer, Mughalpura, Lahore Cantt. Distt. Lahore</v>
          </cell>
          <cell r="AY134" t="str">
            <v>0300-4858475</v>
          </cell>
          <cell r="BB134" t="str">
            <v>Payroll</v>
          </cell>
          <cell r="BC134" t="str">
            <v>Payroll</v>
          </cell>
          <cell r="BD134" t="str">
            <v>Payroll</v>
          </cell>
          <cell r="BE134" t="str">
            <v>Payroll</v>
          </cell>
        </row>
        <row r="135">
          <cell r="B135">
            <v>3320299947511</v>
          </cell>
          <cell r="C135" t="str">
            <v>ICID</v>
          </cell>
          <cell r="D135">
            <v>136</v>
          </cell>
          <cell r="F135">
            <v>44307</v>
          </cell>
          <cell r="G135">
            <v>47959</v>
          </cell>
          <cell r="H135">
            <v>30288</v>
          </cell>
          <cell r="I135">
            <v>43</v>
          </cell>
          <cell r="J135" t="str">
            <v>Muslim</v>
          </cell>
          <cell r="K135">
            <v>44317</v>
          </cell>
          <cell r="L135" t="str">
            <v>Male</v>
          </cell>
          <cell r="N135" t="str">
            <v>Muhammad Arif</v>
          </cell>
          <cell r="O135" t="str">
            <v>Muhammad Yousaf</v>
          </cell>
          <cell r="P135" t="str">
            <v>Naseem Bibi</v>
          </cell>
          <cell r="Q135" t="str">
            <v>Security &amp; Parking Attendant</v>
          </cell>
          <cell r="R135" t="str">
            <v>Security &amp; Parking Attendant</v>
          </cell>
          <cell r="S135" t="str">
            <v>BS-01</v>
          </cell>
          <cell r="U135" t="str">
            <v>Security Guard/Parking Boy</v>
          </cell>
          <cell r="V135" t="str">
            <v>Security Guard/Parking Boy</v>
          </cell>
          <cell r="W135" t="str">
            <v>Security Guard/Parking Boy</v>
          </cell>
          <cell r="Z135">
            <v>44317</v>
          </cell>
          <cell r="AB135">
            <v>44317</v>
          </cell>
          <cell r="AE135">
            <v>40000</v>
          </cell>
          <cell r="AF135">
            <v>40000</v>
          </cell>
          <cell r="AG135">
            <v>40000</v>
          </cell>
          <cell r="AH135">
            <v>40000</v>
          </cell>
          <cell r="AI135">
            <v>40000</v>
          </cell>
          <cell r="AJ135">
            <v>40000</v>
          </cell>
          <cell r="AK135">
            <v>40000</v>
          </cell>
          <cell r="AL135">
            <v>40000</v>
          </cell>
          <cell r="AM135">
            <v>40000</v>
          </cell>
          <cell r="AN135">
            <v>40000</v>
          </cell>
          <cell r="AO135">
            <v>40000</v>
          </cell>
          <cell r="AR135" t="str">
            <v>Gujranwala</v>
          </cell>
          <cell r="AS135" t="str">
            <v>SB Gujranwala</v>
          </cell>
          <cell r="AT135" t="str">
            <v xml:space="preserve">Middle </v>
          </cell>
          <cell r="AU135" t="str">
            <v xml:space="preserve">Middle </v>
          </cell>
          <cell r="AV135" t="str">
            <v xml:space="preserve">Middle </v>
          </cell>
          <cell r="AW135" t="str">
            <v>Street no. 4, Muhalla Alaabad, Sargodha Road, Jhang Saddar</v>
          </cell>
          <cell r="AY135" t="str">
            <v>0310-04159053</v>
          </cell>
          <cell r="AZ135" t="str">
            <v>0309-0019726</v>
          </cell>
          <cell r="BB135" t="str">
            <v>Payroll</v>
          </cell>
          <cell r="BC135" t="str">
            <v>Payroll</v>
          </cell>
          <cell r="BD135" t="str">
            <v>Payroll</v>
          </cell>
          <cell r="BE135" t="str">
            <v>Payroll</v>
          </cell>
        </row>
        <row r="136">
          <cell r="B136">
            <v>3410392482501</v>
          </cell>
          <cell r="C136" t="str">
            <v>Roshan Zameer</v>
          </cell>
          <cell r="D136">
            <v>137</v>
          </cell>
          <cell r="E136">
            <v>1218</v>
          </cell>
          <cell r="F136">
            <v>44757</v>
          </cell>
          <cell r="G136">
            <v>48410</v>
          </cell>
          <cell r="H136">
            <v>35117</v>
          </cell>
          <cell r="I136">
            <v>30</v>
          </cell>
          <cell r="J136" t="str">
            <v>Muslim</v>
          </cell>
          <cell r="K136">
            <v>44317</v>
          </cell>
          <cell r="L136" t="str">
            <v>Male</v>
          </cell>
          <cell r="N136" t="str">
            <v>Asad Ali Shah</v>
          </cell>
          <cell r="O136" t="str">
            <v>Zakir Hussain</v>
          </cell>
          <cell r="P136" t="str">
            <v>Farhat Bibi</v>
          </cell>
          <cell r="Q136" t="str">
            <v>Security &amp; Parking Attendant</v>
          </cell>
          <cell r="R136" t="str">
            <v>Security &amp; Parking Attendant</v>
          </cell>
          <cell r="S136" t="str">
            <v>BS-01</v>
          </cell>
          <cell r="U136" t="str">
            <v>Security Guard/Parking Boy</v>
          </cell>
          <cell r="V136" t="str">
            <v>Security Guard/Parking Boy</v>
          </cell>
          <cell r="W136" t="str">
            <v>Security Guard/Parking Boy</v>
          </cell>
          <cell r="Z136">
            <v>44317</v>
          </cell>
          <cell r="AB136">
            <v>44317</v>
          </cell>
          <cell r="AE136">
            <v>37000</v>
          </cell>
          <cell r="AF136">
            <v>40000</v>
          </cell>
          <cell r="AG136">
            <v>40000</v>
          </cell>
          <cell r="AH136">
            <v>40000</v>
          </cell>
          <cell r="AI136">
            <v>40000</v>
          </cell>
          <cell r="AJ136">
            <v>40000</v>
          </cell>
          <cell r="AK136">
            <v>40000</v>
          </cell>
          <cell r="AL136">
            <v>40000</v>
          </cell>
          <cell r="AM136">
            <v>40000</v>
          </cell>
          <cell r="AN136">
            <v>40000</v>
          </cell>
          <cell r="AO136">
            <v>40000</v>
          </cell>
          <cell r="AR136" t="str">
            <v>Gujranwala</v>
          </cell>
          <cell r="AS136" t="str">
            <v>SB Gujranwala</v>
          </cell>
          <cell r="AT136" t="str">
            <v>Matric</v>
          </cell>
          <cell r="AU136" t="str">
            <v>Matric</v>
          </cell>
          <cell r="AV136" t="str">
            <v>Literate</v>
          </cell>
          <cell r="AW136" t="str">
            <v>Mangoki Dak Khana Khas, Tehsil Noshehran Virkan Distt. Gujranwala</v>
          </cell>
          <cell r="AY136" t="str">
            <v>0302-7527767</v>
          </cell>
          <cell r="AZ136" t="str">
            <v>0302-7527767</v>
          </cell>
          <cell r="BA136" t="str">
            <v>asadshah18999@gmail.com</v>
          </cell>
          <cell r="BB136" t="str">
            <v>Payroll</v>
          </cell>
          <cell r="BC136" t="str">
            <v>Payroll</v>
          </cell>
          <cell r="BD136" t="str">
            <v>Payroll</v>
          </cell>
          <cell r="BE136" t="str">
            <v>Payroll</v>
          </cell>
        </row>
        <row r="137">
          <cell r="B137">
            <v>3840357096413</v>
          </cell>
          <cell r="D137">
            <v>138</v>
          </cell>
          <cell r="E137">
            <v>1420</v>
          </cell>
          <cell r="F137">
            <v>44866</v>
          </cell>
          <cell r="G137">
            <v>48519</v>
          </cell>
          <cell r="H137">
            <v>26299</v>
          </cell>
          <cell r="I137">
            <v>54</v>
          </cell>
          <cell r="J137" t="str">
            <v>Muslim</v>
          </cell>
          <cell r="K137">
            <v>44736</v>
          </cell>
          <cell r="L137" t="str">
            <v>Male</v>
          </cell>
          <cell r="N137" t="str">
            <v>Muhammad Arif</v>
          </cell>
          <cell r="O137" t="str">
            <v>Sadiq</v>
          </cell>
          <cell r="P137" t="str">
            <v>Khurseed Bibi</v>
          </cell>
          <cell r="Q137" t="str">
            <v>Sanitation Attendant</v>
          </cell>
          <cell r="R137" t="str">
            <v>Sanitation Attendant</v>
          </cell>
          <cell r="S137" t="str">
            <v>BS-01</v>
          </cell>
          <cell r="U137" t="str">
            <v>Sweeper</v>
          </cell>
          <cell r="V137" t="str">
            <v>Sweeper</v>
          </cell>
          <cell r="W137" t="str">
            <v>Sweeper</v>
          </cell>
          <cell r="Z137">
            <v>44736</v>
          </cell>
          <cell r="AB137">
            <v>45748</v>
          </cell>
          <cell r="AE137">
            <v>37000</v>
          </cell>
          <cell r="AF137">
            <v>40000</v>
          </cell>
          <cell r="AG137">
            <v>40000</v>
          </cell>
          <cell r="AH137">
            <v>40000</v>
          </cell>
          <cell r="AI137">
            <v>40000</v>
          </cell>
          <cell r="AJ137">
            <v>40000</v>
          </cell>
          <cell r="AK137">
            <v>40000</v>
          </cell>
          <cell r="AL137">
            <v>40000</v>
          </cell>
          <cell r="AM137">
            <v>40000</v>
          </cell>
          <cell r="AN137">
            <v>40000</v>
          </cell>
          <cell r="AO137">
            <v>40000</v>
          </cell>
          <cell r="AR137" t="str">
            <v>Gujranwala</v>
          </cell>
          <cell r="AS137" t="str">
            <v>SB Gujranwala</v>
          </cell>
          <cell r="AT137" t="str">
            <v>Literate</v>
          </cell>
          <cell r="AU137" t="str">
            <v>Literate</v>
          </cell>
          <cell r="AV137" t="str">
            <v>Literate</v>
          </cell>
          <cell r="AW137" t="str">
            <v>Chak # 23 A/SB ,P.O , Bhagtanwala, Tehsil o District Sargodha</v>
          </cell>
          <cell r="AY137" t="str">
            <v>0340-4517335</v>
          </cell>
          <cell r="AZ137" t="str">
            <v>0340-4517335</v>
          </cell>
          <cell r="BB137" t="str">
            <v>Daily Wages</v>
          </cell>
          <cell r="BC137" t="str">
            <v>Payroll</v>
          </cell>
          <cell r="BD137" t="str">
            <v>Coverted on Payroll</v>
          </cell>
          <cell r="BE137" t="str">
            <v>Daily Wages</v>
          </cell>
        </row>
        <row r="138">
          <cell r="B138">
            <v>3520130295429</v>
          </cell>
          <cell r="D138">
            <v>139</v>
          </cell>
          <cell r="E138">
            <v>363</v>
          </cell>
          <cell r="F138">
            <v>44127</v>
          </cell>
          <cell r="G138">
            <v>47779</v>
          </cell>
          <cell r="H138">
            <v>31849</v>
          </cell>
          <cell r="I138">
            <v>39</v>
          </cell>
          <cell r="J138" t="str">
            <v>Muslim</v>
          </cell>
          <cell r="K138">
            <v>42522</v>
          </cell>
          <cell r="L138" t="str">
            <v>Male</v>
          </cell>
          <cell r="M138" t="str">
            <v>Special/Disable Person</v>
          </cell>
          <cell r="N138" t="str">
            <v>Muhammaz Shahbaz</v>
          </cell>
          <cell r="O138" t="str">
            <v>Muhammad Iqbal</v>
          </cell>
          <cell r="P138" t="str">
            <v>Zubaida Bibi</v>
          </cell>
          <cell r="Q138" t="str">
            <v>Security &amp; Parking Attendant</v>
          </cell>
          <cell r="R138" t="str">
            <v>Security &amp; Parking Attendant</v>
          </cell>
          <cell r="S138" t="str">
            <v>BS-01</v>
          </cell>
          <cell r="U138" t="str">
            <v>Security Guard/Parking Boy</v>
          </cell>
          <cell r="V138" t="str">
            <v>Security Guard/Parking Boy</v>
          </cell>
          <cell r="W138" t="str">
            <v>Security Guard/Parking Boy</v>
          </cell>
          <cell r="Z138">
            <v>42242</v>
          </cell>
          <cell r="AB138">
            <v>42242</v>
          </cell>
          <cell r="AE138">
            <v>41641</v>
          </cell>
          <cell r="AF138">
            <v>41641</v>
          </cell>
          <cell r="AG138">
            <v>41641</v>
          </cell>
          <cell r="AH138">
            <v>41641</v>
          </cell>
          <cell r="AI138">
            <v>41641</v>
          </cell>
          <cell r="AJ138">
            <v>41641</v>
          </cell>
          <cell r="AK138">
            <v>41641</v>
          </cell>
          <cell r="AL138">
            <v>41641</v>
          </cell>
          <cell r="AM138">
            <v>41641</v>
          </cell>
          <cell r="AN138">
            <v>41641</v>
          </cell>
          <cell r="AO138">
            <v>41641</v>
          </cell>
          <cell r="AR138" t="str">
            <v>China Scheme</v>
          </cell>
          <cell r="AS138" t="str">
            <v>SB China Scheme</v>
          </cell>
          <cell r="AT138" t="str">
            <v>Middle</v>
          </cell>
          <cell r="AU138" t="str">
            <v>Middle</v>
          </cell>
          <cell r="AV138" t="str">
            <v>Middle</v>
          </cell>
          <cell r="AW138" t="str">
            <v>H # 23, Str # 11 , kot Khawaja Syed Bagbanpura LHR</v>
          </cell>
          <cell r="AY138" t="str">
            <v>0323-8400927</v>
          </cell>
          <cell r="AZ138" t="str">
            <v>0323-8400927</v>
          </cell>
          <cell r="BB138" t="str">
            <v>Payroll</v>
          </cell>
          <cell r="BC138" t="str">
            <v>Payroll</v>
          </cell>
          <cell r="BD138" t="str">
            <v>Payroll</v>
          </cell>
          <cell r="BE138" t="str">
            <v>Payroll</v>
          </cell>
        </row>
        <row r="139">
          <cell r="B139">
            <v>3520281523183</v>
          </cell>
          <cell r="C139" t="str">
            <v>Rab Nawaz</v>
          </cell>
          <cell r="D139">
            <v>140</v>
          </cell>
          <cell r="E139">
            <v>1515</v>
          </cell>
          <cell r="F139">
            <v>42888</v>
          </cell>
          <cell r="G139">
            <v>46540</v>
          </cell>
          <cell r="H139">
            <v>35175</v>
          </cell>
          <cell r="I139">
            <v>30</v>
          </cell>
          <cell r="J139" t="str">
            <v>Muslim</v>
          </cell>
          <cell r="K139">
            <v>44919</v>
          </cell>
          <cell r="L139" t="str">
            <v>Male</v>
          </cell>
          <cell r="N139" t="str">
            <v>Muhammad Hamid Liaqat</v>
          </cell>
          <cell r="O139" t="str">
            <v>Liaqat Ali</v>
          </cell>
          <cell r="P139" t="str">
            <v>Nighat Bibi</v>
          </cell>
          <cell r="Q139" t="str">
            <v>Security &amp; Parking Attendant</v>
          </cell>
          <cell r="R139" t="str">
            <v>Security &amp; Parking Attendant</v>
          </cell>
          <cell r="S139" t="str">
            <v>BS-01</v>
          </cell>
          <cell r="U139" t="str">
            <v>Security Guard/Parking Boy</v>
          </cell>
          <cell r="V139" t="str">
            <v>Guard/Parking Boy</v>
          </cell>
          <cell r="W139" t="str">
            <v>Security Guard/Parking Boy</v>
          </cell>
          <cell r="Z139">
            <v>44919</v>
          </cell>
          <cell r="AB139">
            <v>45748</v>
          </cell>
          <cell r="AE139">
            <v>37000</v>
          </cell>
          <cell r="AF139">
            <v>40000</v>
          </cell>
          <cell r="AG139">
            <v>40000</v>
          </cell>
          <cell r="AH139">
            <v>40000</v>
          </cell>
          <cell r="AI139">
            <v>40000</v>
          </cell>
          <cell r="AJ139">
            <v>40000</v>
          </cell>
          <cell r="AK139">
            <v>40000</v>
          </cell>
          <cell r="AL139">
            <v>40000</v>
          </cell>
          <cell r="AM139">
            <v>40000</v>
          </cell>
          <cell r="AN139">
            <v>40000</v>
          </cell>
          <cell r="AO139">
            <v>40000</v>
          </cell>
          <cell r="AR139" t="str">
            <v>Township</v>
          </cell>
          <cell r="AS139" t="str">
            <v>SB Township</v>
          </cell>
          <cell r="AT139" t="str">
            <v>Middle</v>
          </cell>
          <cell r="AU139" t="str">
            <v>Middle</v>
          </cell>
          <cell r="AV139" t="str">
            <v>Middle</v>
          </cell>
          <cell r="AW139" t="str">
            <v>H # 2640-F, Mohalla Kocha Masoom Shah Androon Masti Gate Lahore</v>
          </cell>
          <cell r="AY139" t="str">
            <v>0316-4015798</v>
          </cell>
          <cell r="AZ139" t="str">
            <v>0323-8564470</v>
          </cell>
          <cell r="BB139" t="str">
            <v>Daily Wages</v>
          </cell>
          <cell r="BC139" t="str">
            <v>Payroll</v>
          </cell>
          <cell r="BD139" t="str">
            <v>Coverted on Payroll</v>
          </cell>
          <cell r="BE139" t="str">
            <v>Daily Wages</v>
          </cell>
        </row>
        <row r="140">
          <cell r="B140">
            <v>3410133202253</v>
          </cell>
          <cell r="D140">
            <v>141</v>
          </cell>
          <cell r="E140">
            <v>429</v>
          </cell>
          <cell r="F140">
            <v>43297</v>
          </cell>
          <cell r="G140">
            <v>46950</v>
          </cell>
          <cell r="H140">
            <v>36330</v>
          </cell>
          <cell r="I140">
            <v>27</v>
          </cell>
          <cell r="J140" t="str">
            <v>Muslim</v>
          </cell>
          <cell r="K140">
            <v>43123</v>
          </cell>
          <cell r="L140" t="str">
            <v>Male</v>
          </cell>
          <cell r="N140" t="str">
            <v>Rahat Ali</v>
          </cell>
          <cell r="O140" t="str">
            <v>Zafar Hussain</v>
          </cell>
          <cell r="P140" t="str">
            <v>Kaniz Kousar</v>
          </cell>
          <cell r="Q140" t="str">
            <v>Security &amp; Parking Attendant</v>
          </cell>
          <cell r="R140" t="str">
            <v>Security &amp; Parking Attendant</v>
          </cell>
          <cell r="S140" t="str">
            <v>BS-01</v>
          </cell>
          <cell r="U140" t="str">
            <v>Security Guard/Parking Boy</v>
          </cell>
          <cell r="V140" t="str">
            <v>Security Guard/Parking Boy</v>
          </cell>
          <cell r="W140" t="str">
            <v>Security Guard/Parking Boy</v>
          </cell>
          <cell r="Z140">
            <v>43123</v>
          </cell>
          <cell r="AB140">
            <v>43123</v>
          </cell>
          <cell r="AE140">
            <v>37000</v>
          </cell>
          <cell r="AF140">
            <v>40000</v>
          </cell>
          <cell r="AG140">
            <v>40000</v>
          </cell>
          <cell r="AH140">
            <v>40000</v>
          </cell>
          <cell r="AI140">
            <v>40000</v>
          </cell>
          <cell r="AJ140">
            <v>40000</v>
          </cell>
          <cell r="AK140">
            <v>40000</v>
          </cell>
          <cell r="AL140">
            <v>40000</v>
          </cell>
          <cell r="AM140">
            <v>40000</v>
          </cell>
          <cell r="AN140">
            <v>40000</v>
          </cell>
          <cell r="AO140">
            <v>40000</v>
          </cell>
          <cell r="AR140" t="str">
            <v>Gujranwala</v>
          </cell>
          <cell r="AS140" t="str">
            <v>SB Gujranwala</v>
          </cell>
          <cell r="AT140" t="str">
            <v>Middle</v>
          </cell>
          <cell r="AU140" t="str">
            <v>Middle</v>
          </cell>
          <cell r="AV140" t="str">
            <v>Middle</v>
          </cell>
          <cell r="AW140" t="str">
            <v>Bashir Colony, PO Khas , Kikraan Wali , Dist Gujranwala</v>
          </cell>
          <cell r="AY140" t="str">
            <v>0303-6650843</v>
          </cell>
          <cell r="AZ140" t="str">
            <v>0303-6650843</v>
          </cell>
          <cell r="BA140" t="str">
            <v>rahatalijuttr@gmail.com</v>
          </cell>
          <cell r="BB140" t="str">
            <v>Payroll</v>
          </cell>
          <cell r="BC140" t="str">
            <v>Payroll</v>
          </cell>
          <cell r="BD140" t="str">
            <v>Payroll</v>
          </cell>
          <cell r="BE140" t="str">
            <v>Payroll</v>
          </cell>
        </row>
        <row r="141">
          <cell r="B141">
            <v>4220192278855</v>
          </cell>
          <cell r="D141">
            <v>142</v>
          </cell>
          <cell r="E141">
            <v>563</v>
          </cell>
          <cell r="F141">
            <v>45931</v>
          </cell>
          <cell r="G141">
            <v>49583</v>
          </cell>
          <cell r="H141">
            <v>28856</v>
          </cell>
          <cell r="I141">
            <v>47</v>
          </cell>
          <cell r="J141" t="str">
            <v>Non Muslim</v>
          </cell>
          <cell r="K141">
            <v>42614</v>
          </cell>
          <cell r="L141" t="str">
            <v>Male</v>
          </cell>
          <cell r="N141" t="str">
            <v>Arif Masih</v>
          </cell>
          <cell r="O141" t="str">
            <v>Rafiq Masih</v>
          </cell>
          <cell r="P141" t="str">
            <v>Vinus Bibi</v>
          </cell>
          <cell r="Q141" t="str">
            <v>Sanitation Attendant</v>
          </cell>
          <cell r="R141" t="str">
            <v>Sanitation Attendant</v>
          </cell>
          <cell r="S141" t="str">
            <v>BS-01</v>
          </cell>
          <cell r="U141" t="str">
            <v>Sweeper</v>
          </cell>
          <cell r="V141" t="str">
            <v>Sweeper</v>
          </cell>
          <cell r="W141" t="str">
            <v>Sweeper</v>
          </cell>
          <cell r="Z141">
            <v>42614</v>
          </cell>
          <cell r="AB141">
            <v>42614</v>
          </cell>
          <cell r="AE141">
            <v>37000</v>
          </cell>
          <cell r="AF141">
            <v>40000</v>
          </cell>
          <cell r="AG141">
            <v>40000</v>
          </cell>
          <cell r="AH141">
            <v>40000</v>
          </cell>
          <cell r="AI141">
            <v>40000</v>
          </cell>
          <cell r="AJ141">
            <v>40000</v>
          </cell>
          <cell r="AK141">
            <v>40000</v>
          </cell>
          <cell r="AL141">
            <v>40000</v>
          </cell>
          <cell r="AM141">
            <v>40000</v>
          </cell>
          <cell r="AN141">
            <v>40000</v>
          </cell>
          <cell r="AO141">
            <v>40000</v>
          </cell>
          <cell r="AR141" t="str">
            <v>Hafizabad</v>
          </cell>
          <cell r="AS141" t="str">
            <v>SB Hafizabad</v>
          </cell>
          <cell r="AT141" t="str">
            <v>Middle</v>
          </cell>
          <cell r="AU141" t="str">
            <v>Middle</v>
          </cell>
          <cell r="AV141" t="str">
            <v>Middle</v>
          </cell>
          <cell r="AW141" t="str">
            <v>Hidaiyat Colony Chak Chatta, Dak khana Khas, Tehsil &amp; Distt. Hafizabad</v>
          </cell>
          <cell r="AY141" t="str">
            <v>0300-3926597</v>
          </cell>
          <cell r="AZ141" t="str">
            <v>0300-3926597</v>
          </cell>
          <cell r="BB141" t="str">
            <v>Payroll</v>
          </cell>
          <cell r="BC141" t="str">
            <v>Payroll</v>
          </cell>
          <cell r="BD141" t="str">
            <v>Payroll</v>
          </cell>
          <cell r="BE141" t="str">
            <v>Payroll</v>
          </cell>
        </row>
        <row r="142">
          <cell r="B142">
            <v>3430188808941</v>
          </cell>
          <cell r="D142">
            <v>143</v>
          </cell>
          <cell r="E142">
            <v>562</v>
          </cell>
          <cell r="F142">
            <v>42894</v>
          </cell>
          <cell r="G142">
            <v>46546</v>
          </cell>
          <cell r="H142">
            <v>29792</v>
          </cell>
          <cell r="I142">
            <v>45</v>
          </cell>
          <cell r="J142" t="str">
            <v>Non Muslim</v>
          </cell>
          <cell r="K142">
            <v>42614</v>
          </cell>
          <cell r="L142" t="str">
            <v>Male</v>
          </cell>
          <cell r="N142" t="str">
            <v>Qaiser-ul-fanoos</v>
          </cell>
          <cell r="O142" t="str">
            <v>Al Fanoos Masih</v>
          </cell>
          <cell r="P142" t="str">
            <v>Balqees Akhter</v>
          </cell>
          <cell r="Q142" t="str">
            <v>Sanitation Attendant</v>
          </cell>
          <cell r="R142" t="str">
            <v>Sanitation Attendant</v>
          </cell>
          <cell r="S142" t="str">
            <v>BS-01</v>
          </cell>
          <cell r="U142" t="str">
            <v>Sweeper</v>
          </cell>
          <cell r="V142" t="str">
            <v>Sweeper</v>
          </cell>
          <cell r="W142" t="str">
            <v>Sweeper</v>
          </cell>
          <cell r="Z142">
            <v>42614</v>
          </cell>
          <cell r="AB142">
            <v>42614</v>
          </cell>
          <cell r="AE142">
            <v>37000</v>
          </cell>
          <cell r="AF142">
            <v>40000</v>
          </cell>
          <cell r="AG142">
            <v>40000</v>
          </cell>
          <cell r="AH142">
            <v>40000</v>
          </cell>
          <cell r="AI142">
            <v>40000</v>
          </cell>
          <cell r="AJ142">
            <v>40000</v>
          </cell>
          <cell r="AK142">
            <v>40000</v>
          </cell>
          <cell r="AL142">
            <v>40000</v>
          </cell>
          <cell r="AM142">
            <v>40000</v>
          </cell>
          <cell r="AN142">
            <v>40000</v>
          </cell>
          <cell r="AO142">
            <v>40000</v>
          </cell>
          <cell r="AR142" t="str">
            <v>Hafizabad</v>
          </cell>
          <cell r="AS142" t="str">
            <v>SB Hafizabad</v>
          </cell>
          <cell r="AT142" t="str">
            <v>Middle</v>
          </cell>
          <cell r="AU142" t="str">
            <v>Middle</v>
          </cell>
          <cell r="AV142" t="str">
            <v>Middle</v>
          </cell>
          <cell r="AW142" t="str">
            <v>West Chistian Colony Hafizabad</v>
          </cell>
          <cell r="AY142" t="str">
            <v>0305-9889924</v>
          </cell>
          <cell r="AZ142" t="str">
            <v>0313-7945697</v>
          </cell>
          <cell r="BB142" t="str">
            <v>Payroll</v>
          </cell>
          <cell r="BC142" t="str">
            <v>Payroll</v>
          </cell>
          <cell r="BD142" t="str">
            <v>Payroll</v>
          </cell>
          <cell r="BE142" t="str">
            <v>Payroll</v>
          </cell>
        </row>
        <row r="143">
          <cell r="B143">
            <v>3430158335325</v>
          </cell>
          <cell r="C143" t="str">
            <v>ICID</v>
          </cell>
          <cell r="D143">
            <v>144</v>
          </cell>
          <cell r="E143">
            <v>1172</v>
          </cell>
          <cell r="F143">
            <v>44353</v>
          </cell>
          <cell r="G143">
            <v>48005</v>
          </cell>
          <cell r="H143">
            <v>33761</v>
          </cell>
          <cell r="I143">
            <v>34</v>
          </cell>
          <cell r="J143" t="str">
            <v>Muslim</v>
          </cell>
          <cell r="K143">
            <v>44317</v>
          </cell>
          <cell r="L143" t="str">
            <v>Male</v>
          </cell>
          <cell r="N143" t="str">
            <v>Faisal Abbas</v>
          </cell>
          <cell r="O143" t="str">
            <v>Riasat Ali</v>
          </cell>
          <cell r="P143" t="str">
            <v>Hameed Bibi</v>
          </cell>
          <cell r="Q143" t="str">
            <v>Sanitation Attendant</v>
          </cell>
          <cell r="R143" t="str">
            <v>Sanitation Attendant</v>
          </cell>
          <cell r="S143" t="str">
            <v>BS-01</v>
          </cell>
          <cell r="U143" t="str">
            <v>Sweeper</v>
          </cell>
          <cell r="V143" t="str">
            <v>Sweeper</v>
          </cell>
          <cell r="W143" t="str">
            <v>Sweeper</v>
          </cell>
          <cell r="Z143">
            <v>44317</v>
          </cell>
          <cell r="AB143">
            <v>44317</v>
          </cell>
          <cell r="AE143">
            <v>37000</v>
          </cell>
          <cell r="AF143">
            <v>40000</v>
          </cell>
          <cell r="AG143">
            <v>40000</v>
          </cell>
          <cell r="AH143">
            <v>40000</v>
          </cell>
          <cell r="AI143">
            <v>40000</v>
          </cell>
          <cell r="AJ143">
            <v>40000</v>
          </cell>
          <cell r="AK143">
            <v>40000</v>
          </cell>
          <cell r="AL143">
            <v>40000</v>
          </cell>
          <cell r="AM143">
            <v>40000</v>
          </cell>
          <cell r="AN143">
            <v>40000</v>
          </cell>
          <cell r="AO143">
            <v>40000</v>
          </cell>
          <cell r="AR143" t="str">
            <v>Hafizabad</v>
          </cell>
          <cell r="AS143" t="str">
            <v>SB Hafizabad</v>
          </cell>
          <cell r="AT143" t="str">
            <v>Primary</v>
          </cell>
          <cell r="AU143" t="str">
            <v xml:space="preserve">Primary </v>
          </cell>
          <cell r="AV143" t="str">
            <v xml:space="preserve">Primary </v>
          </cell>
          <cell r="AW143" t="str">
            <v>Jhariyan Wala Dak Khana Khas, Tehsil &amp; Distt. Hafizabad</v>
          </cell>
          <cell r="AY143" t="str">
            <v>0341-9323605</v>
          </cell>
          <cell r="AZ143" t="str">
            <v>0341-9323605</v>
          </cell>
          <cell r="BA143" t="str">
            <v>faisal5060637@gmail.com</v>
          </cell>
          <cell r="BB143" t="str">
            <v>Payroll</v>
          </cell>
          <cell r="BC143" t="str">
            <v>Payroll</v>
          </cell>
          <cell r="BD143" t="str">
            <v>Payroll</v>
          </cell>
          <cell r="BE143" t="str">
            <v>Payroll</v>
          </cell>
        </row>
        <row r="144">
          <cell r="B144">
            <v>3520218380405</v>
          </cell>
          <cell r="D144">
            <v>145</v>
          </cell>
          <cell r="E144">
            <v>139</v>
          </cell>
          <cell r="F144">
            <v>45877</v>
          </cell>
          <cell r="G144">
            <v>49529</v>
          </cell>
          <cell r="H144">
            <v>31522</v>
          </cell>
          <cell r="I144">
            <v>40</v>
          </cell>
          <cell r="J144" t="str">
            <v>Muslim</v>
          </cell>
          <cell r="K144">
            <v>42522</v>
          </cell>
          <cell r="L144" t="str">
            <v>Male</v>
          </cell>
          <cell r="N144" t="str">
            <v>Ahmad Mahi Ud Din</v>
          </cell>
          <cell r="O144" t="str">
            <v>Rahat Hussain</v>
          </cell>
          <cell r="P144" t="str">
            <v>Nasreen Rahat</v>
          </cell>
          <cell r="Q144" t="str">
            <v>Sahulat Bazaar Incharge
(Focal Person)</v>
          </cell>
          <cell r="R144" t="str">
            <v>Sahulat Bazaar Incharge
(Focal Person)</v>
          </cell>
          <cell r="S144" t="str">
            <v>BS-16</v>
          </cell>
          <cell r="U144" t="str">
            <v>Bazaar Manager</v>
          </cell>
          <cell r="V144" t="str">
            <v>Bazaar Manager</v>
          </cell>
          <cell r="W144" t="str">
            <v>Bazaar Manager</v>
          </cell>
          <cell r="Z144">
            <v>42200</v>
          </cell>
          <cell r="AB144">
            <v>42200</v>
          </cell>
          <cell r="AE144">
            <v>100000</v>
          </cell>
          <cell r="AF144">
            <v>100000</v>
          </cell>
          <cell r="AG144">
            <v>100000</v>
          </cell>
          <cell r="AH144">
            <v>100000</v>
          </cell>
          <cell r="AI144">
            <v>100000</v>
          </cell>
          <cell r="AJ144">
            <v>100000</v>
          </cell>
          <cell r="AK144">
            <v>100000</v>
          </cell>
          <cell r="AL144">
            <v>100000</v>
          </cell>
          <cell r="AM144">
            <v>100000</v>
          </cell>
          <cell r="AN144">
            <v>100000</v>
          </cell>
          <cell r="AO144">
            <v>100000</v>
          </cell>
          <cell r="AR144" t="str">
            <v>Township</v>
          </cell>
          <cell r="AS144" t="str">
            <v>SB Township</v>
          </cell>
          <cell r="AT144" t="str">
            <v>Master(MSC)</v>
          </cell>
          <cell r="AU144" t="str">
            <v>Master(MSC)</v>
          </cell>
          <cell r="AV144" t="str">
            <v>Master of Mass Communication &amp; Media Studies</v>
          </cell>
          <cell r="AW144" t="str">
            <v>G-1228 Nawan Mohallah inside Sheranwala Gate Lahore</v>
          </cell>
          <cell r="AY144" t="str">
            <v>0322-2211546</v>
          </cell>
          <cell r="AZ144" t="str">
            <v>0322-2211546</v>
          </cell>
          <cell r="BA144" t="str">
            <v>ahmadbutt.lhr55@gmail.com</v>
          </cell>
          <cell r="BB144" t="str">
            <v>Payroll</v>
          </cell>
          <cell r="BC144" t="str">
            <v>Payroll</v>
          </cell>
          <cell r="BD144" t="str">
            <v>Payroll</v>
          </cell>
          <cell r="BE144" t="str">
            <v>Payroll</v>
          </cell>
        </row>
        <row r="145">
          <cell r="B145">
            <v>3520233314109</v>
          </cell>
          <cell r="D145">
            <v>146</v>
          </cell>
          <cell r="E145">
            <v>135</v>
          </cell>
          <cell r="F145">
            <v>43551</v>
          </cell>
          <cell r="G145">
            <v>47204</v>
          </cell>
          <cell r="H145">
            <v>32373</v>
          </cell>
          <cell r="I145">
            <v>37</v>
          </cell>
          <cell r="J145" t="str">
            <v>Muslim</v>
          </cell>
          <cell r="K145">
            <v>42552</v>
          </cell>
          <cell r="L145" t="str">
            <v>Male</v>
          </cell>
          <cell r="N145" t="str">
            <v>Ayaz Ashfaq</v>
          </cell>
          <cell r="O145" t="str">
            <v xml:space="preserve">Muhammad Ashfaq </v>
          </cell>
          <cell r="P145" t="str">
            <v>Parveen Akhtar</v>
          </cell>
          <cell r="Q145" t="str">
            <v>Sahulat Bazaar Supervisor</v>
          </cell>
          <cell r="R145" t="str">
            <v>Sahulat Bazaar Supervisor</v>
          </cell>
          <cell r="S145" t="str">
            <v>BS-12</v>
          </cell>
          <cell r="U145" t="str">
            <v>Bazaar Supervisor</v>
          </cell>
          <cell r="V145" t="str">
            <v>Bazaar Supervisor</v>
          </cell>
          <cell r="W145" t="str">
            <v>Bazaar Supervisor</v>
          </cell>
          <cell r="Z145">
            <v>42552</v>
          </cell>
          <cell r="AB145">
            <v>42552</v>
          </cell>
          <cell r="AE145">
            <v>62174</v>
          </cell>
          <cell r="AF145">
            <v>62174</v>
          </cell>
          <cell r="AG145">
            <v>62174</v>
          </cell>
          <cell r="AH145">
            <v>62174</v>
          </cell>
          <cell r="AI145">
            <v>62174</v>
          </cell>
          <cell r="AJ145">
            <v>62174</v>
          </cell>
          <cell r="AK145">
            <v>62174</v>
          </cell>
          <cell r="AL145">
            <v>62174</v>
          </cell>
          <cell r="AM145">
            <v>62174</v>
          </cell>
          <cell r="AN145">
            <v>62174</v>
          </cell>
          <cell r="AO145">
            <v>62174</v>
          </cell>
          <cell r="AR145" t="str">
            <v>China Scheme</v>
          </cell>
          <cell r="AS145" t="str">
            <v>SB China Scheme</v>
          </cell>
          <cell r="AT145" t="str">
            <v>Graduation</v>
          </cell>
          <cell r="AU145" t="str">
            <v>Graduation</v>
          </cell>
          <cell r="AV145" t="str">
            <v>B.A</v>
          </cell>
          <cell r="AW145" t="str">
            <v xml:space="preserve"> H#1, Mohalla Aitchison Collage Lahore </v>
          </cell>
          <cell r="AY145" t="str">
            <v>0331-4796303</v>
          </cell>
          <cell r="AZ145" t="str">
            <v>0331-4796303</v>
          </cell>
          <cell r="BA145" t="str">
            <v>ayaz.sales18@gmail.com</v>
          </cell>
          <cell r="BB145" t="str">
            <v>Payroll</v>
          </cell>
          <cell r="BC145" t="str">
            <v>Payroll</v>
          </cell>
          <cell r="BD145" t="str">
            <v>Payroll</v>
          </cell>
          <cell r="BE145" t="str">
            <v>Payroll</v>
          </cell>
        </row>
        <row r="146">
          <cell r="B146">
            <v>3520182963623</v>
          </cell>
          <cell r="D146">
            <v>147</v>
          </cell>
          <cell r="E146">
            <v>136</v>
          </cell>
          <cell r="F146">
            <v>43866</v>
          </cell>
          <cell r="G146">
            <v>47519</v>
          </cell>
          <cell r="H146">
            <v>34518</v>
          </cell>
          <cell r="I146">
            <v>32</v>
          </cell>
          <cell r="J146" t="str">
            <v>Muslim</v>
          </cell>
          <cell r="K146">
            <v>42512</v>
          </cell>
          <cell r="L146" t="str">
            <v>Male</v>
          </cell>
          <cell r="N146" t="str">
            <v>Muhammad Usman Arif</v>
          </cell>
          <cell r="O146" t="str">
            <v>M.Ghazanafar sultan</v>
          </cell>
          <cell r="P146" t="str">
            <v>Parveen Bibi</v>
          </cell>
          <cell r="Q146" t="str">
            <v>Sahulat Bazaar Supervisor</v>
          </cell>
          <cell r="R146" t="str">
            <v>Sahulat Bazaar Supervisor
(Focal Person)</v>
          </cell>
          <cell r="S146" t="str">
            <v>BS-07</v>
          </cell>
          <cell r="U146" t="str">
            <v>Bazaar Supervisor</v>
          </cell>
          <cell r="V146" t="str">
            <v>Bazaar Supervisor</v>
          </cell>
          <cell r="W146" t="str">
            <v>Bazaar Supervisor</v>
          </cell>
          <cell r="Z146">
            <v>42512</v>
          </cell>
          <cell r="AB146">
            <v>42512</v>
          </cell>
          <cell r="AE146">
            <v>62174</v>
          </cell>
          <cell r="AF146">
            <v>62174</v>
          </cell>
          <cell r="AG146">
            <v>62174</v>
          </cell>
          <cell r="AH146">
            <v>62174</v>
          </cell>
          <cell r="AI146">
            <v>62174</v>
          </cell>
          <cell r="AJ146">
            <v>62174</v>
          </cell>
          <cell r="AK146">
            <v>62174</v>
          </cell>
          <cell r="AL146">
            <v>62174</v>
          </cell>
          <cell r="AM146">
            <v>62174</v>
          </cell>
          <cell r="AN146">
            <v>62174</v>
          </cell>
          <cell r="AO146">
            <v>62174</v>
          </cell>
          <cell r="AR146" t="str">
            <v>Harbanspura</v>
          </cell>
          <cell r="AS146" t="str">
            <v>SB Harbanspura</v>
          </cell>
          <cell r="AT146" t="str">
            <v>Intermediate(F.A)</v>
          </cell>
          <cell r="AU146" t="str">
            <v>Intermediate(F.A)</v>
          </cell>
          <cell r="AV146" t="str">
            <v>Intermediate</v>
          </cell>
          <cell r="AW146" t="str">
            <v>Lakhan Shareef, P/O Bata Pur ,Lahore</v>
          </cell>
          <cell r="AY146" t="str">
            <v>0324- 6682270</v>
          </cell>
          <cell r="AZ146" t="str">
            <v>0324-6682270</v>
          </cell>
          <cell r="BA146" t="str">
            <v>ua8075903@gmail.com</v>
          </cell>
          <cell r="BB146" t="str">
            <v>Payroll</v>
          </cell>
          <cell r="BC146" t="str">
            <v>Payroll</v>
          </cell>
          <cell r="BD146" t="str">
            <v>Payroll</v>
          </cell>
          <cell r="BE146" t="str">
            <v>Payroll</v>
          </cell>
        </row>
        <row r="147">
          <cell r="B147">
            <v>3520102060687</v>
          </cell>
          <cell r="D147">
            <v>148</v>
          </cell>
          <cell r="E147">
            <v>134</v>
          </cell>
          <cell r="F147">
            <v>45263</v>
          </cell>
          <cell r="G147">
            <v>48916</v>
          </cell>
          <cell r="H147">
            <v>31477</v>
          </cell>
          <cell r="I147">
            <v>40</v>
          </cell>
          <cell r="J147" t="str">
            <v>Muslim</v>
          </cell>
          <cell r="K147">
            <v>42522</v>
          </cell>
          <cell r="L147" t="str">
            <v>Male</v>
          </cell>
          <cell r="N147" t="str">
            <v>Muhammad Imran</v>
          </cell>
          <cell r="O147" t="str">
            <v xml:space="preserve">Abdul Rehman </v>
          </cell>
          <cell r="P147" t="str">
            <v>Rukaiya BiBi</v>
          </cell>
          <cell r="Q147" t="str">
            <v>Security &amp; Parking Attendant</v>
          </cell>
          <cell r="R147" t="str">
            <v>Security &amp; Parking Attendant</v>
          </cell>
          <cell r="S147" t="str">
            <v>BS-01</v>
          </cell>
          <cell r="U147" t="str">
            <v>Electrician</v>
          </cell>
          <cell r="V147" t="str">
            <v>Electrician</v>
          </cell>
          <cell r="W147" t="str">
            <v>Electrician</v>
          </cell>
          <cell r="Y147" t="str">
            <v>Operations Wing</v>
          </cell>
          <cell r="Z147">
            <v>42370</v>
          </cell>
          <cell r="AB147">
            <v>42370</v>
          </cell>
          <cell r="AE147">
            <v>100000</v>
          </cell>
          <cell r="AF147">
            <v>100000</v>
          </cell>
          <cell r="AG147">
            <v>100000</v>
          </cell>
          <cell r="AH147">
            <v>100000</v>
          </cell>
          <cell r="AI147">
            <v>100000</v>
          </cell>
          <cell r="AJ147">
            <v>100000</v>
          </cell>
          <cell r="AK147">
            <v>100000</v>
          </cell>
          <cell r="AL147">
            <v>140000</v>
          </cell>
          <cell r="AM147">
            <v>140000</v>
          </cell>
          <cell r="AN147">
            <v>140000</v>
          </cell>
          <cell r="AO147">
            <v>140000</v>
          </cell>
          <cell r="AP147" t="str">
            <v>Harbanspura</v>
          </cell>
          <cell r="AQ147">
            <v>44713</v>
          </cell>
          <cell r="AR147" t="str">
            <v>Head Office</v>
          </cell>
          <cell r="AS147" t="str">
            <v>SB Harbanspura</v>
          </cell>
          <cell r="AT147" t="str">
            <v>Middle</v>
          </cell>
          <cell r="AU147" t="str">
            <v>Middle</v>
          </cell>
          <cell r="AV147" t="str">
            <v>Middle</v>
          </cell>
          <cell r="AW147" t="str">
            <v xml:space="preserve">Muhallah Dogaish Ghazi Road Lahore Tehsil Lahore Cant </v>
          </cell>
          <cell r="AX147" t="str">
            <v xml:space="preserve">Muhallah Dogaij Ghazi Road Lahore Tehsil Lahore Cant </v>
          </cell>
          <cell r="AY147" t="str">
            <v>0323-4632924</v>
          </cell>
          <cell r="BB147" t="str">
            <v>Payroll</v>
          </cell>
          <cell r="BC147" t="str">
            <v>Payroll</v>
          </cell>
          <cell r="BD147" t="str">
            <v>Payroll</v>
          </cell>
          <cell r="BE147" t="str">
            <v>Payroll</v>
          </cell>
        </row>
        <row r="148">
          <cell r="B148">
            <v>3840116841971</v>
          </cell>
          <cell r="D148">
            <v>149</v>
          </cell>
          <cell r="E148">
            <v>574</v>
          </cell>
          <cell r="F148">
            <v>45798</v>
          </cell>
          <cell r="G148" t="str">
            <v>Lifetime</v>
          </cell>
          <cell r="H148">
            <v>23418</v>
          </cell>
          <cell r="I148">
            <v>62</v>
          </cell>
          <cell r="J148" t="str">
            <v>Non Muslim</v>
          </cell>
          <cell r="K148">
            <v>42522</v>
          </cell>
          <cell r="L148" t="str">
            <v>Male</v>
          </cell>
          <cell r="N148" t="str">
            <v>Javid Masih</v>
          </cell>
          <cell r="O148" t="str">
            <v>Anayat Masih</v>
          </cell>
          <cell r="P148" t="str">
            <v>Nawab Bibi</v>
          </cell>
          <cell r="Q148" t="str">
            <v>Sanitation Attendant</v>
          </cell>
          <cell r="R148" t="str">
            <v>Sanitation Attendant</v>
          </cell>
          <cell r="S148" t="str">
            <v>BS-01</v>
          </cell>
          <cell r="U148" t="str">
            <v>Sweeper</v>
          </cell>
          <cell r="V148" t="str">
            <v>Sweeper</v>
          </cell>
          <cell r="W148" t="str">
            <v>Sweeper</v>
          </cell>
          <cell r="Z148">
            <v>41472</v>
          </cell>
          <cell r="AB148">
            <v>41472</v>
          </cell>
          <cell r="AE148">
            <v>37000</v>
          </cell>
          <cell r="AF148">
            <v>40000</v>
          </cell>
          <cell r="AG148">
            <v>40000</v>
          </cell>
          <cell r="AH148">
            <v>40000</v>
          </cell>
          <cell r="AI148">
            <v>40000</v>
          </cell>
          <cell r="AJ148">
            <v>40000</v>
          </cell>
          <cell r="AK148">
            <v>40000</v>
          </cell>
          <cell r="AL148">
            <v>40000</v>
          </cell>
          <cell r="AM148">
            <v>40000</v>
          </cell>
          <cell r="AN148">
            <v>40000</v>
          </cell>
          <cell r="AO148">
            <v>40000</v>
          </cell>
          <cell r="AR148" t="str">
            <v>Sargodha</v>
          </cell>
          <cell r="AS148" t="str">
            <v>SB Sargodha</v>
          </cell>
          <cell r="AT148" t="str">
            <v>Nill</v>
          </cell>
          <cell r="AU148" t="str">
            <v>Literate</v>
          </cell>
          <cell r="AV148" t="str">
            <v>Literate</v>
          </cell>
          <cell r="AW148" t="str">
            <v>Chak #74- SB, Post office Khas Tehsil and District Sargodha</v>
          </cell>
          <cell r="AY148" t="str">
            <v>0305-7268631</v>
          </cell>
          <cell r="AZ148" t="str">
            <v>0305-7268631</v>
          </cell>
          <cell r="BB148" t="str">
            <v>Payroll</v>
          </cell>
          <cell r="BC148" t="str">
            <v>Payroll</v>
          </cell>
          <cell r="BD148" t="str">
            <v>Payroll</v>
          </cell>
          <cell r="BE148" t="str">
            <v>Payroll</v>
          </cell>
        </row>
        <row r="149">
          <cell r="B149">
            <v>3520150152439</v>
          </cell>
          <cell r="D149">
            <v>150</v>
          </cell>
          <cell r="E149">
            <v>361</v>
          </cell>
          <cell r="F149">
            <v>45359</v>
          </cell>
          <cell r="G149">
            <v>49011</v>
          </cell>
          <cell r="H149">
            <v>31518</v>
          </cell>
          <cell r="I149">
            <v>40</v>
          </cell>
          <cell r="J149" t="str">
            <v>Muslim</v>
          </cell>
          <cell r="K149">
            <v>42522</v>
          </cell>
          <cell r="L149" t="str">
            <v>Male</v>
          </cell>
          <cell r="N149" t="str">
            <v>Muhammad Khalid</v>
          </cell>
          <cell r="O149" t="str">
            <v>yousaf ali</v>
          </cell>
          <cell r="P149" t="str">
            <v>Irshad Bibi</v>
          </cell>
          <cell r="Q149" t="str">
            <v>Security &amp; Parking Attendant</v>
          </cell>
          <cell r="R149" t="str">
            <v>Security &amp; Parking Attendant</v>
          </cell>
          <cell r="S149" t="str">
            <v>BS-01</v>
          </cell>
          <cell r="U149" t="str">
            <v>Security Guard/Parking Boy</v>
          </cell>
          <cell r="V149" t="str">
            <v>Security Guard/Parking Boy</v>
          </cell>
          <cell r="W149" t="str">
            <v>Security Guard/Parking Boy</v>
          </cell>
          <cell r="Z149">
            <v>41751</v>
          </cell>
          <cell r="AB149">
            <v>41751</v>
          </cell>
          <cell r="AE149">
            <v>37000</v>
          </cell>
          <cell r="AF149">
            <v>40000</v>
          </cell>
          <cell r="AG149">
            <v>40000</v>
          </cell>
          <cell r="AH149">
            <v>40000</v>
          </cell>
          <cell r="AI149">
            <v>40000</v>
          </cell>
          <cell r="AJ149">
            <v>40000</v>
          </cell>
          <cell r="AK149">
            <v>40000</v>
          </cell>
          <cell r="AL149">
            <v>40000</v>
          </cell>
          <cell r="AM149">
            <v>40000</v>
          </cell>
          <cell r="AN149">
            <v>40000</v>
          </cell>
          <cell r="AO149">
            <v>40000</v>
          </cell>
          <cell r="AR149" t="str">
            <v>Harbanspura</v>
          </cell>
          <cell r="AS149" t="str">
            <v>SB Harbanspura</v>
          </cell>
          <cell r="AT149" t="str">
            <v>Nill</v>
          </cell>
          <cell r="AU149" t="str">
            <v>Literate</v>
          </cell>
          <cell r="AV149" t="str">
            <v>Literate</v>
          </cell>
          <cell r="AW149" t="str">
            <v>Mohallah Dogaich, Harbanspura,Lahore</v>
          </cell>
          <cell r="AY149" t="str">
            <v>0323-4921936</v>
          </cell>
          <cell r="AZ149" t="str">
            <v>0323-4673335</v>
          </cell>
          <cell r="BB149" t="str">
            <v>Payroll</v>
          </cell>
          <cell r="BC149" t="str">
            <v>Payroll</v>
          </cell>
          <cell r="BD149" t="str">
            <v>Payroll</v>
          </cell>
          <cell r="BE149" t="str">
            <v>Payroll</v>
          </cell>
        </row>
        <row r="150">
          <cell r="B150">
            <v>3410312157957</v>
          </cell>
          <cell r="D150">
            <v>151</v>
          </cell>
          <cell r="E150">
            <v>364</v>
          </cell>
          <cell r="F150">
            <v>43118</v>
          </cell>
          <cell r="G150">
            <v>46770</v>
          </cell>
          <cell r="H150">
            <v>32082</v>
          </cell>
          <cell r="I150">
            <v>38</v>
          </cell>
          <cell r="J150" t="str">
            <v>Muslim</v>
          </cell>
          <cell r="K150">
            <v>42522</v>
          </cell>
          <cell r="L150" t="str">
            <v>Male</v>
          </cell>
          <cell r="N150" t="str">
            <v>Muhammad Ishaq</v>
          </cell>
          <cell r="O150" t="str">
            <v>Muhammad Sulman</v>
          </cell>
          <cell r="P150" t="str">
            <v>Jamila Bibi</v>
          </cell>
          <cell r="Q150" t="str">
            <v>Security &amp; Parking Attendant</v>
          </cell>
          <cell r="R150" t="str">
            <v>Security &amp; Parking Attendant</v>
          </cell>
          <cell r="S150" t="str">
            <v>BS-01</v>
          </cell>
          <cell r="U150" t="str">
            <v>Security Guard/Parking Boy</v>
          </cell>
          <cell r="V150" t="str">
            <v>Security Guard/Parking Boy</v>
          </cell>
          <cell r="W150" t="str">
            <v>Security Guard/Parking Boy</v>
          </cell>
          <cell r="Z150">
            <v>42116</v>
          </cell>
          <cell r="AB150">
            <v>42116</v>
          </cell>
          <cell r="AE150">
            <v>37000</v>
          </cell>
          <cell r="AF150">
            <v>40000</v>
          </cell>
          <cell r="AG150">
            <v>40000</v>
          </cell>
          <cell r="AH150">
            <v>40000</v>
          </cell>
          <cell r="AI150">
            <v>40000</v>
          </cell>
          <cell r="AJ150">
            <v>40000</v>
          </cell>
          <cell r="AK150">
            <v>40000</v>
          </cell>
          <cell r="AL150">
            <v>40000</v>
          </cell>
          <cell r="AM150">
            <v>40000</v>
          </cell>
          <cell r="AN150">
            <v>40000</v>
          </cell>
          <cell r="AO150">
            <v>40000</v>
          </cell>
          <cell r="AR150" t="str">
            <v>Harbanspura</v>
          </cell>
          <cell r="AS150" t="str">
            <v>SB Harbanspura</v>
          </cell>
          <cell r="AT150" t="str">
            <v>Middle</v>
          </cell>
          <cell r="AU150" t="str">
            <v>Middle</v>
          </cell>
          <cell r="AV150" t="str">
            <v>Middle</v>
          </cell>
          <cell r="AW150" t="str">
            <v>Barkat Park, Tjpura Road, Mughalpura Lahore</v>
          </cell>
          <cell r="AY150" t="str">
            <v>0344-1603310</v>
          </cell>
          <cell r="AZ150" t="str">
            <v>0344-1603310</v>
          </cell>
          <cell r="BB150" t="str">
            <v>Payroll</v>
          </cell>
          <cell r="BC150" t="str">
            <v>Payroll</v>
          </cell>
          <cell r="BD150" t="str">
            <v>Payroll</v>
          </cell>
          <cell r="BE150" t="str">
            <v>Payroll</v>
          </cell>
        </row>
        <row r="151">
          <cell r="B151">
            <v>3520153060483</v>
          </cell>
          <cell r="D151">
            <v>152</v>
          </cell>
          <cell r="E151">
            <v>362</v>
          </cell>
          <cell r="F151">
            <v>42768</v>
          </cell>
          <cell r="G151">
            <v>46420</v>
          </cell>
          <cell r="H151">
            <v>29221</v>
          </cell>
          <cell r="I151">
            <v>46</v>
          </cell>
          <cell r="J151" t="str">
            <v>Muslim</v>
          </cell>
          <cell r="K151">
            <v>42522</v>
          </cell>
          <cell r="L151" t="str">
            <v>Male</v>
          </cell>
          <cell r="N151" t="str">
            <v>Umer Zareen</v>
          </cell>
          <cell r="O151" t="str">
            <v>Fazal room shah</v>
          </cell>
          <cell r="P151" t="str">
            <v>Bakat Naseeba</v>
          </cell>
          <cell r="Q151" t="str">
            <v>Security &amp; Parking Attendant</v>
          </cell>
          <cell r="R151" t="str">
            <v>Security &amp; Parking Attendant</v>
          </cell>
          <cell r="S151" t="str">
            <v>BS-01</v>
          </cell>
          <cell r="U151" t="str">
            <v>Security Guard/Parking Boy</v>
          </cell>
          <cell r="V151" t="str">
            <v>Security Guard/Parking Boy</v>
          </cell>
          <cell r="W151" t="str">
            <v>Security Guard/Parking Boy</v>
          </cell>
          <cell r="Z151">
            <v>41774</v>
          </cell>
          <cell r="AB151">
            <v>41774</v>
          </cell>
          <cell r="AE151">
            <v>37000</v>
          </cell>
          <cell r="AF151">
            <v>40000</v>
          </cell>
          <cell r="AG151">
            <v>40000</v>
          </cell>
          <cell r="AH151">
            <v>40000</v>
          </cell>
          <cell r="AI151">
            <v>40000</v>
          </cell>
          <cell r="AJ151">
            <v>40000</v>
          </cell>
          <cell r="AK151">
            <v>40000</v>
          </cell>
          <cell r="AL151">
            <v>40000</v>
          </cell>
          <cell r="AM151">
            <v>40000</v>
          </cell>
          <cell r="AN151">
            <v>40000</v>
          </cell>
          <cell r="AO151">
            <v>40000</v>
          </cell>
          <cell r="AR151" t="str">
            <v>Rawalpindi</v>
          </cell>
          <cell r="AS151" t="str">
            <v>SB Rawalpindi</v>
          </cell>
          <cell r="AT151" t="str">
            <v>Matric</v>
          </cell>
          <cell r="AU151" t="str">
            <v>Matric</v>
          </cell>
          <cell r="AV151" t="str">
            <v>Middle</v>
          </cell>
          <cell r="AW151" t="str">
            <v xml:space="preserve">House no,1 street no, mian park taj pura scheme Lahore </v>
          </cell>
          <cell r="AY151" t="str">
            <v>0300-5894274</v>
          </cell>
          <cell r="AZ151" t="str">
            <v>0300-5894274</v>
          </cell>
          <cell r="BB151" t="str">
            <v>Payroll</v>
          </cell>
          <cell r="BC151" t="str">
            <v>Payroll</v>
          </cell>
          <cell r="BD151" t="str">
            <v>Payroll</v>
          </cell>
          <cell r="BE151" t="str">
            <v>Payroll</v>
          </cell>
        </row>
        <row r="152">
          <cell r="B152">
            <v>3520182115345</v>
          </cell>
          <cell r="C152" t="str">
            <v xml:space="preserve">Imran Electrician Brother </v>
          </cell>
          <cell r="D152">
            <v>153</v>
          </cell>
          <cell r="E152">
            <v>360</v>
          </cell>
          <cell r="F152">
            <v>44173</v>
          </cell>
          <cell r="G152">
            <v>47825</v>
          </cell>
          <cell r="H152">
            <v>32486</v>
          </cell>
          <cell r="I152">
            <v>37</v>
          </cell>
          <cell r="J152" t="str">
            <v>Muslim</v>
          </cell>
          <cell r="K152">
            <v>42522</v>
          </cell>
          <cell r="L152" t="str">
            <v>Male</v>
          </cell>
          <cell r="N152" t="str">
            <v>Usman Ali</v>
          </cell>
          <cell r="O152" t="str">
            <v>abdul rehman</v>
          </cell>
          <cell r="P152" t="str">
            <v>Ruqiya BiBi</v>
          </cell>
          <cell r="Q152" t="str">
            <v>Security &amp; Parking Attendant</v>
          </cell>
          <cell r="R152" t="str">
            <v>Security &amp; Parking Attendant</v>
          </cell>
          <cell r="S152" t="str">
            <v>BS-01</v>
          </cell>
          <cell r="U152" t="str">
            <v>Security Guard/Parking Boy</v>
          </cell>
          <cell r="V152" t="str">
            <v>Security Guard/Parking Boy</v>
          </cell>
          <cell r="W152" t="str">
            <v>Security Guard/Parking Boy</v>
          </cell>
          <cell r="Y152" t="str">
            <v>Admin Wing</v>
          </cell>
          <cell r="Z152">
            <v>42287</v>
          </cell>
          <cell r="AB152">
            <v>42287</v>
          </cell>
          <cell r="AE152">
            <v>37000</v>
          </cell>
          <cell r="AF152">
            <v>40000</v>
          </cell>
          <cell r="AG152">
            <v>40000</v>
          </cell>
          <cell r="AH152">
            <v>40000</v>
          </cell>
          <cell r="AI152">
            <v>40000</v>
          </cell>
          <cell r="AJ152">
            <v>40000</v>
          </cell>
          <cell r="AK152">
            <v>40000</v>
          </cell>
          <cell r="AL152">
            <v>40000</v>
          </cell>
          <cell r="AM152">
            <v>40000</v>
          </cell>
          <cell r="AN152">
            <v>40000</v>
          </cell>
          <cell r="AO152">
            <v>40000</v>
          </cell>
          <cell r="AP152" t="str">
            <v>China Scheme</v>
          </cell>
          <cell r="AQ152">
            <v>46137</v>
          </cell>
          <cell r="AR152" t="str">
            <v>Head Office</v>
          </cell>
          <cell r="AS152" t="str">
            <v>SB China Scheme</v>
          </cell>
          <cell r="AT152" t="str">
            <v>Middle</v>
          </cell>
          <cell r="AU152" t="str">
            <v>Middle</v>
          </cell>
          <cell r="AV152" t="str">
            <v>Middle</v>
          </cell>
          <cell r="AW152" t="str">
            <v>house no,18, street no 7 ghazi road dogaich town lahore</v>
          </cell>
          <cell r="AX152" t="str">
            <v>Mohalla Ghazi Road Dogaij Town, Lahore Cannt. District Lahore</v>
          </cell>
          <cell r="AY152" t="str">
            <v>0321-5729301</v>
          </cell>
          <cell r="BB152" t="str">
            <v>Payroll</v>
          </cell>
          <cell r="BC152" t="str">
            <v>Payroll</v>
          </cell>
          <cell r="BD152" t="str">
            <v>Payroll</v>
          </cell>
          <cell r="BE152" t="str">
            <v>Payroll</v>
          </cell>
        </row>
        <row r="153">
          <cell r="B153">
            <v>3520134048787</v>
          </cell>
          <cell r="C153" t="str">
            <v>Old Employee</v>
          </cell>
          <cell r="D153">
            <v>154</v>
          </cell>
          <cell r="E153">
            <v>1425</v>
          </cell>
          <cell r="F153">
            <v>46135</v>
          </cell>
          <cell r="G153">
            <v>49788</v>
          </cell>
          <cell r="H153">
            <v>31262</v>
          </cell>
          <cell r="I153">
            <v>41</v>
          </cell>
          <cell r="J153" t="str">
            <v>Muslim</v>
          </cell>
          <cell r="K153">
            <v>44741</v>
          </cell>
          <cell r="L153" t="str">
            <v>Male</v>
          </cell>
          <cell r="N153" t="str">
            <v>Muhammad Rizwan Butt</v>
          </cell>
          <cell r="O153" t="str">
            <v>Muhammad Yousaf Butt</v>
          </cell>
          <cell r="P153" t="str">
            <v>Iqbal Bibi</v>
          </cell>
          <cell r="Q153" t="str">
            <v>Security &amp; Parking Attendant</v>
          </cell>
          <cell r="R153" t="str">
            <v>Security &amp; Parking Attendant</v>
          </cell>
          <cell r="S153" t="str">
            <v>BS-01</v>
          </cell>
          <cell r="U153" t="str">
            <v>Security Guard/Parking Boy</v>
          </cell>
          <cell r="V153" t="str">
            <v>Guard/Parking Boy</v>
          </cell>
          <cell r="W153" t="str">
            <v>Security Guard/Parking Boy</v>
          </cell>
          <cell r="Z153">
            <v>44741</v>
          </cell>
          <cell r="AB153">
            <v>45748</v>
          </cell>
          <cell r="AE153">
            <v>37000</v>
          </cell>
          <cell r="AF153">
            <v>40000</v>
          </cell>
          <cell r="AG153">
            <v>40000</v>
          </cell>
          <cell r="AH153">
            <v>40000</v>
          </cell>
          <cell r="AI153">
            <v>40000</v>
          </cell>
          <cell r="AJ153">
            <v>40000</v>
          </cell>
          <cell r="AK153">
            <v>40000</v>
          </cell>
          <cell r="AL153">
            <v>40000</v>
          </cell>
          <cell r="AM153">
            <v>40000</v>
          </cell>
          <cell r="AN153">
            <v>40000</v>
          </cell>
          <cell r="AO153">
            <v>40000</v>
          </cell>
          <cell r="AR153" t="str">
            <v>Harbanspura</v>
          </cell>
          <cell r="AS153" t="str">
            <v>SB Harbanspura</v>
          </cell>
          <cell r="AT153" t="e">
            <v>#REF!</v>
          </cell>
          <cell r="AU153" t="str">
            <v>Matric</v>
          </cell>
          <cell r="AV153" t="str">
            <v>Matric</v>
          </cell>
          <cell r="AW153" t="str">
            <v>Ward # 2 Dogray Kalan Jallo Mor P.O Bata Pur Lahore Cantt</v>
          </cell>
          <cell r="AY153" t="str">
            <v>0303-0602874</v>
          </cell>
          <cell r="AZ153" t="str">
            <v>0303-0602874</v>
          </cell>
          <cell r="BA153" t="str">
            <v>buttrizwan193@gmail.com</v>
          </cell>
          <cell r="BB153" t="str">
            <v>Daily Wages</v>
          </cell>
          <cell r="BC153" t="str">
            <v>Payroll</v>
          </cell>
          <cell r="BD153" t="str">
            <v>Coverted on Payroll</v>
          </cell>
          <cell r="BE153" t="str">
            <v>Daily Wages</v>
          </cell>
        </row>
        <row r="154">
          <cell r="B154">
            <v>3520169602402</v>
          </cell>
          <cell r="D154">
            <v>155</v>
          </cell>
          <cell r="E154">
            <v>534</v>
          </cell>
          <cell r="F154">
            <v>43420</v>
          </cell>
          <cell r="G154">
            <v>47073</v>
          </cell>
          <cell r="H154">
            <v>28491</v>
          </cell>
          <cell r="I154">
            <v>48</v>
          </cell>
          <cell r="J154" t="str">
            <v>Non Muslim</v>
          </cell>
          <cell r="K154">
            <v>42522</v>
          </cell>
          <cell r="L154" t="str">
            <v>Female</v>
          </cell>
          <cell r="N154" t="str">
            <v>Sumaira Rukkas</v>
          </cell>
          <cell r="O154" t="str">
            <v xml:space="preserve">w/o  Rukhas Gill </v>
          </cell>
          <cell r="P154" t="str">
            <v>Bimla Bibi</v>
          </cell>
          <cell r="Q154" t="str">
            <v>Sanitation Attendant</v>
          </cell>
          <cell r="R154" t="str">
            <v>Sanitation Attendant</v>
          </cell>
          <cell r="S154" t="str">
            <v>BS-01</v>
          </cell>
          <cell r="U154" t="str">
            <v>Sweeper</v>
          </cell>
          <cell r="V154" t="str">
            <v>Sweeper</v>
          </cell>
          <cell r="W154" t="str">
            <v>Sweeper</v>
          </cell>
          <cell r="Z154">
            <v>41776</v>
          </cell>
          <cell r="AB154">
            <v>41776</v>
          </cell>
          <cell r="AE154">
            <v>37597</v>
          </cell>
          <cell r="AF154">
            <v>43600</v>
          </cell>
          <cell r="AG154">
            <v>43600</v>
          </cell>
          <cell r="AH154">
            <v>43600</v>
          </cell>
          <cell r="AI154">
            <v>43600</v>
          </cell>
          <cell r="AJ154">
            <v>43600</v>
          </cell>
          <cell r="AK154">
            <v>43600</v>
          </cell>
          <cell r="AL154">
            <v>43600</v>
          </cell>
          <cell r="AM154">
            <v>43600</v>
          </cell>
          <cell r="AN154">
            <v>43600</v>
          </cell>
          <cell r="AO154">
            <v>43600</v>
          </cell>
          <cell r="AR154" t="str">
            <v>Harbanspura</v>
          </cell>
          <cell r="AS154" t="str">
            <v>SB Harbanspura</v>
          </cell>
          <cell r="AT154" t="str">
            <v>Nill</v>
          </cell>
          <cell r="AU154" t="str">
            <v>Literate</v>
          </cell>
          <cell r="AV154" t="str">
            <v>Literate</v>
          </cell>
          <cell r="AW154" t="str">
            <v>Harbanspura Labour Camp 1, Masiha Abad Lahore</v>
          </cell>
          <cell r="AY154" t="str">
            <v>0305-4721837</v>
          </cell>
          <cell r="AZ154" t="str">
            <v>0305-4721837</v>
          </cell>
          <cell r="BB154" t="str">
            <v>Payroll</v>
          </cell>
          <cell r="BC154" t="str">
            <v>Payroll</v>
          </cell>
          <cell r="BD154" t="str">
            <v>Payroll</v>
          </cell>
          <cell r="BE154" t="str">
            <v>Payroll</v>
          </cell>
        </row>
        <row r="155">
          <cell r="B155">
            <v>3520182873411</v>
          </cell>
          <cell r="D155">
            <v>156</v>
          </cell>
          <cell r="E155">
            <v>535</v>
          </cell>
          <cell r="F155">
            <v>43073</v>
          </cell>
          <cell r="G155">
            <v>46725</v>
          </cell>
          <cell r="H155">
            <v>31832</v>
          </cell>
          <cell r="I155">
            <v>39</v>
          </cell>
          <cell r="J155" t="str">
            <v>Non Muslim</v>
          </cell>
          <cell r="K155">
            <v>42522</v>
          </cell>
          <cell r="L155" t="str">
            <v>Male</v>
          </cell>
          <cell r="N155" t="str">
            <v>Irfan Masih</v>
          </cell>
          <cell r="O155" t="str">
            <v>Rasheed Masih</v>
          </cell>
          <cell r="P155" t="str">
            <v>Zareena Bibi</v>
          </cell>
          <cell r="Q155" t="str">
            <v>Sanitation Attendant</v>
          </cell>
          <cell r="R155" t="str">
            <v>Sanitation Attendant</v>
          </cell>
          <cell r="S155" t="str">
            <v>BS-01</v>
          </cell>
          <cell r="U155" t="str">
            <v>Sweeper</v>
          </cell>
          <cell r="V155" t="str">
            <v>Sweeper</v>
          </cell>
          <cell r="W155" t="str">
            <v>Sweeper</v>
          </cell>
          <cell r="Z155">
            <v>41773</v>
          </cell>
          <cell r="AB155">
            <v>41773</v>
          </cell>
          <cell r="AE155">
            <v>37000</v>
          </cell>
          <cell r="AF155">
            <v>40000</v>
          </cell>
          <cell r="AG155">
            <v>40000</v>
          </cell>
          <cell r="AH155">
            <v>40000</v>
          </cell>
          <cell r="AI155">
            <v>40000</v>
          </cell>
          <cell r="AJ155">
            <v>40000</v>
          </cell>
          <cell r="AK155">
            <v>40000</v>
          </cell>
          <cell r="AL155">
            <v>40000</v>
          </cell>
          <cell r="AM155">
            <v>40000</v>
          </cell>
          <cell r="AN155">
            <v>40000</v>
          </cell>
          <cell r="AO155">
            <v>40000</v>
          </cell>
          <cell r="AR155" t="str">
            <v>Harbanspura</v>
          </cell>
          <cell r="AS155" t="str">
            <v>SB Harbanspura</v>
          </cell>
          <cell r="AT155" t="str">
            <v>Middle</v>
          </cell>
          <cell r="AU155" t="str">
            <v>Middle</v>
          </cell>
          <cell r="AV155" t="str">
            <v>Middle</v>
          </cell>
          <cell r="AW155" t="str">
            <v>FGA Church, Attukay Awan, BataPur, Lahore</v>
          </cell>
          <cell r="AY155" t="str">
            <v>0320-6897883</v>
          </cell>
          <cell r="AZ155" t="str">
            <v>0321-4725246</v>
          </cell>
          <cell r="BB155" t="str">
            <v>Payroll</v>
          </cell>
          <cell r="BC155" t="str">
            <v>Payroll</v>
          </cell>
          <cell r="BD155" t="str">
            <v>Payroll</v>
          </cell>
          <cell r="BE155" t="str">
            <v>Payroll</v>
          </cell>
        </row>
        <row r="156">
          <cell r="B156">
            <v>3520116463091</v>
          </cell>
          <cell r="D156">
            <v>157</v>
          </cell>
          <cell r="E156">
            <v>533</v>
          </cell>
          <cell r="F156">
            <v>44734</v>
          </cell>
          <cell r="G156">
            <v>48387</v>
          </cell>
          <cell r="H156">
            <v>29709</v>
          </cell>
          <cell r="I156">
            <v>45</v>
          </cell>
          <cell r="J156" t="str">
            <v>Non Muslim</v>
          </cell>
          <cell r="K156">
            <v>42522</v>
          </cell>
          <cell r="L156" t="str">
            <v>Male</v>
          </cell>
          <cell r="N156" t="str">
            <v>Sohail Haroon</v>
          </cell>
          <cell r="O156" t="str">
            <v>Basheer patras</v>
          </cell>
          <cell r="P156" t="str">
            <v>Rani Bibi</v>
          </cell>
          <cell r="Q156" t="str">
            <v>Sanitation Attendant</v>
          </cell>
          <cell r="R156" t="str">
            <v>Sanitation Attendant</v>
          </cell>
          <cell r="S156" t="str">
            <v>BS-01</v>
          </cell>
          <cell r="U156" t="str">
            <v>Sweeper</v>
          </cell>
          <cell r="V156" t="str">
            <v>Sweeper</v>
          </cell>
          <cell r="W156" t="str">
            <v>Sweeper</v>
          </cell>
          <cell r="Z156">
            <v>41741</v>
          </cell>
          <cell r="AB156">
            <v>41741</v>
          </cell>
          <cell r="AE156">
            <v>37000</v>
          </cell>
          <cell r="AF156">
            <v>40000</v>
          </cell>
          <cell r="AG156">
            <v>40000</v>
          </cell>
          <cell r="AH156">
            <v>40000</v>
          </cell>
          <cell r="AI156">
            <v>40000</v>
          </cell>
          <cell r="AJ156">
            <v>40000</v>
          </cell>
          <cell r="AK156">
            <v>40000</v>
          </cell>
          <cell r="AL156">
            <v>40000</v>
          </cell>
          <cell r="AM156">
            <v>40000</v>
          </cell>
          <cell r="AN156">
            <v>40000</v>
          </cell>
          <cell r="AO156">
            <v>40000</v>
          </cell>
          <cell r="AR156" t="str">
            <v>Harbanspura</v>
          </cell>
          <cell r="AS156" t="str">
            <v>SB Harbanspura</v>
          </cell>
          <cell r="AT156" t="str">
            <v>Middle</v>
          </cell>
          <cell r="AU156" t="str">
            <v>Middle</v>
          </cell>
          <cell r="AV156" t="str">
            <v>Middle</v>
          </cell>
          <cell r="AW156" t="str">
            <v>Shah Shaheed Attukay Awan, Bata Pur, Lahore</v>
          </cell>
          <cell r="AY156" t="str">
            <v>0323-4094037</v>
          </cell>
          <cell r="AZ156" t="str">
            <v>0323-4094037</v>
          </cell>
          <cell r="BB156" t="str">
            <v>Payroll</v>
          </cell>
          <cell r="BC156" t="str">
            <v>Payroll</v>
          </cell>
          <cell r="BD156" t="str">
            <v>Payroll</v>
          </cell>
          <cell r="BE156" t="str">
            <v>Payroll</v>
          </cell>
        </row>
        <row r="157">
          <cell r="B157">
            <v>3520125343245</v>
          </cell>
          <cell r="D157">
            <v>158</v>
          </cell>
          <cell r="E157">
            <v>1471</v>
          </cell>
          <cell r="F157">
            <v>44909</v>
          </cell>
          <cell r="G157">
            <v>48562</v>
          </cell>
          <cell r="H157">
            <v>33499</v>
          </cell>
          <cell r="I157">
            <v>34</v>
          </cell>
          <cell r="J157" t="str">
            <v>Non Muslim</v>
          </cell>
          <cell r="K157">
            <v>44866</v>
          </cell>
          <cell r="L157" t="str">
            <v>Male</v>
          </cell>
          <cell r="N157" t="str">
            <v>Amir Masih</v>
          </cell>
          <cell r="O157" t="str">
            <v>Waris Masih</v>
          </cell>
          <cell r="P157" t="str">
            <v>Raziya Bibi</v>
          </cell>
          <cell r="Q157" t="str">
            <v>Sanitation Attendant</v>
          </cell>
          <cell r="R157" t="str">
            <v>Sanitation Attendant</v>
          </cell>
          <cell r="S157" t="str">
            <v>BS-01</v>
          </cell>
          <cell r="U157" t="str">
            <v>Sweeper</v>
          </cell>
          <cell r="V157" t="str">
            <v>Sweeper</v>
          </cell>
          <cell r="W157" t="str">
            <v>Sweeper</v>
          </cell>
          <cell r="Z157">
            <v>44866</v>
          </cell>
          <cell r="AB157">
            <v>45748</v>
          </cell>
          <cell r="AE157">
            <v>37000</v>
          </cell>
          <cell r="AF157">
            <v>40000</v>
          </cell>
          <cell r="AG157">
            <v>40000</v>
          </cell>
          <cell r="AH157">
            <v>40000</v>
          </cell>
          <cell r="AI157">
            <v>40000</v>
          </cell>
          <cell r="AJ157">
            <v>40000</v>
          </cell>
          <cell r="AK157">
            <v>40000</v>
          </cell>
          <cell r="AL157">
            <v>40000</v>
          </cell>
          <cell r="AM157">
            <v>40000</v>
          </cell>
          <cell r="AN157">
            <v>40000</v>
          </cell>
          <cell r="AO157">
            <v>40000</v>
          </cell>
          <cell r="AR157" t="str">
            <v>Harbanspura</v>
          </cell>
          <cell r="AS157" t="str">
            <v>SB Harbanspura</v>
          </cell>
          <cell r="AT157" t="str">
            <v>Literate</v>
          </cell>
          <cell r="AU157" t="str">
            <v>Literate</v>
          </cell>
          <cell r="AV157" t="str">
            <v>Literate</v>
          </cell>
          <cell r="AW157" t="str">
            <v>P.O Bata Pur, Itwake Aawan, Tehsil Lahore Cantt, District Lahore</v>
          </cell>
          <cell r="AY157" t="str">
            <v>0305-4722177</v>
          </cell>
          <cell r="AZ157" t="str">
            <v>0305-4722177</v>
          </cell>
          <cell r="BB157" t="str">
            <v>Daily Wages</v>
          </cell>
          <cell r="BC157" t="str">
            <v>Payroll</v>
          </cell>
          <cell r="BD157" t="str">
            <v>Coverted on Payroll</v>
          </cell>
          <cell r="BE157" t="str">
            <v>Daily Wages</v>
          </cell>
        </row>
        <row r="158">
          <cell r="B158">
            <v>3520209405169</v>
          </cell>
          <cell r="D158">
            <v>159</v>
          </cell>
          <cell r="E158">
            <v>42</v>
          </cell>
          <cell r="F158">
            <v>44540</v>
          </cell>
          <cell r="G158">
            <v>48192</v>
          </cell>
          <cell r="H158">
            <v>32060</v>
          </cell>
          <cell r="I158">
            <v>38</v>
          </cell>
          <cell r="J158" t="str">
            <v>Muslim</v>
          </cell>
          <cell r="K158">
            <v>42522</v>
          </cell>
          <cell r="L158" t="str">
            <v>Male</v>
          </cell>
          <cell r="N158" t="str">
            <v>Naveed Rafaqat Ahmad</v>
          </cell>
          <cell r="O158" t="str">
            <v>Sarfraz Ahmad</v>
          </cell>
          <cell r="P158" t="str">
            <v>Rahat Sarfraz</v>
          </cell>
          <cell r="Q158" t="str">
            <v>Additional Director General (Headquarters, Finance &amp; Startegic Planning)
Additional Charge of Director General</v>
          </cell>
          <cell r="R158" t="str">
            <v>Additional Director General (Headquarters, Finance &amp; Startegic Planning)
Additional Charge of Director General</v>
          </cell>
          <cell r="S158" t="str">
            <v>BS-19/20</v>
          </cell>
          <cell r="U158" t="str">
            <v>Chief Financial Officer/Company Secretary</v>
          </cell>
          <cell r="V158" t="str">
            <v>Chief Financial Officer/Company Secretary</v>
          </cell>
          <cell r="W158" t="str">
            <v>Chief Financial Officer/Company Secretary</v>
          </cell>
          <cell r="Y158" t="str">
            <v>Competent Authority</v>
          </cell>
          <cell r="Z158">
            <v>42522</v>
          </cell>
          <cell r="AB158">
            <v>42522</v>
          </cell>
          <cell r="AE158" t="e">
            <v>#N/A</v>
          </cell>
          <cell r="AF158">
            <v>1901171</v>
          </cell>
          <cell r="AG158">
            <v>1901171</v>
          </cell>
          <cell r="AH158">
            <v>1901171</v>
          </cell>
          <cell r="AI158">
            <v>1901171</v>
          </cell>
          <cell r="AJ158">
            <v>1901171</v>
          </cell>
          <cell r="AK158">
            <v>1901171</v>
          </cell>
          <cell r="AL158" t="e">
            <v>#N/A</v>
          </cell>
          <cell r="AM158" t="e">
            <v>#N/A</v>
          </cell>
          <cell r="AN158">
            <v>1901171</v>
          </cell>
          <cell r="AO158">
            <v>1901171</v>
          </cell>
          <cell r="AP158">
            <v>3520209405169</v>
          </cell>
          <cell r="AR158" t="str">
            <v>Head Office</v>
          </cell>
          <cell r="AS158" t="str">
            <v>Head Office</v>
          </cell>
          <cell r="AT158" t="str">
            <v>ACA &amp; FCCA</v>
          </cell>
          <cell r="AU158" t="str">
            <v>ACA &amp; FCCA</v>
          </cell>
          <cell r="AV158" t="str">
            <v>FCCA, ACA</v>
          </cell>
          <cell r="AX158" t="str">
            <v>House No. 354, Kashmir Block, Allama Iqbal Town, Lahore</v>
          </cell>
          <cell r="AY158" t="str">
            <v>0333-0497149</v>
          </cell>
          <cell r="BA158" t="str">
            <v>nrahmad@live.com</v>
          </cell>
          <cell r="BB158" t="str">
            <v>Payroll</v>
          </cell>
          <cell r="BC158" t="str">
            <v>Payroll</v>
          </cell>
          <cell r="BD158" t="str">
            <v>Payroll</v>
          </cell>
          <cell r="BE158" t="str">
            <v>Payroll</v>
          </cell>
        </row>
        <row r="159">
          <cell r="B159">
            <v>3520294410711</v>
          </cell>
          <cell r="D159">
            <v>160</v>
          </cell>
          <cell r="E159">
            <v>43</v>
          </cell>
          <cell r="F159">
            <v>43868</v>
          </cell>
          <cell r="G159">
            <v>47521</v>
          </cell>
          <cell r="H159">
            <v>32069</v>
          </cell>
          <cell r="I159">
            <v>38</v>
          </cell>
          <cell r="J159" t="str">
            <v>Muslim</v>
          </cell>
          <cell r="K159">
            <v>43110</v>
          </cell>
          <cell r="L159" t="str">
            <v>Male</v>
          </cell>
          <cell r="N159" t="str">
            <v>Farhan Dilawar Sheikh</v>
          </cell>
          <cell r="O159" t="str">
            <v>Shiekh Dilawar Hussain</v>
          </cell>
          <cell r="P159" t="str">
            <v>Naseem Begum</v>
          </cell>
          <cell r="Q159" t="str">
            <v>Additional Director (Audit, Monitoring &amp; Evaluation)
Additional Charge of Director (Audit, Monitoring &amp; Evaluation)</v>
          </cell>
          <cell r="R159" t="str">
            <v>Additional Director (Audit, Monitoring &amp; Evaluation)</v>
          </cell>
          <cell r="S159" t="str">
            <v>BS-18/19</v>
          </cell>
          <cell r="U159" t="str">
            <v>Chief Internal Auditor</v>
          </cell>
          <cell r="V159" t="str">
            <v>Chief Internal Auditor</v>
          </cell>
          <cell r="W159" t="str">
            <v>Chief Internal Auditor</v>
          </cell>
          <cell r="Y159" t="str">
            <v>Audit Wing</v>
          </cell>
          <cell r="Z159">
            <v>43110</v>
          </cell>
          <cell r="AB159">
            <v>43110</v>
          </cell>
          <cell r="AE159" t="e">
            <v>#N/A</v>
          </cell>
          <cell r="AF159">
            <v>1476246</v>
          </cell>
          <cell r="AG159">
            <v>1476246</v>
          </cell>
          <cell r="AH159">
            <v>1476246</v>
          </cell>
          <cell r="AI159">
            <v>1476246</v>
          </cell>
          <cell r="AJ159">
            <v>1476246</v>
          </cell>
          <cell r="AK159">
            <v>1476246</v>
          </cell>
          <cell r="AL159" t="e">
            <v>#N/A</v>
          </cell>
          <cell r="AM159" t="e">
            <v>#N/A</v>
          </cell>
          <cell r="AN159">
            <v>1500000</v>
          </cell>
          <cell r="AO159">
            <v>1500000</v>
          </cell>
          <cell r="AP159">
            <v>3520294410711</v>
          </cell>
          <cell r="AR159" t="str">
            <v>Head Office</v>
          </cell>
          <cell r="AS159" t="str">
            <v>Head Office</v>
          </cell>
          <cell r="AT159" t="str">
            <v>MBA &amp; FPFA &amp; ACA</v>
          </cell>
          <cell r="AU159" t="str">
            <v>MBA &amp; FPFA &amp; ACA</v>
          </cell>
          <cell r="AV159" t="str">
            <v>MBA &amp; FPFA &amp; ACA</v>
          </cell>
          <cell r="AW159" t="str">
            <v>House no. 178, Block B, Mohalla Nespak  Phase II, Lahore</v>
          </cell>
          <cell r="AX159" t="str">
            <v>House no. 178, Block B, Mohalla Nespak  Phase II, Lahore</v>
          </cell>
          <cell r="AY159" t="str">
            <v>0321-8888326</v>
          </cell>
          <cell r="BA159" t="str">
            <v>fdsheikh@yahoo.com</v>
          </cell>
          <cell r="BB159" t="str">
            <v>Payroll</v>
          </cell>
          <cell r="BC159" t="str">
            <v>Payroll</v>
          </cell>
          <cell r="BD159" t="str">
            <v>Payroll</v>
          </cell>
          <cell r="BE159" t="str">
            <v>Payroll</v>
          </cell>
        </row>
        <row r="160">
          <cell r="B160">
            <v>3520086525621</v>
          </cell>
          <cell r="D160">
            <v>161</v>
          </cell>
          <cell r="E160">
            <v>44</v>
          </cell>
          <cell r="F160">
            <v>43055</v>
          </cell>
          <cell r="G160">
            <v>46707</v>
          </cell>
          <cell r="H160">
            <v>34294</v>
          </cell>
          <cell r="I160">
            <v>32</v>
          </cell>
          <cell r="J160" t="str">
            <v>Muslim</v>
          </cell>
          <cell r="K160">
            <v>42500</v>
          </cell>
          <cell r="L160" t="str">
            <v>Male</v>
          </cell>
          <cell r="N160" t="str">
            <v>Roshan Zameer</v>
          </cell>
          <cell r="O160" t="str">
            <v xml:space="preserve">Muhammad Kabeer </v>
          </cell>
          <cell r="P160" t="str">
            <v>Shaheena Hamid</v>
          </cell>
          <cell r="Q160" t="str">
            <v>Additional Director (Projects, Planning &amp; Special Initiatives)
Additional Charge of Director (Projects, Planning &amp; Special Initiatives)</v>
          </cell>
          <cell r="R160" t="str">
            <v>Additional Director (Projects, Planning &amp; Special Initiatives)</v>
          </cell>
          <cell r="S160" t="str">
            <v>BS-18/19</v>
          </cell>
          <cell r="U160" t="str">
            <v>General Manager Projects &amp; Operation-I</v>
          </cell>
          <cell r="V160" t="str">
            <v>General Manager Projects &amp; Operation-I</v>
          </cell>
          <cell r="W160" t="str">
            <v>General Manager Projects &amp; Operation-I</v>
          </cell>
          <cell r="Y160" t="str">
            <v>Projects &amp; Management Unit</v>
          </cell>
          <cell r="Z160">
            <v>42500</v>
          </cell>
          <cell r="AB160">
            <v>42500</v>
          </cell>
          <cell r="AE160" t="e">
            <v>#N/A</v>
          </cell>
          <cell r="AF160">
            <v>989224</v>
          </cell>
          <cell r="AG160">
            <v>989224</v>
          </cell>
          <cell r="AH160">
            <v>989224</v>
          </cell>
          <cell r="AI160">
            <v>989224</v>
          </cell>
          <cell r="AJ160">
            <v>989224</v>
          </cell>
          <cell r="AK160">
            <v>989224</v>
          </cell>
          <cell r="AL160" t="e">
            <v>#N/A</v>
          </cell>
          <cell r="AM160" t="e">
            <v>#N/A</v>
          </cell>
          <cell r="AN160">
            <v>1500000</v>
          </cell>
          <cell r="AO160">
            <v>1500000</v>
          </cell>
          <cell r="AP160">
            <v>3520086525621</v>
          </cell>
          <cell r="AR160" t="str">
            <v>Head Office</v>
          </cell>
          <cell r="AS160" t="str">
            <v>Head Office</v>
          </cell>
          <cell r="AT160" t="str">
            <v>Mphil</v>
          </cell>
          <cell r="AU160" t="str">
            <v>MS (Projects Management)</v>
          </cell>
          <cell r="AV160" t="str">
            <v>MS (Projects Management)</v>
          </cell>
          <cell r="AW160" t="str">
            <v>67-L1, Valencia Town Lahore</v>
          </cell>
          <cell r="AX160" t="str">
            <v>House No. 67-L1, Valencia Town Lahore</v>
          </cell>
          <cell r="AY160" t="str">
            <v>0306-4646558</v>
          </cell>
          <cell r="BA160" t="str">
            <v>roshanzameer19@hotmail.com</v>
          </cell>
          <cell r="BB160" t="str">
            <v>Payroll</v>
          </cell>
          <cell r="BC160" t="str">
            <v>Payroll</v>
          </cell>
          <cell r="BD160" t="str">
            <v>Payroll</v>
          </cell>
          <cell r="BE160" t="str">
            <v>Payroll</v>
          </cell>
        </row>
        <row r="161">
          <cell r="B161">
            <v>3520258457507</v>
          </cell>
          <cell r="D161">
            <v>162</v>
          </cell>
          <cell r="E161">
            <v>45</v>
          </cell>
          <cell r="F161">
            <v>44382</v>
          </cell>
          <cell r="G161">
            <v>48034</v>
          </cell>
          <cell r="H161">
            <v>33394</v>
          </cell>
          <cell r="I161">
            <v>35</v>
          </cell>
          <cell r="J161" t="str">
            <v>Muslim</v>
          </cell>
          <cell r="K161">
            <v>42500</v>
          </cell>
          <cell r="L161" t="str">
            <v>Male</v>
          </cell>
          <cell r="N161" t="str">
            <v>Sadam Hussain</v>
          </cell>
          <cell r="O161" t="str">
            <v>Malik Shabaz Ali</v>
          </cell>
          <cell r="P161" t="str">
            <v>Tahira Shabaz</v>
          </cell>
          <cell r="Q161" t="str">
            <v>Additional Director (Operations &amp; Revenue)
Additional Charge of Director (Operations &amp; Revenue)</v>
          </cell>
          <cell r="R161" t="str">
            <v>Additional Director (Operations &amp; Revenue)</v>
          </cell>
          <cell r="S161" t="str">
            <v>BS-18/19</v>
          </cell>
          <cell r="U161" t="str">
            <v>General Manager Projects &amp; Operation-II</v>
          </cell>
          <cell r="V161" t="str">
            <v>General Manager Projects &amp; Operation-II</v>
          </cell>
          <cell r="W161" t="str">
            <v>General Manager Projects &amp; Operation-II</v>
          </cell>
          <cell r="Y161" t="str">
            <v>Operations Wing</v>
          </cell>
          <cell r="Z161">
            <v>42500</v>
          </cell>
          <cell r="AB161">
            <v>42500</v>
          </cell>
          <cell r="AE161" t="e">
            <v>#N/A</v>
          </cell>
          <cell r="AF161">
            <v>989224</v>
          </cell>
          <cell r="AG161">
            <v>989224</v>
          </cell>
          <cell r="AH161">
            <v>989224</v>
          </cell>
          <cell r="AI161">
            <v>989224</v>
          </cell>
          <cell r="AJ161">
            <v>989224</v>
          </cell>
          <cell r="AK161">
            <v>989224</v>
          </cell>
          <cell r="AL161" t="e">
            <v>#N/A</v>
          </cell>
          <cell r="AM161" t="e">
            <v>#N/A</v>
          </cell>
          <cell r="AN161">
            <v>1500000</v>
          </cell>
          <cell r="AO161">
            <v>1500000</v>
          </cell>
          <cell r="AP161">
            <v>3520258457507</v>
          </cell>
          <cell r="AR161" t="str">
            <v>Head Office</v>
          </cell>
          <cell r="AS161" t="str">
            <v>Head Office</v>
          </cell>
          <cell r="AT161" t="str">
            <v>B.S Electricial Engineering</v>
          </cell>
          <cell r="AU161" t="str">
            <v>B.S Electricial Engineering</v>
          </cell>
          <cell r="AV161" t="str">
            <v>BS (Electricial Engineering)</v>
          </cell>
          <cell r="AW161" t="str">
            <v>House no. 507, L-Block Johar Town Lahore</v>
          </cell>
          <cell r="AX161" t="str">
            <v>Manowal P/O Chaung, Lahoe, Lahore City, District Lahore Pakistan</v>
          </cell>
          <cell r="AY161" t="str">
            <v>0321-7777927</v>
          </cell>
          <cell r="BA161" t="str">
            <v xml:space="preserve">sadamkhokhar240@gmail.com </v>
          </cell>
          <cell r="BB161" t="str">
            <v>Payroll</v>
          </cell>
          <cell r="BC161" t="str">
            <v>Payroll</v>
          </cell>
          <cell r="BD161" t="str">
            <v>Payroll</v>
          </cell>
          <cell r="BE161" t="str">
            <v>Payroll</v>
          </cell>
        </row>
        <row r="162">
          <cell r="B162">
            <v>3230313997409</v>
          </cell>
          <cell r="D162">
            <v>163</v>
          </cell>
          <cell r="E162">
            <v>46</v>
          </cell>
          <cell r="F162">
            <v>42674</v>
          </cell>
          <cell r="G162">
            <v>46326</v>
          </cell>
          <cell r="H162">
            <v>29983</v>
          </cell>
          <cell r="I162">
            <v>44</v>
          </cell>
          <cell r="J162" t="str">
            <v>Muslim</v>
          </cell>
          <cell r="K162">
            <v>43048</v>
          </cell>
          <cell r="L162" t="str">
            <v>Male</v>
          </cell>
          <cell r="N162" t="str">
            <v>Muhammad Asad Abbas</v>
          </cell>
          <cell r="O162" t="str">
            <v>Mian Sardar Hussain</v>
          </cell>
          <cell r="P162" t="str">
            <v>Nazeer Begum</v>
          </cell>
          <cell r="Q162" t="str">
            <v>Sr. Engineer (Civil)
Additional Charge of Chief Engineer</v>
          </cell>
          <cell r="R162" t="str">
            <v>Sr. Engineer (Civil)</v>
          </cell>
          <cell r="S162" t="str">
            <v>BS-18/19</v>
          </cell>
          <cell r="U162" t="str">
            <v>GM Technical &amp; Works</v>
          </cell>
          <cell r="V162" t="str">
            <v>GM Technical &amp; Works</v>
          </cell>
          <cell r="W162" t="str">
            <v>Sr. Manager (Technical &amp; Works)</v>
          </cell>
          <cell r="Y162" t="str">
            <v>Civil Wing</v>
          </cell>
          <cell r="Z162">
            <v>43048</v>
          </cell>
          <cell r="AB162">
            <v>43048</v>
          </cell>
          <cell r="AE162" t="e">
            <v>#N/A</v>
          </cell>
          <cell r="AF162">
            <v>989224</v>
          </cell>
          <cell r="AG162">
            <v>989224</v>
          </cell>
          <cell r="AH162">
            <v>989224</v>
          </cell>
          <cell r="AI162">
            <v>989224</v>
          </cell>
          <cell r="AJ162">
            <v>989224</v>
          </cell>
          <cell r="AK162">
            <v>989224</v>
          </cell>
          <cell r="AL162" t="e">
            <v>#N/A</v>
          </cell>
          <cell r="AM162" t="e">
            <v>#N/A</v>
          </cell>
          <cell r="AN162">
            <v>989224</v>
          </cell>
          <cell r="AO162">
            <v>989224</v>
          </cell>
          <cell r="AP162">
            <v>3230313997409</v>
          </cell>
          <cell r="AR162" t="str">
            <v>Head Office</v>
          </cell>
          <cell r="AS162" t="str">
            <v>Head Office</v>
          </cell>
          <cell r="AT162" t="str">
            <v>Masters of Engineering</v>
          </cell>
          <cell r="AU162" t="str">
            <v>Masters of Engineering</v>
          </cell>
          <cell r="AV162" t="str">
            <v>MS (Construction Engineering &amp; Management)</v>
          </cell>
          <cell r="AW162" t="str">
            <v>27-A, Commercial 2nd floor, Pak Arab Housing Society Main Ferozpur road lahore</v>
          </cell>
          <cell r="AX162" t="str">
            <v>Panwar Shumali, P/O Mahmood Kot City, Tehsil Kot Addu, District Muzaffargarh</v>
          </cell>
          <cell r="AY162" t="str">
            <v>0346-7031971</v>
          </cell>
          <cell r="BA162" t="str">
            <v>civilengineer.pmbmc@gmail.com</v>
          </cell>
          <cell r="BB162" t="str">
            <v>Payroll</v>
          </cell>
          <cell r="BC162" t="str">
            <v>Payroll</v>
          </cell>
          <cell r="BD162" t="str">
            <v>Payroll</v>
          </cell>
          <cell r="BE162" t="str">
            <v>Payroll</v>
          </cell>
        </row>
        <row r="163">
          <cell r="B163">
            <v>3460235786589</v>
          </cell>
          <cell r="D163">
            <v>164</v>
          </cell>
          <cell r="E163">
            <v>52</v>
          </cell>
          <cell r="F163">
            <v>44700</v>
          </cell>
          <cell r="G163">
            <v>48353</v>
          </cell>
          <cell r="H163">
            <v>29619</v>
          </cell>
          <cell r="I163">
            <v>45</v>
          </cell>
          <cell r="J163" t="str">
            <v>Muslim</v>
          </cell>
          <cell r="K163">
            <v>42614</v>
          </cell>
          <cell r="L163" t="str">
            <v>Male</v>
          </cell>
          <cell r="N163" t="str">
            <v>Qamar Shahzad</v>
          </cell>
          <cell r="O163" t="str">
            <v>Shukar Din</v>
          </cell>
          <cell r="P163" t="str">
            <v>Gohar BiBi</v>
          </cell>
          <cell r="Q163" t="str">
            <v>Admin Officer</v>
          </cell>
          <cell r="R163" t="str">
            <v>Admin Officer</v>
          </cell>
          <cell r="S163" t="str">
            <v>BS-16</v>
          </cell>
          <cell r="U163" t="str">
            <v>Audit Executive</v>
          </cell>
          <cell r="V163" t="str">
            <v>Audit Executive</v>
          </cell>
          <cell r="W163" t="str">
            <v>Deputy Manager Admin</v>
          </cell>
          <cell r="Y163" t="str">
            <v>Audit Wing</v>
          </cell>
          <cell r="Z163">
            <v>42614</v>
          </cell>
          <cell r="AB163">
            <v>42614</v>
          </cell>
          <cell r="AE163" t="e">
            <v>#N/A</v>
          </cell>
          <cell r="AF163">
            <v>275000</v>
          </cell>
          <cell r="AG163">
            <v>275000</v>
          </cell>
          <cell r="AH163">
            <v>275000</v>
          </cell>
          <cell r="AI163">
            <v>275000</v>
          </cell>
          <cell r="AJ163">
            <v>275000</v>
          </cell>
          <cell r="AK163">
            <v>275000</v>
          </cell>
          <cell r="AL163">
            <v>350000</v>
          </cell>
          <cell r="AM163" t="e">
            <v>#N/A</v>
          </cell>
          <cell r="AN163">
            <v>350000</v>
          </cell>
          <cell r="AO163">
            <v>350000</v>
          </cell>
          <cell r="AP163">
            <v>3460235786589</v>
          </cell>
          <cell r="AR163" t="str">
            <v>Head Office</v>
          </cell>
          <cell r="AS163" t="str">
            <v>Head Office</v>
          </cell>
          <cell r="AT163" t="str">
            <v>DAE</v>
          </cell>
          <cell r="AU163" t="str">
            <v>DAE</v>
          </cell>
          <cell r="AV163" t="str">
            <v>Graduation</v>
          </cell>
          <cell r="AW163" t="str">
            <v>House no. 263,Hunza Block, Allama Iqbal Town, Lahore</v>
          </cell>
          <cell r="AX163" t="str">
            <v>Baqapur, Dak Khana Pasroor, Pasroor District Sialkot</v>
          </cell>
          <cell r="AY163" t="str">
            <v>0302-4041664</v>
          </cell>
          <cell r="BA163" t="str">
            <v xml:space="preserve">qshahzad95@gmail.com </v>
          </cell>
          <cell r="BB163" t="str">
            <v>Payroll</v>
          </cell>
          <cell r="BC163" t="str">
            <v>Payroll</v>
          </cell>
          <cell r="BD163" t="str">
            <v>Payroll</v>
          </cell>
          <cell r="BE163" t="str">
            <v>Payroll</v>
          </cell>
        </row>
        <row r="164">
          <cell r="B164">
            <v>3410141448295</v>
          </cell>
          <cell r="D164">
            <v>165</v>
          </cell>
          <cell r="E164">
            <v>60</v>
          </cell>
          <cell r="F164">
            <v>44231</v>
          </cell>
          <cell r="G164">
            <v>47883</v>
          </cell>
          <cell r="H164">
            <v>32306</v>
          </cell>
          <cell r="I164">
            <v>38</v>
          </cell>
          <cell r="J164" t="str">
            <v>Muslim</v>
          </cell>
          <cell r="K164">
            <v>43591</v>
          </cell>
          <cell r="L164" t="str">
            <v>Male</v>
          </cell>
          <cell r="N164" t="str">
            <v>Muhammad Iqbal</v>
          </cell>
          <cell r="O164" t="str">
            <v>Salamat Ali</v>
          </cell>
          <cell r="P164" t="str">
            <v>Ramzan Bibi</v>
          </cell>
          <cell r="Q164" t="str">
            <v>Assistant Director (Budget, Finance &amp; Taxation)</v>
          </cell>
          <cell r="R164" t="str">
            <v>Assistant Director (Budget, Finance &amp; Taxation)</v>
          </cell>
          <cell r="S164" t="str">
            <v>BS-17</v>
          </cell>
          <cell r="U164" t="str">
            <v>Manager Accounts &amp; Taxation</v>
          </cell>
          <cell r="V164" t="str">
            <v>Manager Accounts &amp; Taxation</v>
          </cell>
          <cell r="W164" t="str">
            <v>Manager Accounts &amp; Taxation</v>
          </cell>
          <cell r="Y164" t="str">
            <v>Accounts Wing</v>
          </cell>
          <cell r="Z164">
            <v>43588</v>
          </cell>
          <cell r="AB164">
            <v>43588</v>
          </cell>
          <cell r="AE164" t="e">
            <v>#N/A</v>
          </cell>
          <cell r="AF164">
            <v>450000</v>
          </cell>
          <cell r="AG164">
            <v>450000</v>
          </cell>
          <cell r="AH164">
            <v>450000</v>
          </cell>
          <cell r="AI164">
            <v>450000</v>
          </cell>
          <cell r="AJ164">
            <v>450000</v>
          </cell>
          <cell r="AK164">
            <v>450000</v>
          </cell>
          <cell r="AL164" t="e">
            <v>#N/A</v>
          </cell>
          <cell r="AM164" t="e">
            <v>#N/A</v>
          </cell>
          <cell r="AN164">
            <v>600000</v>
          </cell>
          <cell r="AO164">
            <v>600000</v>
          </cell>
          <cell r="AP164">
            <v>3410141448295</v>
          </cell>
          <cell r="AR164" t="str">
            <v>Head Office</v>
          </cell>
          <cell r="AS164" t="str">
            <v>Head Office</v>
          </cell>
          <cell r="AT164" t="str">
            <v>CA</v>
          </cell>
          <cell r="AU164" t="str">
            <v>CA</v>
          </cell>
          <cell r="AV164" t="str">
            <v>MBA, PIPFA, CA Finalist</v>
          </cell>
          <cell r="AW164" t="str">
            <v>Post Office Talwandi Mosa Khan, Gujranwala</v>
          </cell>
          <cell r="AX164" t="str">
            <v>Post Office Talwandi Mosa Khan, Gujranwala</v>
          </cell>
          <cell r="AY164" t="str">
            <v>0333-3089300</v>
          </cell>
          <cell r="BA164" t="str">
            <v>iqbalsalamat@gamil.com</v>
          </cell>
          <cell r="BB164" t="str">
            <v>Payroll</v>
          </cell>
          <cell r="BC164" t="str">
            <v>Payroll</v>
          </cell>
          <cell r="BD164" t="str">
            <v>Payroll</v>
          </cell>
          <cell r="BE164" t="str">
            <v>Payroll</v>
          </cell>
        </row>
        <row r="165">
          <cell r="B165">
            <v>3520230926617</v>
          </cell>
          <cell r="D165">
            <v>166</v>
          </cell>
          <cell r="E165">
            <v>51</v>
          </cell>
          <cell r="F165">
            <v>44089</v>
          </cell>
          <cell r="G165">
            <v>47741</v>
          </cell>
          <cell r="H165">
            <v>33005</v>
          </cell>
          <cell r="I165">
            <v>36</v>
          </cell>
          <cell r="J165" t="str">
            <v>Muslim</v>
          </cell>
          <cell r="K165">
            <v>42500</v>
          </cell>
          <cell r="L165" t="str">
            <v>Male</v>
          </cell>
          <cell r="N165" t="str">
            <v>Kashif Rasheed</v>
          </cell>
          <cell r="O165" t="str">
            <v>Rasheed Ahmad</v>
          </cell>
          <cell r="P165" t="str">
            <v>Majeeda BiBi</v>
          </cell>
          <cell r="Q165" t="str">
            <v>Assistant Director (Account, Payroll &amp; Reconciliation)</v>
          </cell>
          <cell r="R165" t="str">
            <v>Assistant Director (Account, Payroll &amp; Reconciliation)</v>
          </cell>
          <cell r="S165" t="str">
            <v>BS-17</v>
          </cell>
          <cell r="U165" t="str">
            <v>Deputy Manager Acccounts</v>
          </cell>
          <cell r="V165" t="str">
            <v>Deputy Manager Acccounts</v>
          </cell>
          <cell r="W165" t="str">
            <v>Deputy Manager Acccounts</v>
          </cell>
          <cell r="Y165" t="str">
            <v>Accounts Wing</v>
          </cell>
          <cell r="Z165">
            <v>42500</v>
          </cell>
          <cell r="AB165">
            <v>42500</v>
          </cell>
          <cell r="AE165" t="e">
            <v>#N/A</v>
          </cell>
          <cell r="AF165">
            <v>375000</v>
          </cell>
          <cell r="AG165">
            <v>375000</v>
          </cell>
          <cell r="AH165">
            <v>375000</v>
          </cell>
          <cell r="AI165">
            <v>375000</v>
          </cell>
          <cell r="AJ165">
            <v>375000</v>
          </cell>
          <cell r="AK165">
            <v>375000</v>
          </cell>
          <cell r="AL165" t="e">
            <v>#N/A</v>
          </cell>
          <cell r="AM165" t="e">
            <v>#N/A</v>
          </cell>
          <cell r="AN165">
            <v>425000</v>
          </cell>
          <cell r="AO165">
            <v>425000</v>
          </cell>
          <cell r="AP165">
            <v>3520230926617</v>
          </cell>
          <cell r="AR165" t="str">
            <v>Head Office</v>
          </cell>
          <cell r="AS165" t="str">
            <v>Head Office</v>
          </cell>
          <cell r="AT165" t="str">
            <v>MBA</v>
          </cell>
          <cell r="AU165" t="str">
            <v>MBA</v>
          </cell>
          <cell r="AV165" t="str">
            <v>MBA (Finance) &amp; MSC Acturial Science</v>
          </cell>
          <cell r="AW165" t="str">
            <v>Muhalla Tariqabad, Manga Mandi, Distt. Lahore</v>
          </cell>
          <cell r="AX165" t="str">
            <v>Muhalla Tariqabad, Manga Mandi, Distt. Lahore</v>
          </cell>
          <cell r="AY165" t="str">
            <v>0332-4266914</v>
          </cell>
          <cell r="BA165" t="str">
            <v>kashif.6914@gmail.com</v>
          </cell>
          <cell r="BB165" t="str">
            <v>Payroll</v>
          </cell>
          <cell r="BC165" t="str">
            <v>Payroll</v>
          </cell>
          <cell r="BD165" t="str">
            <v>Payroll</v>
          </cell>
          <cell r="BE165" t="str">
            <v>Payroll</v>
          </cell>
        </row>
        <row r="166">
          <cell r="B166">
            <v>3410204728161</v>
          </cell>
          <cell r="D166">
            <v>167</v>
          </cell>
          <cell r="E166">
            <v>53</v>
          </cell>
          <cell r="F166">
            <v>42569</v>
          </cell>
          <cell r="G166">
            <v>46221</v>
          </cell>
          <cell r="H166">
            <v>28925</v>
          </cell>
          <cell r="I166">
            <v>47</v>
          </cell>
          <cell r="J166" t="str">
            <v>Muslim</v>
          </cell>
          <cell r="K166">
            <v>42635</v>
          </cell>
          <cell r="L166" t="str">
            <v>Male</v>
          </cell>
          <cell r="N166" t="str">
            <v>Salman Elahi</v>
          </cell>
          <cell r="O166" t="str">
            <v>Shafqat Elahi</v>
          </cell>
          <cell r="P166" t="str">
            <v>Parveen Akhtar</v>
          </cell>
          <cell r="Q166" t="str">
            <v>Finance &amp; Taxation Officer</v>
          </cell>
          <cell r="R166" t="str">
            <v>Finance &amp; Taxation Officer</v>
          </cell>
          <cell r="S166" t="str">
            <v>BS-16</v>
          </cell>
          <cell r="U166" t="str">
            <v>Senior Accountant</v>
          </cell>
          <cell r="V166" t="str">
            <v>Senior Accountant</v>
          </cell>
          <cell r="W166" t="str">
            <v>Senior Accountant</v>
          </cell>
          <cell r="Y166" t="str">
            <v>Accounts Wing</v>
          </cell>
          <cell r="Z166">
            <v>42635</v>
          </cell>
          <cell r="AB166">
            <v>42635</v>
          </cell>
          <cell r="AE166" t="e">
            <v>#N/A</v>
          </cell>
          <cell r="AF166">
            <v>375000</v>
          </cell>
          <cell r="AG166">
            <v>375000</v>
          </cell>
          <cell r="AH166">
            <v>375000</v>
          </cell>
          <cell r="AI166">
            <v>375000</v>
          </cell>
          <cell r="AJ166">
            <v>375000</v>
          </cell>
          <cell r="AK166">
            <v>375000</v>
          </cell>
          <cell r="AL166">
            <v>425000</v>
          </cell>
          <cell r="AM166" t="e">
            <v>#N/A</v>
          </cell>
          <cell r="AN166">
            <v>425000</v>
          </cell>
          <cell r="AO166">
            <v>425000</v>
          </cell>
          <cell r="AP166">
            <v>3410204728161</v>
          </cell>
          <cell r="AR166" t="str">
            <v>Head Office</v>
          </cell>
          <cell r="AS166" t="str">
            <v>Head Office</v>
          </cell>
          <cell r="AT166" t="str">
            <v xml:space="preserve">MBA  </v>
          </cell>
          <cell r="AU166" t="str">
            <v xml:space="preserve">MBA  </v>
          </cell>
          <cell r="AV166" t="str">
            <v>MBA (Finance)</v>
          </cell>
          <cell r="AW166" t="str">
            <v>House no. 359, Nizam Block, Allama Iqbal Town, Lahore</v>
          </cell>
          <cell r="AX166" t="str">
            <v>House No. 829/D, Street Habib Ullah Wali, Mohalla Islamabad Kamoki, Gujranwala</v>
          </cell>
          <cell r="AY166" t="str">
            <v>0334-9766114</v>
          </cell>
          <cell r="BA166" t="str">
            <v xml:space="preserve">salman.pmbmc@gmail.com </v>
          </cell>
          <cell r="BB166" t="str">
            <v>Payroll</v>
          </cell>
          <cell r="BC166" t="str">
            <v>Payroll</v>
          </cell>
          <cell r="BD166" t="str">
            <v>Payroll</v>
          </cell>
          <cell r="BE166" t="str">
            <v>Payroll</v>
          </cell>
        </row>
        <row r="167">
          <cell r="B167">
            <v>3520278022145</v>
          </cell>
          <cell r="D167">
            <v>168</v>
          </cell>
          <cell r="E167">
            <v>55</v>
          </cell>
          <cell r="F167">
            <v>44533</v>
          </cell>
          <cell r="G167">
            <v>48185</v>
          </cell>
          <cell r="H167">
            <v>33263</v>
          </cell>
          <cell r="I167">
            <v>35</v>
          </cell>
          <cell r="J167" t="str">
            <v>Muslim</v>
          </cell>
          <cell r="K167">
            <v>42896</v>
          </cell>
          <cell r="L167" t="str">
            <v>Male</v>
          </cell>
          <cell r="N167" t="str">
            <v>Muhammad Moeen Chishti</v>
          </cell>
          <cell r="O167" t="str">
            <v>Nadeem Asghar Chishti</v>
          </cell>
          <cell r="P167" t="str">
            <v>Sumera Nadeem</v>
          </cell>
          <cell r="Q167" t="str">
            <v>Assistant Director (Monitoring &amp; Evaluation)</v>
          </cell>
          <cell r="R167" t="str">
            <v>Assistant Director (Audit, Compliance &amp; Internal Control)</v>
          </cell>
          <cell r="S167" t="str">
            <v>BS-17</v>
          </cell>
          <cell r="U167" t="str">
            <v>Audit Executive</v>
          </cell>
          <cell r="V167" t="str">
            <v>Audit Executive</v>
          </cell>
          <cell r="W167" t="str">
            <v>Audit Executive</v>
          </cell>
          <cell r="Y167" t="str">
            <v>Audit Wing</v>
          </cell>
          <cell r="Z167">
            <v>42896</v>
          </cell>
          <cell r="AB167">
            <v>42896</v>
          </cell>
          <cell r="AE167" t="e">
            <v>#N/A</v>
          </cell>
          <cell r="AF167">
            <v>266419</v>
          </cell>
          <cell r="AG167">
            <v>266419</v>
          </cell>
          <cell r="AH167">
            <v>266419</v>
          </cell>
          <cell r="AI167">
            <v>266419</v>
          </cell>
          <cell r="AJ167">
            <v>266419</v>
          </cell>
          <cell r="AK167">
            <v>266419</v>
          </cell>
          <cell r="AL167" t="e">
            <v>#N/A</v>
          </cell>
          <cell r="AM167" t="e">
            <v>#N/A</v>
          </cell>
          <cell r="AN167">
            <v>525000</v>
          </cell>
          <cell r="AO167">
            <v>525000</v>
          </cell>
          <cell r="AP167">
            <v>3520278022145</v>
          </cell>
          <cell r="AR167" t="str">
            <v>Head Office</v>
          </cell>
          <cell r="AS167" t="str">
            <v>Head Office</v>
          </cell>
          <cell r="AT167" t="str">
            <v>ACCA</v>
          </cell>
          <cell r="AU167" t="str">
            <v>ACCA</v>
          </cell>
          <cell r="AV167" t="str">
            <v>FCCA, ACA, M.Com, BFP</v>
          </cell>
          <cell r="AW167" t="str">
            <v>House no. 764, Nashiman e Iqbal, Housing Society Lahore</v>
          </cell>
          <cell r="AX167" t="str">
            <v>House no. 764, Nashiman e Iqbal Housing Society, Khayaban e Jinnah Road, Lahore</v>
          </cell>
          <cell r="AY167" t="str">
            <v>0333-3311127</v>
          </cell>
          <cell r="BA167" t="str">
            <v>mmmoeen_525@gmail.com</v>
          </cell>
          <cell r="BB167" t="str">
            <v>Payroll</v>
          </cell>
          <cell r="BC167" t="str">
            <v>Payroll</v>
          </cell>
          <cell r="BD167" t="str">
            <v>Payroll</v>
          </cell>
          <cell r="BE167" t="str">
            <v>Payroll</v>
          </cell>
        </row>
        <row r="168">
          <cell r="B168">
            <v>3110468804103</v>
          </cell>
          <cell r="D168">
            <v>169</v>
          </cell>
          <cell r="E168">
            <v>63</v>
          </cell>
          <cell r="F168">
            <v>45226</v>
          </cell>
          <cell r="G168">
            <v>48879</v>
          </cell>
          <cell r="H168">
            <v>30839</v>
          </cell>
          <cell r="I168">
            <v>42</v>
          </cell>
          <cell r="J168" t="str">
            <v>Muslim</v>
          </cell>
          <cell r="K168">
            <v>42524</v>
          </cell>
          <cell r="L168" t="str">
            <v>Male</v>
          </cell>
          <cell r="N168" t="str">
            <v>Muhammad Imran Saeed</v>
          </cell>
          <cell r="O168" t="str">
            <v>Saeed Ahmad</v>
          </cell>
          <cell r="P168" t="str">
            <v>Naziran Begum</v>
          </cell>
          <cell r="Q168" t="str">
            <v>Procurement Officer</v>
          </cell>
          <cell r="R168" t="str">
            <v>Procurement Officer</v>
          </cell>
          <cell r="S168" t="str">
            <v>BS-16</v>
          </cell>
          <cell r="U168" t="str">
            <v>Accounts Executive</v>
          </cell>
          <cell r="V168" t="str">
            <v>Accounts Executive</v>
          </cell>
          <cell r="W168" t="str">
            <v>Accounts Executive</v>
          </cell>
          <cell r="Y168" t="str">
            <v>Accounts Wing</v>
          </cell>
          <cell r="Z168">
            <v>42524</v>
          </cell>
          <cell r="AB168">
            <v>42524</v>
          </cell>
          <cell r="AE168" t="e">
            <v>#N/A</v>
          </cell>
          <cell r="AF168">
            <v>375000</v>
          </cell>
          <cell r="AG168">
            <v>375000</v>
          </cell>
          <cell r="AH168">
            <v>375000</v>
          </cell>
          <cell r="AI168">
            <v>375000</v>
          </cell>
          <cell r="AJ168">
            <v>375000</v>
          </cell>
          <cell r="AK168">
            <v>375000</v>
          </cell>
          <cell r="AL168">
            <v>425000</v>
          </cell>
          <cell r="AM168" t="e">
            <v>#N/A</v>
          </cell>
          <cell r="AN168">
            <v>425000</v>
          </cell>
          <cell r="AO168">
            <v>425000</v>
          </cell>
          <cell r="AP168">
            <v>3110468804103</v>
          </cell>
          <cell r="AR168" t="str">
            <v>Head Office</v>
          </cell>
          <cell r="AS168" t="str">
            <v>Head Office</v>
          </cell>
          <cell r="AT168" t="str">
            <v>M.Com</v>
          </cell>
          <cell r="AU168" t="str">
            <v>M.Com</v>
          </cell>
          <cell r="AV168" t="str">
            <v>M.Com</v>
          </cell>
          <cell r="AW168" t="str">
            <v>Chak No. 47/3R,Tehsil Haroonabad Distt. Bahwalnagar</v>
          </cell>
          <cell r="AX168" t="str">
            <v>Chak No. 47/3R,Tehsil Haroonabad Distt. Bahwalnagar</v>
          </cell>
          <cell r="AY168" t="str">
            <v>0333-6336457</v>
          </cell>
          <cell r="BA168" t="str">
            <v>imrankafeel47@gmail.com</v>
          </cell>
          <cell r="BB168" t="str">
            <v>Payroll</v>
          </cell>
          <cell r="BC168" t="str">
            <v>Payroll</v>
          </cell>
          <cell r="BD168" t="str">
            <v>Payroll</v>
          </cell>
          <cell r="BE168" t="str">
            <v>Payroll</v>
          </cell>
        </row>
        <row r="169">
          <cell r="B169">
            <v>3520191937379</v>
          </cell>
          <cell r="D169">
            <v>170</v>
          </cell>
          <cell r="E169">
            <v>56</v>
          </cell>
          <cell r="F169">
            <v>42586</v>
          </cell>
          <cell r="G169">
            <v>46238</v>
          </cell>
          <cell r="H169">
            <v>31451</v>
          </cell>
          <cell r="I169">
            <v>40</v>
          </cell>
          <cell r="J169" t="str">
            <v>Muslim</v>
          </cell>
          <cell r="K169">
            <v>42896</v>
          </cell>
          <cell r="L169" t="str">
            <v>Male</v>
          </cell>
          <cell r="N169" t="str">
            <v>Ali Zia</v>
          </cell>
          <cell r="O169" t="str">
            <v>Zia Ud Din</v>
          </cell>
          <cell r="P169" t="str">
            <v>Rubina Zia</v>
          </cell>
          <cell r="Q169" t="str">
            <v>Accounts Receivable Officer</v>
          </cell>
          <cell r="R169" t="str">
            <v>Accounts Receivable Officer</v>
          </cell>
          <cell r="S169" t="str">
            <v>BS-16</v>
          </cell>
          <cell r="U169" t="str">
            <v>Accounts Executive</v>
          </cell>
          <cell r="V169" t="str">
            <v>Accounts Executive</v>
          </cell>
          <cell r="W169" t="str">
            <v>Accounts Executive</v>
          </cell>
          <cell r="Y169" t="str">
            <v>Accounts Wing</v>
          </cell>
          <cell r="Z169">
            <v>42896</v>
          </cell>
          <cell r="AB169">
            <v>42896</v>
          </cell>
          <cell r="AE169" t="e">
            <v>#N/A</v>
          </cell>
          <cell r="AF169">
            <v>340000</v>
          </cell>
          <cell r="AG169">
            <v>340000</v>
          </cell>
          <cell r="AH169">
            <v>340000</v>
          </cell>
          <cell r="AI169">
            <v>340000</v>
          </cell>
          <cell r="AJ169">
            <v>340000</v>
          </cell>
          <cell r="AK169">
            <v>340000</v>
          </cell>
          <cell r="AL169">
            <v>400000</v>
          </cell>
          <cell r="AM169" t="e">
            <v>#N/A</v>
          </cell>
          <cell r="AN169">
            <v>400000</v>
          </cell>
          <cell r="AO169">
            <v>400000</v>
          </cell>
          <cell r="AP169">
            <v>3520191937379</v>
          </cell>
          <cell r="AR169" t="str">
            <v>Head Office</v>
          </cell>
          <cell r="AS169" t="str">
            <v>Head Office</v>
          </cell>
          <cell r="AT169" t="str">
            <v>MBA</v>
          </cell>
          <cell r="AU169" t="str">
            <v>MBA</v>
          </cell>
          <cell r="AV169" t="str">
            <v>MBA (Finance)</v>
          </cell>
          <cell r="AW169" t="str">
            <v>House no. 1/2, street no 2, dusr road Baghbanpura, Lahore</v>
          </cell>
          <cell r="AX169" t="str">
            <v>House no. 1/2, street no 2, Durs road Baghbanpura, Lahore</v>
          </cell>
          <cell r="AY169" t="str">
            <v>0333-4430636</v>
          </cell>
          <cell r="BA169" t="str">
            <v>ali.pmbmc@gmail.com</v>
          </cell>
          <cell r="BB169" t="str">
            <v>Payroll</v>
          </cell>
          <cell r="BC169" t="str">
            <v>Payroll</v>
          </cell>
          <cell r="BD169" t="str">
            <v>Payroll</v>
          </cell>
          <cell r="BE169" t="str">
            <v>Payroll</v>
          </cell>
        </row>
        <row r="170">
          <cell r="B170">
            <v>3520254903929</v>
          </cell>
          <cell r="C170" t="str">
            <v>CFU Zeeshan</v>
          </cell>
          <cell r="D170">
            <v>171</v>
          </cell>
          <cell r="E170">
            <v>61</v>
          </cell>
          <cell r="F170">
            <v>44044</v>
          </cell>
          <cell r="G170">
            <v>47696</v>
          </cell>
          <cell r="H170">
            <v>32812</v>
          </cell>
          <cell r="I170">
            <v>36</v>
          </cell>
          <cell r="J170" t="str">
            <v>Muslim</v>
          </cell>
          <cell r="K170">
            <v>43643</v>
          </cell>
          <cell r="L170" t="str">
            <v>Male</v>
          </cell>
          <cell r="N170" t="str">
            <v>Umair Iqbal</v>
          </cell>
          <cell r="O170" t="str">
            <v>Muhammad Iqbal</v>
          </cell>
          <cell r="P170" t="str">
            <v>Parveen Akhtar</v>
          </cell>
          <cell r="Q170" t="str">
            <v>Asset Management Officer</v>
          </cell>
          <cell r="R170" t="str">
            <v>Asset Management Officer</v>
          </cell>
          <cell r="S170" t="str">
            <v>BS-16</v>
          </cell>
          <cell r="U170" t="str">
            <v>Accounts Executive</v>
          </cell>
          <cell r="V170" t="str">
            <v>Accounts Executive</v>
          </cell>
          <cell r="W170" t="str">
            <v>Accounts Executive</v>
          </cell>
          <cell r="Y170" t="str">
            <v>Accounts Wing</v>
          </cell>
          <cell r="Z170">
            <v>43647</v>
          </cell>
          <cell r="AB170">
            <v>43647</v>
          </cell>
          <cell r="AE170" t="e">
            <v>#N/A</v>
          </cell>
          <cell r="AF170">
            <v>211923</v>
          </cell>
          <cell r="AG170">
            <v>211923</v>
          </cell>
          <cell r="AH170">
            <v>211923</v>
          </cell>
          <cell r="AI170">
            <v>211923</v>
          </cell>
          <cell r="AJ170">
            <v>211923</v>
          </cell>
          <cell r="AK170">
            <v>211923</v>
          </cell>
          <cell r="AL170">
            <v>325000</v>
          </cell>
          <cell r="AM170" t="e">
            <v>#N/A</v>
          </cell>
          <cell r="AN170">
            <v>325000</v>
          </cell>
          <cell r="AO170">
            <v>325000</v>
          </cell>
          <cell r="AP170">
            <v>3520254903929</v>
          </cell>
          <cell r="AR170" t="str">
            <v>Head Office</v>
          </cell>
          <cell r="AS170" t="str">
            <v>Head Office</v>
          </cell>
          <cell r="AT170" t="str">
            <v>B.com</v>
          </cell>
          <cell r="AU170" t="str">
            <v>B.com</v>
          </cell>
          <cell r="AV170" t="str">
            <v>BS Hons(Accounting &amp; Finance)</v>
          </cell>
          <cell r="AW170" t="str">
            <v>House No. 11, Shamsabad, Misri Shah, Lahore</v>
          </cell>
          <cell r="AX170" t="str">
            <v>House No. 11, Street No 21, Mohalla Shamsabad, Misri Shah, Lahore</v>
          </cell>
          <cell r="AY170" t="str">
            <v>0323-8445344</v>
          </cell>
          <cell r="BA170" t="str">
            <v>umair_iqbal121@hotmail.com</v>
          </cell>
          <cell r="BB170" t="str">
            <v>Payroll</v>
          </cell>
          <cell r="BC170" t="str">
            <v>Payroll</v>
          </cell>
          <cell r="BD170" t="str">
            <v>Payroll</v>
          </cell>
          <cell r="BE170" t="str">
            <v>Payroll</v>
          </cell>
        </row>
        <row r="171">
          <cell r="B171">
            <v>3520273705001</v>
          </cell>
          <cell r="C171" t="str">
            <v>FD Sheikh</v>
          </cell>
          <cell r="D171">
            <v>172</v>
          </cell>
          <cell r="E171">
            <v>1</v>
          </cell>
          <cell r="F171">
            <v>44205</v>
          </cell>
          <cell r="G171">
            <v>47857</v>
          </cell>
          <cell r="H171">
            <v>33665</v>
          </cell>
          <cell r="I171">
            <v>34</v>
          </cell>
          <cell r="J171" t="str">
            <v>Muslim</v>
          </cell>
          <cell r="K171">
            <v>44228</v>
          </cell>
          <cell r="L171" t="str">
            <v>Male</v>
          </cell>
          <cell r="N171" t="str">
            <v>Muhammad Ahmed</v>
          </cell>
          <cell r="O171" t="str">
            <v>Sheikh Tassadaq Hussain</v>
          </cell>
          <cell r="P171" t="str">
            <v>Farzana Tassadaq</v>
          </cell>
          <cell r="Q171" t="str">
            <v>Assistant Director (IT)</v>
          </cell>
          <cell r="R171" t="str">
            <v>Assistant Director (IT)</v>
          </cell>
          <cell r="S171" t="str">
            <v>BS-17</v>
          </cell>
          <cell r="U171" t="str">
            <v>CCTV &amp; Networking Specialist</v>
          </cell>
          <cell r="V171" t="str">
            <v>CCTV &amp; Networking Specialist</v>
          </cell>
          <cell r="W171" t="str">
            <v>CCTV &amp; Networking Specialist</v>
          </cell>
          <cell r="Y171" t="str">
            <v>IT Wing</v>
          </cell>
          <cell r="Z171">
            <v>44228</v>
          </cell>
          <cell r="AB171">
            <v>44228</v>
          </cell>
          <cell r="AE171" t="e">
            <v>#N/A</v>
          </cell>
          <cell r="AF171">
            <v>350000</v>
          </cell>
          <cell r="AG171">
            <v>350000</v>
          </cell>
          <cell r="AH171">
            <v>350000</v>
          </cell>
          <cell r="AI171">
            <v>350000</v>
          </cell>
          <cell r="AJ171">
            <v>350000</v>
          </cell>
          <cell r="AK171">
            <v>350000</v>
          </cell>
          <cell r="AL171" t="e">
            <v>#N/A</v>
          </cell>
          <cell r="AM171" t="e">
            <v>#N/A</v>
          </cell>
          <cell r="AN171">
            <v>475000</v>
          </cell>
          <cell r="AO171">
            <v>475000</v>
          </cell>
          <cell r="AP171">
            <v>3520273705001</v>
          </cell>
          <cell r="AR171" t="str">
            <v>Head Office</v>
          </cell>
          <cell r="AS171" t="str">
            <v>Head Office</v>
          </cell>
          <cell r="AT171" t="str">
            <v>BSCS</v>
          </cell>
          <cell r="AU171" t="str">
            <v>BSCS</v>
          </cell>
          <cell r="AV171" t="str">
            <v>BSCS (Hons)</v>
          </cell>
          <cell r="AW171" t="str">
            <v>House no. 65 A, Muhalla Allam Iqbal Road, Railway Colony, Lahore</v>
          </cell>
          <cell r="AX171" t="str">
            <v>House no. 65 A, Muhalla Allam Iqbal Road, Railway Colony, Lahore</v>
          </cell>
          <cell r="AY171" t="str">
            <v>0331-4272946</v>
          </cell>
          <cell r="BA171" t="str">
            <v>m.ahmad_555@yahoo.com</v>
          </cell>
          <cell r="BB171" t="str">
            <v>Payroll</v>
          </cell>
          <cell r="BC171" t="str">
            <v>Payroll</v>
          </cell>
          <cell r="BD171" t="str">
            <v>Payroll</v>
          </cell>
          <cell r="BE171" t="str">
            <v>Payroll</v>
          </cell>
        </row>
        <row r="172">
          <cell r="B172">
            <v>3520279405754</v>
          </cell>
          <cell r="C172" t="str">
            <v>CFU Zeeshan</v>
          </cell>
          <cell r="D172">
            <v>173</v>
          </cell>
          <cell r="E172">
            <v>72</v>
          </cell>
          <cell r="F172">
            <v>45673</v>
          </cell>
          <cell r="G172">
            <v>49325</v>
          </cell>
          <cell r="H172">
            <v>33398</v>
          </cell>
          <cell r="I172">
            <v>35</v>
          </cell>
          <cell r="J172" t="str">
            <v>Muslim</v>
          </cell>
          <cell r="K172">
            <v>43678</v>
          </cell>
          <cell r="L172" t="str">
            <v>Female</v>
          </cell>
          <cell r="N172" t="str">
            <v>Mariya Iqbal</v>
          </cell>
          <cell r="O172" t="str">
            <v>Muhammad Iqbal</v>
          </cell>
          <cell r="P172" t="str">
            <v>Parveen Akhtar</v>
          </cell>
          <cell r="Q172" t="str">
            <v>Assistant Director (Establishment)
Additional Charge of Deputy Director (Headquarter &amp; Establishment)</v>
          </cell>
          <cell r="R172" t="str">
            <v>Assistant Director (Establishment)</v>
          </cell>
          <cell r="S172" t="str">
            <v>BS-17/18</v>
          </cell>
          <cell r="U172" t="str">
            <v>Sr. Manager HR &amp; Admin</v>
          </cell>
          <cell r="V172" t="str">
            <v>Sr. Manager HR &amp; Admin</v>
          </cell>
          <cell r="W172" t="str">
            <v>Sr. Manager HR &amp; Admin</v>
          </cell>
          <cell r="Y172" t="str">
            <v>Establishment Wing</v>
          </cell>
          <cell r="Z172">
            <v>43678</v>
          </cell>
          <cell r="AB172">
            <v>43678</v>
          </cell>
          <cell r="AE172" t="e">
            <v>#N/A</v>
          </cell>
          <cell r="AF172">
            <v>550000</v>
          </cell>
          <cell r="AG172">
            <v>550000</v>
          </cell>
          <cell r="AH172">
            <v>550000</v>
          </cell>
          <cell r="AI172">
            <v>550000</v>
          </cell>
          <cell r="AJ172">
            <v>550000</v>
          </cell>
          <cell r="AK172">
            <v>550000</v>
          </cell>
          <cell r="AL172" t="e">
            <v>#N/A</v>
          </cell>
          <cell r="AM172" t="e">
            <v>#N/A</v>
          </cell>
          <cell r="AN172">
            <v>799999.99999999988</v>
          </cell>
          <cell r="AO172">
            <v>799999.99999999988</v>
          </cell>
          <cell r="AP172">
            <v>3520279405754</v>
          </cell>
          <cell r="AR172" t="str">
            <v>Head Office</v>
          </cell>
          <cell r="AS172" t="str">
            <v>Head Office</v>
          </cell>
          <cell r="AT172" t="str">
            <v>BS Honr</v>
          </cell>
          <cell r="AU172" t="str">
            <v>BS Honr</v>
          </cell>
          <cell r="AV172" t="str">
            <v>BS (Hons), Master in HRM</v>
          </cell>
          <cell r="AW172" t="str">
            <v>House No. 11, Street NO. 21, Shamsabad, Misri Shah, Lahore</v>
          </cell>
          <cell r="AX172" t="str">
            <v>House No. 11, Street No. 21, Mohalla Shamsabad Misri Shah, Lahore</v>
          </cell>
          <cell r="AY172" t="str">
            <v>0323-4442033</v>
          </cell>
          <cell r="BA172" t="str">
            <v>mariya_iqbal@hotmail.com</v>
          </cell>
          <cell r="BB172" t="str">
            <v>Payroll</v>
          </cell>
          <cell r="BC172" t="str">
            <v>Payroll</v>
          </cell>
          <cell r="BD172" t="str">
            <v>Payroll</v>
          </cell>
          <cell r="BE172" t="str">
            <v>Payroll</v>
          </cell>
        </row>
        <row r="173">
          <cell r="B173">
            <v>3110125338133</v>
          </cell>
          <cell r="D173">
            <v>174</v>
          </cell>
          <cell r="E173">
            <v>68</v>
          </cell>
          <cell r="F173">
            <v>44522</v>
          </cell>
          <cell r="G173">
            <v>48174</v>
          </cell>
          <cell r="H173">
            <v>33307</v>
          </cell>
          <cell r="I173">
            <v>35</v>
          </cell>
          <cell r="J173" t="str">
            <v>Muslim</v>
          </cell>
          <cell r="K173">
            <v>42948</v>
          </cell>
          <cell r="L173" t="str">
            <v>Male</v>
          </cell>
          <cell r="N173" t="str">
            <v>Syed Rizwan Haider</v>
          </cell>
          <cell r="O173" t="str">
            <v>Manzoor Hussain</v>
          </cell>
          <cell r="P173" t="str">
            <v>Tasleem Fatima</v>
          </cell>
          <cell r="Q173" t="str">
            <v>Assistant Director (Projects, Planning &amp; Special Initiatives)</v>
          </cell>
          <cell r="R173" t="str">
            <v>Assistant Director (Projects, Planning &amp; Special Initiatives)</v>
          </cell>
          <cell r="S173" t="str">
            <v>BS-17</v>
          </cell>
          <cell r="U173" t="str">
            <v>Assistant Manager (Operations &amp; Maintenance)</v>
          </cell>
          <cell r="V173" t="str">
            <v>Assistant Manager (Operations &amp; Maintenance)</v>
          </cell>
          <cell r="W173" t="str">
            <v>Assistant Manager (Operations &amp; Maintenance)</v>
          </cell>
          <cell r="Y173" t="str">
            <v>Projects &amp; Management Unit</v>
          </cell>
          <cell r="Z173">
            <v>42948</v>
          </cell>
          <cell r="AB173">
            <v>42948</v>
          </cell>
          <cell r="AE173" t="e">
            <v>#N/A</v>
          </cell>
          <cell r="AF173">
            <v>300000</v>
          </cell>
          <cell r="AG173">
            <v>300000</v>
          </cell>
          <cell r="AH173">
            <v>300000</v>
          </cell>
          <cell r="AI173">
            <v>300000</v>
          </cell>
          <cell r="AJ173">
            <v>300000</v>
          </cell>
          <cell r="AK173">
            <v>300000</v>
          </cell>
          <cell r="AL173" t="e">
            <v>#N/A</v>
          </cell>
          <cell r="AM173" t="e">
            <v>#N/A</v>
          </cell>
          <cell r="AN173">
            <v>400000</v>
          </cell>
          <cell r="AO173">
            <v>400000</v>
          </cell>
          <cell r="AP173">
            <v>3110125338133</v>
          </cell>
          <cell r="AR173" t="str">
            <v>Head Office</v>
          </cell>
          <cell r="AS173" t="str">
            <v>Head Office</v>
          </cell>
          <cell r="AT173" t="str">
            <v>B.tech</v>
          </cell>
          <cell r="AU173" t="str">
            <v>B.tech</v>
          </cell>
          <cell r="AV173" t="str">
            <v>B.Tech (Civil)</v>
          </cell>
          <cell r="AW173" t="str">
            <v>Ratti Ram Pura, Post Office Gulab Ali Distt. Bahawalnagar</v>
          </cell>
          <cell r="AX173" t="str">
            <v>Syedan Wali, Post Office Gulab Ali, Ratti Ram Pura, Distt. Bahawalnagar</v>
          </cell>
          <cell r="AY173" t="str">
            <v>0333-9919495</v>
          </cell>
          <cell r="BA173" t="str">
            <v>rizwanshah9919@gmail.com</v>
          </cell>
          <cell r="BB173" t="str">
            <v>Payroll</v>
          </cell>
          <cell r="BC173" t="str">
            <v>Payroll</v>
          </cell>
          <cell r="BD173" t="str">
            <v>Payroll</v>
          </cell>
          <cell r="BE173" t="str">
            <v>Payroll</v>
          </cell>
        </row>
        <row r="174">
          <cell r="B174">
            <v>3520163912981</v>
          </cell>
          <cell r="C174" t="str">
            <v>Sadam Hussain</v>
          </cell>
          <cell r="D174">
            <v>175</v>
          </cell>
          <cell r="E174">
            <v>218</v>
          </cell>
          <cell r="F174">
            <v>45973</v>
          </cell>
          <cell r="G174">
            <v>49625</v>
          </cell>
          <cell r="H174">
            <v>33359</v>
          </cell>
          <cell r="I174">
            <v>35</v>
          </cell>
          <cell r="J174" t="str">
            <v>Muslim</v>
          </cell>
          <cell r="K174">
            <v>44287</v>
          </cell>
          <cell r="L174" t="str">
            <v>Male</v>
          </cell>
          <cell r="N174" t="str">
            <v>Usman Badar</v>
          </cell>
          <cell r="O174" t="str">
            <v>Muhammad Saeed Kamboh</v>
          </cell>
          <cell r="P174" t="str">
            <v>Sarwat Saeed</v>
          </cell>
          <cell r="Q174" t="str">
            <v>Assistant Director, Operations &amp; Revenue (Central &amp; North)</v>
          </cell>
          <cell r="R174" t="str">
            <v>Assistant Director, Operations &amp; Revenue (Central &amp; North)</v>
          </cell>
          <cell r="S174" t="str">
            <v>BS-17</v>
          </cell>
          <cell r="U174" t="str">
            <v>Assistant Manager Operations</v>
          </cell>
          <cell r="V174" t="str">
            <v>Assistant Manager Operations</v>
          </cell>
          <cell r="W174" t="str">
            <v>Assistant Manager Operations</v>
          </cell>
          <cell r="Y174" t="str">
            <v>Operations Wing</v>
          </cell>
          <cell r="Z174">
            <v>44287</v>
          </cell>
          <cell r="AB174">
            <v>44287</v>
          </cell>
          <cell r="AE174" t="e">
            <v>#N/A</v>
          </cell>
          <cell r="AF174">
            <v>300000</v>
          </cell>
          <cell r="AG174">
            <v>300000</v>
          </cell>
          <cell r="AH174">
            <v>300000</v>
          </cell>
          <cell r="AI174">
            <v>300000</v>
          </cell>
          <cell r="AJ174">
            <v>300000</v>
          </cell>
          <cell r="AK174">
            <v>300000</v>
          </cell>
          <cell r="AL174" t="e">
            <v>#N/A</v>
          </cell>
          <cell r="AM174" t="e">
            <v>#N/A</v>
          </cell>
          <cell r="AN174">
            <v>400000</v>
          </cell>
          <cell r="AO174">
            <v>400000</v>
          </cell>
          <cell r="AP174">
            <v>3520163912981</v>
          </cell>
          <cell r="AR174" t="str">
            <v>Head Office</v>
          </cell>
          <cell r="AS174" t="str">
            <v>Head Office</v>
          </cell>
          <cell r="AT174" t="str">
            <v>BSC (Electrical Engineering UOL)</v>
          </cell>
          <cell r="AU174" t="str">
            <v>BSC (Electrical Engineering UOL)</v>
          </cell>
          <cell r="AV174" t="str">
            <v>BS (Electrical Engineering)</v>
          </cell>
          <cell r="AW174" t="str">
            <v>House no. 201, Muhalla Block no 2, sector D-1, Township Lahore</v>
          </cell>
          <cell r="AX174" t="str">
            <v>House no. 201, Muhalla Block no 2, sector D-1, Township Lahore</v>
          </cell>
          <cell r="AY174" t="str">
            <v>0322-4556033</v>
          </cell>
          <cell r="BA174" t="str">
            <v xml:space="preserve">engrusmanbadar@gmail.com </v>
          </cell>
          <cell r="BB174" t="str">
            <v>Payroll</v>
          </cell>
          <cell r="BC174" t="str">
            <v>Payroll</v>
          </cell>
          <cell r="BD174" t="str">
            <v>Payroll</v>
          </cell>
          <cell r="BE174" t="str">
            <v>Payroll</v>
          </cell>
        </row>
        <row r="175">
          <cell r="B175">
            <v>3230332099783</v>
          </cell>
          <cell r="C175" t="str">
            <v>Assad Abbas Civil Engineer</v>
          </cell>
          <cell r="D175">
            <v>176</v>
          </cell>
          <cell r="E175">
            <v>84</v>
          </cell>
          <cell r="F175">
            <v>44423</v>
          </cell>
          <cell r="G175">
            <v>48075</v>
          </cell>
          <cell r="H175">
            <v>33464</v>
          </cell>
          <cell r="I175">
            <v>34</v>
          </cell>
          <cell r="J175" t="str">
            <v>Muslim</v>
          </cell>
          <cell r="K175">
            <v>44287</v>
          </cell>
          <cell r="L175" t="str">
            <v>Male</v>
          </cell>
          <cell r="N175" t="str">
            <v>Zee Waqar Mehdi</v>
          </cell>
          <cell r="O175" t="str">
            <v>Allah Bakhash</v>
          </cell>
          <cell r="P175" t="str">
            <v>Sakina Mai</v>
          </cell>
          <cell r="Q175" t="str">
            <v>Sub-Engineer (Civil)</v>
          </cell>
          <cell r="R175" t="str">
            <v>Sub-Engineer (Civil)</v>
          </cell>
          <cell r="S175" t="str">
            <v>BS-14</v>
          </cell>
          <cell r="U175" t="str">
            <v>Sub Engineer</v>
          </cell>
          <cell r="V175" t="str">
            <v>Sub Engineer</v>
          </cell>
          <cell r="W175" t="str">
            <v>Sub Engineer</v>
          </cell>
          <cell r="Y175" t="str">
            <v>Civil Wing</v>
          </cell>
          <cell r="Z175">
            <v>44287</v>
          </cell>
          <cell r="AB175">
            <v>44287</v>
          </cell>
          <cell r="AE175" t="e">
            <v>#N/A</v>
          </cell>
          <cell r="AF175">
            <v>150000</v>
          </cell>
          <cell r="AG175">
            <v>150000</v>
          </cell>
          <cell r="AH175">
            <v>150000</v>
          </cell>
          <cell r="AI175">
            <v>150000</v>
          </cell>
          <cell r="AJ175">
            <v>150000</v>
          </cell>
          <cell r="AK175">
            <v>150000</v>
          </cell>
          <cell r="AL175">
            <v>175000</v>
          </cell>
          <cell r="AM175" t="e">
            <v>#N/A</v>
          </cell>
          <cell r="AN175">
            <v>175000</v>
          </cell>
          <cell r="AO175">
            <v>175000</v>
          </cell>
          <cell r="AP175">
            <v>3230332099783</v>
          </cell>
          <cell r="AR175" t="str">
            <v>Head Office</v>
          </cell>
          <cell r="AS175" t="str">
            <v>Head Office</v>
          </cell>
          <cell r="AT175" t="str">
            <v>B TAC (Civil)</v>
          </cell>
          <cell r="AU175" t="str">
            <v>B TAC (Civil)</v>
          </cell>
          <cell r="AV175" t="str">
            <v>B.Tech (Civil)</v>
          </cell>
          <cell r="AW175" t="str">
            <v>Mauza Panwar Shumali, P/O Mehmood Kot, Tehsil Kot Adu, District Muzaffar Garh</v>
          </cell>
          <cell r="AX175" t="str">
            <v>Mehmood Kot, Panwar Shumali, Tehsil Kot Adu, District Muzaffargarh</v>
          </cell>
          <cell r="AY175" t="str">
            <v>0304-7646069</v>
          </cell>
          <cell r="BA175" t="str">
            <v>zeewaqar1992pmbmc@gmail.com</v>
          </cell>
          <cell r="BB175" t="str">
            <v>Payroll</v>
          </cell>
          <cell r="BC175" t="str">
            <v>Payroll</v>
          </cell>
          <cell r="BD175" t="str">
            <v>Payroll</v>
          </cell>
          <cell r="BE175" t="str">
            <v>Payroll</v>
          </cell>
        </row>
        <row r="176">
          <cell r="B176">
            <v>3530264533005</v>
          </cell>
          <cell r="C176" t="str">
            <v>ZFR (ID)</v>
          </cell>
          <cell r="D176">
            <v>177</v>
          </cell>
          <cell r="E176">
            <v>83</v>
          </cell>
          <cell r="F176">
            <v>43458</v>
          </cell>
          <cell r="G176">
            <v>47111</v>
          </cell>
          <cell r="H176">
            <v>36434</v>
          </cell>
          <cell r="I176">
            <v>26</v>
          </cell>
          <cell r="J176" t="str">
            <v>Muslim</v>
          </cell>
          <cell r="K176">
            <v>44256</v>
          </cell>
          <cell r="L176" t="str">
            <v>Male</v>
          </cell>
          <cell r="N176" t="str">
            <v>Muhammad Husnain</v>
          </cell>
          <cell r="O176" t="str">
            <v>Muhammad Rafique</v>
          </cell>
          <cell r="P176" t="str">
            <v>Hamida Bibi</v>
          </cell>
          <cell r="Q176" t="str">
            <v>Project Coordinator</v>
          </cell>
          <cell r="R176" t="str">
            <v>Project Coordinator</v>
          </cell>
          <cell r="S176" t="str">
            <v>BS-14</v>
          </cell>
          <cell r="U176" t="str">
            <v>Office Supervisor</v>
          </cell>
          <cell r="V176" t="str">
            <v>Office Supervisor</v>
          </cell>
          <cell r="W176" t="str">
            <v>Bazaar Supervisor</v>
          </cell>
          <cell r="Y176" t="str">
            <v>Projects &amp; Management Unit</v>
          </cell>
          <cell r="Z176">
            <v>44256</v>
          </cell>
          <cell r="AB176">
            <v>44256</v>
          </cell>
          <cell r="AE176" t="e">
            <v>#N/A</v>
          </cell>
          <cell r="AF176">
            <v>89629</v>
          </cell>
          <cell r="AG176">
            <v>89629</v>
          </cell>
          <cell r="AH176">
            <v>89629</v>
          </cell>
          <cell r="AI176">
            <v>89629</v>
          </cell>
          <cell r="AJ176">
            <v>89629</v>
          </cell>
          <cell r="AK176">
            <v>89629</v>
          </cell>
          <cell r="AL176">
            <v>120000</v>
          </cell>
          <cell r="AM176" t="e">
            <v>#N/A</v>
          </cell>
          <cell r="AN176">
            <v>120000</v>
          </cell>
          <cell r="AO176">
            <v>120000</v>
          </cell>
          <cell r="AP176">
            <v>3530264533005</v>
          </cell>
          <cell r="AR176" t="str">
            <v>Head Office</v>
          </cell>
          <cell r="AS176" t="str">
            <v>Head Office</v>
          </cell>
          <cell r="AT176" t="str">
            <v xml:space="preserve">B.A (PU 2018) </v>
          </cell>
          <cell r="AU176" t="str">
            <v xml:space="preserve">B.A (PU 2018) </v>
          </cell>
          <cell r="AV176" t="str">
            <v>Graduation</v>
          </cell>
          <cell r="AW176" t="str">
            <v>House # 2, Street # 1, Muhalla Ahamadabad, Samadpura Road, Okara.</v>
          </cell>
          <cell r="AX176" t="str">
            <v>House # 2, Street # 1, Muhalla Ahamadabad, Samadpura Road, Okara.</v>
          </cell>
          <cell r="AY176" t="str">
            <v>0301-7326050</v>
          </cell>
          <cell r="BA176" t="str">
            <v>husnain.malik5455@gmail.com</v>
          </cell>
          <cell r="BB176" t="str">
            <v>Payroll</v>
          </cell>
          <cell r="BC176" t="str">
            <v>Payroll</v>
          </cell>
          <cell r="BD176" t="str">
            <v>Payroll</v>
          </cell>
          <cell r="BE176" t="str">
            <v>Payroll</v>
          </cell>
        </row>
        <row r="177">
          <cell r="B177">
            <v>3840393284969</v>
          </cell>
          <cell r="D177">
            <v>178</v>
          </cell>
          <cell r="E177">
            <v>73</v>
          </cell>
          <cell r="F177">
            <v>43548</v>
          </cell>
          <cell r="G177">
            <v>47201</v>
          </cell>
          <cell r="H177">
            <v>32932</v>
          </cell>
          <cell r="I177">
            <v>36</v>
          </cell>
          <cell r="J177" t="str">
            <v>Muslim</v>
          </cell>
          <cell r="K177">
            <v>44287</v>
          </cell>
          <cell r="L177" t="str">
            <v>Male</v>
          </cell>
          <cell r="N177" t="str">
            <v>Muhammad Zeeshan</v>
          </cell>
          <cell r="O177" t="str">
            <v>Mehmood Ul Hassan</v>
          </cell>
          <cell r="P177" t="str">
            <v>Ambreen Begum</v>
          </cell>
          <cell r="Q177" t="str">
            <v>Network Support Associate</v>
          </cell>
          <cell r="R177" t="str">
            <v>Network Support Associate</v>
          </cell>
          <cell r="S177" t="str">
            <v>BS-09</v>
          </cell>
          <cell r="U177" t="str">
            <v>IT Assistant</v>
          </cell>
          <cell r="V177" t="str">
            <v>IT Assistant</v>
          </cell>
          <cell r="W177" t="str">
            <v>IT Assistant</v>
          </cell>
          <cell r="Y177" t="str">
            <v>IT Wing</v>
          </cell>
          <cell r="Z177">
            <v>44287</v>
          </cell>
          <cell r="AB177">
            <v>44287</v>
          </cell>
          <cell r="AE177" t="e">
            <v>#N/A</v>
          </cell>
          <cell r="AF177">
            <v>150000</v>
          </cell>
          <cell r="AG177">
            <v>150000</v>
          </cell>
          <cell r="AH177">
            <v>150000</v>
          </cell>
          <cell r="AI177">
            <v>150000</v>
          </cell>
          <cell r="AJ177">
            <v>150000</v>
          </cell>
          <cell r="AK177">
            <v>150000</v>
          </cell>
          <cell r="AL177">
            <v>175000</v>
          </cell>
          <cell r="AM177" t="e">
            <v>#N/A</v>
          </cell>
          <cell r="AN177">
            <v>175000</v>
          </cell>
          <cell r="AO177">
            <v>175000</v>
          </cell>
          <cell r="AP177">
            <v>3840393284969</v>
          </cell>
          <cell r="AR177" t="str">
            <v>Head Office</v>
          </cell>
          <cell r="AS177" t="str">
            <v>Head Office</v>
          </cell>
          <cell r="AT177" t="str">
            <v>Metric</v>
          </cell>
          <cell r="AU177" t="str">
            <v>Metric</v>
          </cell>
          <cell r="AV177" t="str">
            <v>DIT (Diploma Information Technology 3 Years)</v>
          </cell>
          <cell r="AW177" t="str">
            <v>House no. 254-P, Street no. 7, Block 29, Muhalla Arban Area, Sargodha</v>
          </cell>
          <cell r="AX177" t="str">
            <v>House no. 254-P, Street no. 7, Block 29, Muhalla Arban Area, Sargodha</v>
          </cell>
          <cell r="AY177" t="str">
            <v>0300-9428541</v>
          </cell>
          <cell r="BA177" t="str">
            <v>zeeshan.pmbmc@outlook.com</v>
          </cell>
          <cell r="BB177" t="str">
            <v>Payroll</v>
          </cell>
          <cell r="BC177" t="str">
            <v>Payroll</v>
          </cell>
          <cell r="BD177" t="str">
            <v>Payroll</v>
          </cell>
          <cell r="BE177" t="str">
            <v>Payroll</v>
          </cell>
        </row>
        <row r="178">
          <cell r="B178">
            <v>3520272743683</v>
          </cell>
          <cell r="C178" t="str">
            <v>FD Sheikh</v>
          </cell>
          <cell r="D178">
            <v>179</v>
          </cell>
          <cell r="E178">
            <v>82</v>
          </cell>
          <cell r="F178">
            <v>44075</v>
          </cell>
          <cell r="G178">
            <v>47727</v>
          </cell>
          <cell r="H178">
            <v>37271</v>
          </cell>
          <cell r="I178">
            <v>24</v>
          </cell>
          <cell r="J178" t="str">
            <v>Muslim</v>
          </cell>
          <cell r="K178">
            <v>44228</v>
          </cell>
          <cell r="L178" t="str">
            <v>Male</v>
          </cell>
          <cell r="N178" t="str">
            <v>Abdul Moiz Shoaib</v>
          </cell>
          <cell r="O178" t="str">
            <v>Shoaib Dilawar</v>
          </cell>
          <cell r="P178" t="str">
            <v>Mariam Sheikh</v>
          </cell>
          <cell r="Q178" t="str">
            <v>Operations Assistant</v>
          </cell>
          <cell r="R178" t="str">
            <v>Operations Assistant</v>
          </cell>
          <cell r="S178" t="str">
            <v>BS-09</v>
          </cell>
          <cell r="U178" t="str">
            <v>Record Keeper</v>
          </cell>
          <cell r="V178" t="str">
            <v>Record Keeper</v>
          </cell>
          <cell r="W178" t="str">
            <v>Record Keeper</v>
          </cell>
          <cell r="Y178" t="str">
            <v>Operations Wing</v>
          </cell>
          <cell r="Z178">
            <v>44228</v>
          </cell>
          <cell r="AB178">
            <v>44228</v>
          </cell>
          <cell r="AE178" t="e">
            <v>#N/A</v>
          </cell>
          <cell r="AF178">
            <v>111883</v>
          </cell>
          <cell r="AG178">
            <v>111883</v>
          </cell>
          <cell r="AH178">
            <v>111883</v>
          </cell>
          <cell r="AI178">
            <v>111883</v>
          </cell>
          <cell r="AJ178">
            <v>111883</v>
          </cell>
          <cell r="AK178">
            <v>111883</v>
          </cell>
          <cell r="AL178">
            <v>150000</v>
          </cell>
          <cell r="AM178" t="e">
            <v>#N/A</v>
          </cell>
          <cell r="AN178">
            <v>150000</v>
          </cell>
          <cell r="AO178">
            <v>150000</v>
          </cell>
          <cell r="AP178">
            <v>3520272743683</v>
          </cell>
          <cell r="AR178" t="str">
            <v>Head Office</v>
          </cell>
          <cell r="AS178" t="str">
            <v>Head Office</v>
          </cell>
          <cell r="AT178" t="str">
            <v>Intermediate</v>
          </cell>
          <cell r="AU178" t="str">
            <v>Intermediate</v>
          </cell>
          <cell r="AV178" t="str">
            <v>Intermediate</v>
          </cell>
          <cell r="AW178" t="str">
            <v>House no. 178, Block B, Mohalla Nespak  Phase II, Lahore</v>
          </cell>
          <cell r="AX178" t="str">
            <v>House No. 131 D, Mohalla Gulberg II, Lahore</v>
          </cell>
          <cell r="AY178" t="str">
            <v>0308-2908288</v>
          </cell>
          <cell r="BA178" t="str">
            <v>moizshoaib@gmail.com</v>
          </cell>
          <cell r="BB178" t="str">
            <v>Payroll</v>
          </cell>
          <cell r="BC178" t="str">
            <v>Payroll</v>
          </cell>
          <cell r="BD178" t="str">
            <v>Payroll</v>
          </cell>
          <cell r="BE178" t="str">
            <v>Payroll</v>
          </cell>
        </row>
        <row r="179">
          <cell r="B179">
            <v>3520261954861</v>
          </cell>
          <cell r="C179" t="str">
            <v>ELN COMN</v>
          </cell>
          <cell r="D179">
            <v>180</v>
          </cell>
          <cell r="E179">
            <v>10</v>
          </cell>
          <cell r="F179">
            <v>43549</v>
          </cell>
          <cell r="G179">
            <v>47202</v>
          </cell>
          <cell r="H179">
            <v>36766</v>
          </cell>
          <cell r="I179">
            <v>25</v>
          </cell>
          <cell r="J179" t="str">
            <v>Muslim</v>
          </cell>
          <cell r="K179">
            <v>44228</v>
          </cell>
          <cell r="L179" t="str">
            <v>Male</v>
          </cell>
          <cell r="N179" t="str">
            <v>Rizwan Shoukat</v>
          </cell>
          <cell r="O179" t="str">
            <v>Shaukat Ali</v>
          </cell>
          <cell r="P179" t="str">
            <v>Rani BiBi</v>
          </cell>
          <cell r="Q179" t="str">
            <v>Computer Operator</v>
          </cell>
          <cell r="R179" t="str">
            <v>Computer Operator</v>
          </cell>
          <cell r="S179" t="str">
            <v>BS-14</v>
          </cell>
          <cell r="U179" t="str">
            <v>Receptionist</v>
          </cell>
          <cell r="V179" t="str">
            <v>Receptionist</v>
          </cell>
          <cell r="W179" t="str">
            <v>Receptionist</v>
          </cell>
          <cell r="Y179" t="str">
            <v>Establishment Wing</v>
          </cell>
          <cell r="Z179">
            <v>44228</v>
          </cell>
          <cell r="AB179">
            <v>44228</v>
          </cell>
          <cell r="AE179" t="e">
            <v>#N/A</v>
          </cell>
          <cell r="AF179">
            <v>110000</v>
          </cell>
          <cell r="AG179">
            <v>110000</v>
          </cell>
          <cell r="AH179">
            <v>110000</v>
          </cell>
          <cell r="AI179">
            <v>110000</v>
          </cell>
          <cell r="AJ179">
            <v>110000</v>
          </cell>
          <cell r="AK179">
            <v>110000</v>
          </cell>
          <cell r="AL179">
            <v>150000</v>
          </cell>
          <cell r="AM179" t="e">
            <v>#N/A</v>
          </cell>
          <cell r="AN179">
            <v>150000</v>
          </cell>
          <cell r="AO179">
            <v>150000</v>
          </cell>
          <cell r="AP179">
            <v>3520261954861</v>
          </cell>
          <cell r="AR179" t="str">
            <v>Head Office</v>
          </cell>
          <cell r="AS179" t="str">
            <v>Head Office</v>
          </cell>
          <cell r="AT179" t="str">
            <v>Intermediate</v>
          </cell>
          <cell r="AU179" t="str">
            <v>Intermediate</v>
          </cell>
          <cell r="AV179" t="str">
            <v>Intermediate</v>
          </cell>
          <cell r="AW179" t="str">
            <v>House # 260-A2, Johar Town, Lahore</v>
          </cell>
          <cell r="AX179" t="str">
            <v>House No. 114/A, Block K, Mohallah Model Town, Ghausia Colony, Lahore</v>
          </cell>
          <cell r="AY179" t="str">
            <v>0309-7747813</v>
          </cell>
          <cell r="BA179" t="str">
            <v>rizwanrajpoot2550@gmail.com</v>
          </cell>
          <cell r="BB179" t="str">
            <v>Payroll</v>
          </cell>
          <cell r="BC179" t="str">
            <v>Payroll</v>
          </cell>
          <cell r="BD179" t="str">
            <v>Payroll</v>
          </cell>
          <cell r="BE179" t="str">
            <v>Payroll</v>
          </cell>
        </row>
        <row r="180">
          <cell r="B180">
            <v>3520271964359</v>
          </cell>
          <cell r="C180" t="str">
            <v>ZFR (ID)</v>
          </cell>
          <cell r="D180">
            <v>181</v>
          </cell>
          <cell r="E180">
            <v>11</v>
          </cell>
          <cell r="F180">
            <v>43512</v>
          </cell>
          <cell r="G180">
            <v>47165</v>
          </cell>
          <cell r="H180">
            <v>34551</v>
          </cell>
          <cell r="I180">
            <v>32</v>
          </cell>
          <cell r="J180" t="str">
            <v>Muslim</v>
          </cell>
          <cell r="K180">
            <v>44228</v>
          </cell>
          <cell r="L180" t="str">
            <v>Male</v>
          </cell>
          <cell r="N180" t="str">
            <v>Umer Farooq</v>
          </cell>
          <cell r="O180" t="str">
            <v>Farooq Ahmad</v>
          </cell>
          <cell r="P180" t="str">
            <v>Iffat Ara</v>
          </cell>
          <cell r="Q180" t="str">
            <v>Operations Assistant</v>
          </cell>
          <cell r="R180" t="str">
            <v>Operations Assistant</v>
          </cell>
          <cell r="S180" t="str">
            <v>BS-09</v>
          </cell>
          <cell r="U180" t="str">
            <v>Record Keeper</v>
          </cell>
          <cell r="V180" t="str">
            <v>Record Keeper</v>
          </cell>
          <cell r="W180" t="str">
            <v>Record Keeper</v>
          </cell>
          <cell r="Y180" t="str">
            <v>Operations Wing</v>
          </cell>
          <cell r="Z180">
            <v>44228</v>
          </cell>
          <cell r="AB180">
            <v>44228</v>
          </cell>
          <cell r="AE180" t="e">
            <v>#N/A</v>
          </cell>
          <cell r="AF180">
            <v>92113</v>
          </cell>
          <cell r="AG180">
            <v>92113</v>
          </cell>
          <cell r="AH180">
            <v>92113</v>
          </cell>
          <cell r="AI180">
            <v>92113</v>
          </cell>
          <cell r="AJ180">
            <v>92113</v>
          </cell>
          <cell r="AK180">
            <v>92113</v>
          </cell>
          <cell r="AL180">
            <v>115000</v>
          </cell>
          <cell r="AM180" t="e">
            <v>#N/A</v>
          </cell>
          <cell r="AN180">
            <v>115000</v>
          </cell>
          <cell r="AO180">
            <v>115000</v>
          </cell>
          <cell r="AP180">
            <v>3520271964359</v>
          </cell>
          <cell r="AR180" t="str">
            <v>Head Office</v>
          </cell>
          <cell r="AS180" t="str">
            <v>Head Office</v>
          </cell>
          <cell r="AT180" t="str">
            <v>Intermediate</v>
          </cell>
          <cell r="AU180" t="str">
            <v>Intermediate</v>
          </cell>
          <cell r="AV180" t="str">
            <v>Intermediate</v>
          </cell>
          <cell r="AW180" t="str">
            <v>House no. 4, Empress Park Bibi Pak Daman Lahore.</v>
          </cell>
          <cell r="AX180" t="str">
            <v>Colony 2, Mohalla Darbar e Alia Chishtia Nizamia, Khanewal</v>
          </cell>
          <cell r="AY180" t="str">
            <v>0321-4499886</v>
          </cell>
          <cell r="BA180" t="str">
            <v>umerkhan4500.uk@gmail.com</v>
          </cell>
          <cell r="BB180" t="str">
            <v>Payroll</v>
          </cell>
          <cell r="BC180" t="str">
            <v>Payroll</v>
          </cell>
          <cell r="BD180" t="str">
            <v>Payroll</v>
          </cell>
          <cell r="BE180" t="str">
            <v>Payroll</v>
          </cell>
        </row>
        <row r="181">
          <cell r="B181">
            <v>3520232257671</v>
          </cell>
          <cell r="D181">
            <v>182</v>
          </cell>
          <cell r="E181">
            <v>78</v>
          </cell>
          <cell r="F181">
            <v>44179</v>
          </cell>
          <cell r="G181">
            <v>47831</v>
          </cell>
          <cell r="H181">
            <v>35147</v>
          </cell>
          <cell r="I181">
            <v>30</v>
          </cell>
          <cell r="J181" t="str">
            <v>Muslim</v>
          </cell>
          <cell r="K181">
            <v>42546</v>
          </cell>
          <cell r="L181" t="str">
            <v>Male</v>
          </cell>
          <cell r="N181" t="str">
            <v>Shab e Qadar</v>
          </cell>
          <cell r="O181" t="str">
            <v>Qadir Bakhash</v>
          </cell>
          <cell r="P181" t="str">
            <v>Nasreen Bibi</v>
          </cell>
          <cell r="Q181" t="str">
            <v>Office Attendant</v>
          </cell>
          <cell r="R181" t="str">
            <v>Office Attendant</v>
          </cell>
          <cell r="S181" t="str">
            <v>BS-04</v>
          </cell>
          <cell r="U181" t="str">
            <v>Office boy</v>
          </cell>
          <cell r="V181" t="str">
            <v>Office boy</v>
          </cell>
          <cell r="W181" t="str">
            <v>Security Guard/Parking Boy</v>
          </cell>
          <cell r="Y181" t="str">
            <v>Admin Wing</v>
          </cell>
          <cell r="Z181">
            <v>42546</v>
          </cell>
          <cell r="AB181">
            <v>42546</v>
          </cell>
          <cell r="AE181" t="e">
            <v>#N/A</v>
          </cell>
          <cell r="AF181">
            <v>90000</v>
          </cell>
          <cell r="AG181">
            <v>90000</v>
          </cell>
          <cell r="AH181">
            <v>90000</v>
          </cell>
          <cell r="AI181">
            <v>90000</v>
          </cell>
          <cell r="AJ181">
            <v>90000</v>
          </cell>
          <cell r="AK181">
            <v>90000</v>
          </cell>
          <cell r="AL181">
            <v>125000</v>
          </cell>
          <cell r="AM181" t="e">
            <v>#N/A</v>
          </cell>
          <cell r="AN181">
            <v>125000</v>
          </cell>
          <cell r="AO181">
            <v>125000</v>
          </cell>
          <cell r="AP181">
            <v>3520232257671</v>
          </cell>
          <cell r="AR181" t="str">
            <v>Head Office</v>
          </cell>
          <cell r="AS181" t="str">
            <v>Head Office</v>
          </cell>
          <cell r="AT181" t="str">
            <v>Middle</v>
          </cell>
          <cell r="AU181" t="str">
            <v>Middle</v>
          </cell>
          <cell r="AV181" t="str">
            <v>Middle</v>
          </cell>
          <cell r="AW181" t="str">
            <v>House no 36-D, Street no. 141-E, Muhalla Ferdous Park, Kotlakhpat Lahore</v>
          </cell>
          <cell r="AX181" t="str">
            <v>House no 36-D, Street no. 141-E, Muhalla Ferdous Park, Kotlakhpat Lahore</v>
          </cell>
          <cell r="AY181" t="str">
            <v>0323-5713859</v>
          </cell>
          <cell r="BB181" t="str">
            <v>Payroll</v>
          </cell>
          <cell r="BC181" t="str">
            <v>Payroll</v>
          </cell>
          <cell r="BD181" t="str">
            <v>Payroll</v>
          </cell>
          <cell r="BE181" t="str">
            <v>Payroll</v>
          </cell>
        </row>
        <row r="182">
          <cell r="B182">
            <v>3840320856555</v>
          </cell>
          <cell r="D182">
            <v>183</v>
          </cell>
          <cell r="E182">
            <v>519</v>
          </cell>
          <cell r="F182">
            <v>44743</v>
          </cell>
          <cell r="G182">
            <v>48396</v>
          </cell>
          <cell r="H182">
            <v>27211</v>
          </cell>
          <cell r="I182">
            <v>52</v>
          </cell>
          <cell r="J182" t="str">
            <v>Non Muslim</v>
          </cell>
          <cell r="K182">
            <v>42616</v>
          </cell>
          <cell r="L182" t="str">
            <v>Male</v>
          </cell>
          <cell r="N182" t="str">
            <v>Pervaiz Masih</v>
          </cell>
          <cell r="O182" t="str">
            <v>Ghani Masih</v>
          </cell>
          <cell r="P182" t="str">
            <v>Shanaz Bibi</v>
          </cell>
          <cell r="Q182" t="str">
            <v>Sanitation Attendant</v>
          </cell>
          <cell r="R182" t="str">
            <v>Sanitation Attendant</v>
          </cell>
          <cell r="S182" t="str">
            <v>BS-04</v>
          </cell>
          <cell r="U182" t="str">
            <v>Sweeper</v>
          </cell>
          <cell r="V182" t="str">
            <v>Sweeper</v>
          </cell>
          <cell r="W182" t="str">
            <v>Sweeper</v>
          </cell>
          <cell r="Y182" t="str">
            <v>Admin Wing</v>
          </cell>
          <cell r="Z182">
            <v>42616</v>
          </cell>
          <cell r="AB182">
            <v>42616</v>
          </cell>
          <cell r="AE182" t="e">
            <v>#N/A</v>
          </cell>
          <cell r="AF182">
            <v>90000</v>
          </cell>
          <cell r="AG182">
            <v>90000</v>
          </cell>
          <cell r="AH182">
            <v>90000</v>
          </cell>
          <cell r="AI182">
            <v>90000</v>
          </cell>
          <cell r="AJ182">
            <v>90000</v>
          </cell>
          <cell r="AK182">
            <v>90000</v>
          </cell>
          <cell r="AL182">
            <v>120000</v>
          </cell>
          <cell r="AM182" t="e">
            <v>#N/A</v>
          </cell>
          <cell r="AN182">
            <v>120000</v>
          </cell>
          <cell r="AO182">
            <v>120000</v>
          </cell>
          <cell r="AP182">
            <v>3840320856555</v>
          </cell>
          <cell r="AR182" t="str">
            <v>Head Office</v>
          </cell>
          <cell r="AS182" t="str">
            <v>Head Office</v>
          </cell>
          <cell r="AT182" t="str">
            <v>litrate</v>
          </cell>
          <cell r="AU182" t="str">
            <v>litrate</v>
          </cell>
          <cell r="AV182" t="str">
            <v>Literate</v>
          </cell>
          <cell r="AW182" t="str">
            <v>House No. 440/36 Chak 43 Shumali Guniyanwala Sargodha</v>
          </cell>
          <cell r="AX182" t="str">
            <v>House No. 440/36 Chak 43 Shumali Guniyanwala Sargodha</v>
          </cell>
          <cell r="AY182" t="str">
            <v>0318-4286290</v>
          </cell>
          <cell r="BB182" t="str">
            <v>Payroll</v>
          </cell>
          <cell r="BC182" t="str">
            <v>Payroll</v>
          </cell>
          <cell r="BD182" t="str">
            <v>Payroll</v>
          </cell>
          <cell r="BE182" t="str">
            <v>Payroll</v>
          </cell>
        </row>
        <row r="183">
          <cell r="B183">
            <v>3330222165689</v>
          </cell>
          <cell r="D183">
            <v>184</v>
          </cell>
          <cell r="E183">
            <v>80</v>
          </cell>
          <cell r="F183">
            <v>43788</v>
          </cell>
          <cell r="G183">
            <v>47441</v>
          </cell>
          <cell r="H183">
            <v>28013</v>
          </cell>
          <cell r="I183">
            <v>49</v>
          </cell>
          <cell r="J183" t="str">
            <v>Muslim</v>
          </cell>
          <cell r="K183">
            <v>42921</v>
          </cell>
          <cell r="L183" t="str">
            <v>Male</v>
          </cell>
          <cell r="N183" t="str">
            <v>Bashir Ahmad</v>
          </cell>
          <cell r="O183" t="str">
            <v>Ghulam Farid</v>
          </cell>
          <cell r="P183" t="str">
            <v>Noor Bibi</v>
          </cell>
          <cell r="Q183" t="str">
            <v>Security &amp; Parking Attendant</v>
          </cell>
          <cell r="R183" t="str">
            <v>Security &amp; Parking Attendant</v>
          </cell>
          <cell r="S183" t="str">
            <v>BS-04</v>
          </cell>
          <cell r="U183" t="str">
            <v>Security Guard/Parking Boy</v>
          </cell>
          <cell r="V183" t="str">
            <v>Security Guard/Parking Boy</v>
          </cell>
          <cell r="W183" t="str">
            <v>Security Guard/Parking Boy</v>
          </cell>
          <cell r="Y183" t="str">
            <v>Admin Wing</v>
          </cell>
          <cell r="Z183">
            <v>42921</v>
          </cell>
          <cell r="AB183">
            <v>42921</v>
          </cell>
          <cell r="AE183" t="e">
            <v>#N/A</v>
          </cell>
          <cell r="AF183">
            <v>85000</v>
          </cell>
          <cell r="AG183">
            <v>85000</v>
          </cell>
          <cell r="AH183">
            <v>85000</v>
          </cell>
          <cell r="AI183">
            <v>85000</v>
          </cell>
          <cell r="AJ183">
            <v>85000</v>
          </cell>
          <cell r="AK183">
            <v>85000</v>
          </cell>
          <cell r="AL183">
            <v>110000</v>
          </cell>
          <cell r="AM183" t="e">
            <v>#N/A</v>
          </cell>
          <cell r="AN183">
            <v>110000</v>
          </cell>
          <cell r="AO183">
            <v>110000</v>
          </cell>
          <cell r="AP183">
            <v>3330222165689</v>
          </cell>
          <cell r="AR183" t="str">
            <v>Head Office</v>
          </cell>
          <cell r="AS183" t="str">
            <v>Head Office</v>
          </cell>
          <cell r="AT183" t="str">
            <v>Middle</v>
          </cell>
          <cell r="AU183" t="str">
            <v>Middle</v>
          </cell>
          <cell r="AV183" t="str">
            <v>Middle</v>
          </cell>
          <cell r="AW183" t="str">
            <v>Ajodhiya Pur, Beer House no. 191, Johar Town, Block D, Lahore</v>
          </cell>
          <cell r="AX183" t="str">
            <v>P/O Shahpur Chak 761GB, Tehsil Pirmahal, District Toba Tek Singh</v>
          </cell>
          <cell r="AY183" t="str">
            <v>0300-8816761</v>
          </cell>
          <cell r="BB183" t="str">
            <v>Payroll</v>
          </cell>
          <cell r="BC183" t="str">
            <v>Payroll</v>
          </cell>
          <cell r="BD183" t="str">
            <v>Payroll</v>
          </cell>
          <cell r="BE183" t="str">
            <v>Payroll</v>
          </cell>
        </row>
        <row r="184">
          <cell r="B184">
            <v>3830383321489</v>
          </cell>
          <cell r="D184">
            <v>185</v>
          </cell>
          <cell r="E184">
            <v>79</v>
          </cell>
          <cell r="F184">
            <v>44701</v>
          </cell>
          <cell r="G184">
            <v>48354</v>
          </cell>
          <cell r="H184">
            <v>33826</v>
          </cell>
          <cell r="I184">
            <v>33</v>
          </cell>
          <cell r="J184" t="str">
            <v>Muslim</v>
          </cell>
          <cell r="K184">
            <v>43101</v>
          </cell>
          <cell r="L184" t="str">
            <v>Male</v>
          </cell>
          <cell r="N184" t="str">
            <v>Muhammad Mushtaq</v>
          </cell>
          <cell r="O184" t="str">
            <v>Gull Jahan</v>
          </cell>
          <cell r="P184" t="str">
            <v>Walaiyt Khatoon</v>
          </cell>
          <cell r="Q184" t="str">
            <v>Filling Assistant</v>
          </cell>
          <cell r="R184" t="str">
            <v>Filling Assistant</v>
          </cell>
          <cell r="S184" t="str">
            <v>BS-05</v>
          </cell>
          <cell r="U184" t="str">
            <v>Security Guard/Parking Boy</v>
          </cell>
          <cell r="V184" t="str">
            <v>Security Guard/Parking Boy</v>
          </cell>
          <cell r="W184" t="str">
            <v>Security Guard/Parking Boy</v>
          </cell>
          <cell r="Y184" t="str">
            <v>Admin Wing</v>
          </cell>
          <cell r="Z184">
            <v>43101</v>
          </cell>
          <cell r="AB184">
            <v>43101</v>
          </cell>
          <cell r="AE184" t="e">
            <v>#N/A</v>
          </cell>
          <cell r="AF184">
            <v>85000</v>
          </cell>
          <cell r="AG184">
            <v>85000</v>
          </cell>
          <cell r="AH184">
            <v>85000</v>
          </cell>
          <cell r="AI184">
            <v>85000</v>
          </cell>
          <cell r="AJ184">
            <v>85000</v>
          </cell>
          <cell r="AK184">
            <v>85000</v>
          </cell>
          <cell r="AL184">
            <v>125000</v>
          </cell>
          <cell r="AM184" t="e">
            <v>#N/A</v>
          </cell>
          <cell r="AN184">
            <v>125000</v>
          </cell>
          <cell r="AO184">
            <v>125000</v>
          </cell>
          <cell r="AP184">
            <v>3830383321489</v>
          </cell>
          <cell r="AR184" t="str">
            <v>Head Office</v>
          </cell>
          <cell r="AS184" t="str">
            <v>Head Office</v>
          </cell>
          <cell r="AT184" t="str">
            <v>Matric</v>
          </cell>
          <cell r="AU184" t="str">
            <v>Matric</v>
          </cell>
          <cell r="AV184" t="str">
            <v>Matric</v>
          </cell>
          <cell r="AW184" t="str">
            <v>Chak No. 13 ML, Dak Khana Liaqatabad, Tehsil Piplan, Distt. Mianwali</v>
          </cell>
          <cell r="AX184" t="str">
            <v>Chak No. 13 ML, Dak Khana Liaqatabad, Tehsil Piplan, Distt. Mianwali</v>
          </cell>
          <cell r="AY184" t="str">
            <v>0302-6085660</v>
          </cell>
          <cell r="BA184" t="str">
            <v>mushtaqpmbmc92@gmail.com</v>
          </cell>
          <cell r="BB184" t="str">
            <v>Payroll</v>
          </cell>
          <cell r="BC184" t="str">
            <v>Payroll</v>
          </cell>
          <cell r="BD184" t="str">
            <v>Payroll</v>
          </cell>
          <cell r="BE184" t="str">
            <v>Payroll</v>
          </cell>
        </row>
        <row r="185">
          <cell r="B185">
            <v>3520212523967</v>
          </cell>
          <cell r="D185">
            <v>186</v>
          </cell>
          <cell r="E185">
            <v>77</v>
          </cell>
          <cell r="F185">
            <v>44666</v>
          </cell>
          <cell r="G185">
            <v>48319</v>
          </cell>
          <cell r="H185">
            <v>33681</v>
          </cell>
          <cell r="I185">
            <v>34</v>
          </cell>
          <cell r="J185" t="str">
            <v>Muslim</v>
          </cell>
          <cell r="K185">
            <v>42522</v>
          </cell>
          <cell r="L185" t="str">
            <v>Male</v>
          </cell>
          <cell r="N185" t="str">
            <v>Abdul Razzaq</v>
          </cell>
          <cell r="O185" t="str">
            <v>Muhammad Iqbal</v>
          </cell>
          <cell r="P185" t="str">
            <v>Barkatay Bibi</v>
          </cell>
          <cell r="Q185" t="str">
            <v>Office Attendant</v>
          </cell>
          <cell r="R185" t="str">
            <v>Office Attendant</v>
          </cell>
          <cell r="S185" t="str">
            <v>BS-01</v>
          </cell>
          <cell r="U185" t="str">
            <v>Security Guard/Parking Boy</v>
          </cell>
          <cell r="V185" t="str">
            <v>Security Guard/Parking Boy</v>
          </cell>
          <cell r="W185" t="str">
            <v>Security Guard/Parking Boy</v>
          </cell>
          <cell r="Y185" t="str">
            <v>Admin Wing</v>
          </cell>
          <cell r="Z185">
            <v>41364</v>
          </cell>
          <cell r="AB185">
            <v>41364</v>
          </cell>
          <cell r="AE185" t="e">
            <v>#N/A</v>
          </cell>
          <cell r="AF185">
            <v>90000</v>
          </cell>
          <cell r="AG185">
            <v>90000</v>
          </cell>
          <cell r="AH185">
            <v>90000</v>
          </cell>
          <cell r="AI185">
            <v>90000</v>
          </cell>
          <cell r="AJ185">
            <v>90000</v>
          </cell>
          <cell r="AK185">
            <v>90000</v>
          </cell>
          <cell r="AL185">
            <v>125000</v>
          </cell>
          <cell r="AM185" t="e">
            <v>#N/A</v>
          </cell>
          <cell r="AN185">
            <v>125000</v>
          </cell>
          <cell r="AO185">
            <v>125000</v>
          </cell>
          <cell r="AP185">
            <v>3520212523967</v>
          </cell>
          <cell r="AR185" t="str">
            <v>Head Office</v>
          </cell>
          <cell r="AS185" t="str">
            <v>Head Office</v>
          </cell>
          <cell r="AT185" t="str">
            <v>Nil</v>
          </cell>
          <cell r="AV185" t="str">
            <v>Literate</v>
          </cell>
          <cell r="AW185" t="str">
            <v>House no. 42, Muhalla Feroze Park, Bageriyan Road Lahore.</v>
          </cell>
          <cell r="AX185" t="str">
            <v>House no. 42, Muhalla Feroze Park, Bageriyan Road Lahore.</v>
          </cell>
          <cell r="AY185" t="str">
            <v>0300-2109973</v>
          </cell>
          <cell r="BB185" t="str">
            <v>Payroll</v>
          </cell>
          <cell r="BC185" t="str">
            <v>Payroll</v>
          </cell>
          <cell r="BD185" t="str">
            <v>Payroll</v>
          </cell>
          <cell r="BE185" t="str">
            <v>Payroll</v>
          </cell>
        </row>
        <row r="186">
          <cell r="B186">
            <v>3530140790617</v>
          </cell>
          <cell r="C186" t="str">
            <v>FD Sheikh</v>
          </cell>
          <cell r="D186">
            <v>187</v>
          </cell>
          <cell r="E186">
            <v>81</v>
          </cell>
          <cell r="F186">
            <v>45418</v>
          </cell>
          <cell r="G186">
            <v>49070</v>
          </cell>
          <cell r="H186">
            <v>34700</v>
          </cell>
          <cell r="I186">
            <v>31</v>
          </cell>
          <cell r="J186" t="str">
            <v>Muslim</v>
          </cell>
          <cell r="K186">
            <v>44317</v>
          </cell>
          <cell r="L186" t="str">
            <v>Male</v>
          </cell>
          <cell r="N186" t="str">
            <v>Saif ul Malook</v>
          </cell>
          <cell r="O186" t="str">
            <v>Manzoor Ahmad</v>
          </cell>
          <cell r="P186" t="str">
            <v>Meena BiBi</v>
          </cell>
          <cell r="Q186" t="str">
            <v>Security &amp; Parking Attendant</v>
          </cell>
          <cell r="R186" t="str">
            <v>Security &amp; Parking Attendant</v>
          </cell>
          <cell r="S186" t="str">
            <v>BS-01</v>
          </cell>
          <cell r="U186" t="str">
            <v>Security Guard/Parking Boy</v>
          </cell>
          <cell r="V186" t="str">
            <v>Security Guard/Parking Boy</v>
          </cell>
          <cell r="W186" t="str">
            <v>Security Guard/Parking Boy</v>
          </cell>
          <cell r="Y186" t="str">
            <v>Admin Wing</v>
          </cell>
          <cell r="Z186">
            <v>44317</v>
          </cell>
          <cell r="AB186">
            <v>44317</v>
          </cell>
          <cell r="AE186" t="e">
            <v>#N/A</v>
          </cell>
          <cell r="AF186">
            <v>80000</v>
          </cell>
          <cell r="AG186">
            <v>80000</v>
          </cell>
          <cell r="AH186">
            <v>80000</v>
          </cell>
          <cell r="AI186">
            <v>80000</v>
          </cell>
          <cell r="AJ186">
            <v>80000</v>
          </cell>
          <cell r="AK186">
            <v>80000</v>
          </cell>
          <cell r="AL186">
            <v>90000</v>
          </cell>
          <cell r="AM186" t="e">
            <v>#N/A</v>
          </cell>
          <cell r="AN186">
            <v>90000</v>
          </cell>
          <cell r="AO186">
            <v>90000</v>
          </cell>
          <cell r="AP186">
            <v>3530140790617</v>
          </cell>
          <cell r="AR186" t="str">
            <v>Head Office</v>
          </cell>
          <cell r="AS186" t="str">
            <v>Head Office</v>
          </cell>
          <cell r="AT186" t="str">
            <v>litrate</v>
          </cell>
          <cell r="AU186" t="str">
            <v xml:space="preserve">Primary </v>
          </cell>
          <cell r="AV186" t="str">
            <v>Literate</v>
          </cell>
          <cell r="AW186" t="str">
            <v>Dak Khana Mandi Ahmadabad, Lakho MalkanaTehsil Depalpur, Distt. Okara</v>
          </cell>
          <cell r="AX186" t="str">
            <v>P/O Arraiyan, Khanapal, Tehsil Riawind District Lahore</v>
          </cell>
          <cell r="AY186" t="str">
            <v>0308-8278864</v>
          </cell>
          <cell r="BB186" t="str">
            <v>Payroll</v>
          </cell>
          <cell r="BC186" t="str">
            <v>Payroll</v>
          </cell>
          <cell r="BD186" t="str">
            <v>Payroll</v>
          </cell>
          <cell r="BE186" t="str">
            <v>Payroll</v>
          </cell>
        </row>
        <row r="187">
          <cell r="B187">
            <v>3520256700507</v>
          </cell>
          <cell r="D187">
            <v>188</v>
          </cell>
          <cell r="E187">
            <v>332</v>
          </cell>
          <cell r="F187">
            <v>45182</v>
          </cell>
          <cell r="G187">
            <v>48835</v>
          </cell>
          <cell r="H187">
            <v>32237</v>
          </cell>
          <cell r="I187">
            <v>38</v>
          </cell>
          <cell r="J187" t="str">
            <v>Muslim</v>
          </cell>
          <cell r="K187">
            <v>42614</v>
          </cell>
          <cell r="L187" t="str">
            <v>Male</v>
          </cell>
          <cell r="N187" t="str">
            <v>Babar Ashraf</v>
          </cell>
          <cell r="O187" t="str">
            <v>Muhammad Ashraf</v>
          </cell>
          <cell r="P187" t="str">
            <v>Anwar Bibi</v>
          </cell>
          <cell r="Q187" t="str">
            <v>Filling Assistant</v>
          </cell>
          <cell r="R187" t="str">
            <v>Filling Assistant</v>
          </cell>
          <cell r="S187" t="str">
            <v>BS-05</v>
          </cell>
          <cell r="U187" t="str">
            <v>Security Guard/Parking Boy</v>
          </cell>
          <cell r="V187" t="str">
            <v>Security Guard/Parking Boy</v>
          </cell>
          <cell r="W187" t="str">
            <v>Security Guard/Parking Boy</v>
          </cell>
          <cell r="Y187" t="str">
            <v>Admin Wing</v>
          </cell>
          <cell r="Z187">
            <v>42614</v>
          </cell>
          <cell r="AB187">
            <v>42614</v>
          </cell>
          <cell r="AE187" t="e">
            <v>#N/A</v>
          </cell>
          <cell r="AF187">
            <v>80000</v>
          </cell>
          <cell r="AG187">
            <v>80000</v>
          </cell>
          <cell r="AH187">
            <v>80000</v>
          </cell>
          <cell r="AI187">
            <v>80000</v>
          </cell>
          <cell r="AJ187">
            <v>80000</v>
          </cell>
          <cell r="AK187">
            <v>80000</v>
          </cell>
          <cell r="AL187">
            <v>100000</v>
          </cell>
          <cell r="AM187" t="e">
            <v>#N/A</v>
          </cell>
          <cell r="AN187">
            <v>100000</v>
          </cell>
          <cell r="AO187">
            <v>100000</v>
          </cell>
          <cell r="AP187">
            <v>3520256700507</v>
          </cell>
          <cell r="AR187" t="str">
            <v>Head Office</v>
          </cell>
          <cell r="AS187" t="str">
            <v>Head Office</v>
          </cell>
          <cell r="AT187" t="str">
            <v>Matric</v>
          </cell>
          <cell r="AU187" t="str">
            <v>Matric</v>
          </cell>
          <cell r="AV187" t="str">
            <v>Matric</v>
          </cell>
          <cell r="AW187" t="str">
            <v>Muhala hanjerwal main bazar multan road lahore</v>
          </cell>
          <cell r="AX187" t="str">
            <v>Muhala hanjerwal main bazar multan road lahore</v>
          </cell>
          <cell r="AY187" t="str">
            <v>0316-0423172</v>
          </cell>
          <cell r="BB187" t="str">
            <v>Payroll</v>
          </cell>
          <cell r="BC187" t="str">
            <v>Payroll</v>
          </cell>
          <cell r="BD187" t="str">
            <v>Payroll</v>
          </cell>
          <cell r="BE187" t="str">
            <v>Payroll</v>
          </cell>
        </row>
        <row r="188">
          <cell r="B188">
            <v>3310244062313</v>
          </cell>
          <cell r="C188" t="str">
            <v>Wasif Khurshid</v>
          </cell>
          <cell r="D188">
            <v>189</v>
          </cell>
          <cell r="E188">
            <v>1319</v>
          </cell>
          <cell r="F188">
            <v>43734</v>
          </cell>
          <cell r="G188">
            <v>47387</v>
          </cell>
          <cell r="H188">
            <v>36763</v>
          </cell>
          <cell r="I188">
            <v>25</v>
          </cell>
          <cell r="J188" t="str">
            <v>Muslim</v>
          </cell>
          <cell r="K188">
            <v>44652</v>
          </cell>
          <cell r="L188" t="str">
            <v>Male</v>
          </cell>
          <cell r="N188" t="str">
            <v>Gull e Madni</v>
          </cell>
          <cell r="O188" t="str">
            <v>Abdul Razaq</v>
          </cell>
          <cell r="P188" t="str">
            <v>Samina Batool</v>
          </cell>
          <cell r="Q188" t="str">
            <v>Supervisor FHD</v>
          </cell>
          <cell r="R188" t="str">
            <v>Supervisor FHD</v>
          </cell>
          <cell r="S188" t="str">
            <v>BS-11</v>
          </cell>
          <cell r="U188" t="str">
            <v>Office Supervisor</v>
          </cell>
          <cell r="V188" t="str">
            <v>Office Supervisor</v>
          </cell>
          <cell r="W188" t="str">
            <v>Bazaar Supervisor</v>
          </cell>
          <cell r="Y188" t="str">
            <v>Monitoring Wing</v>
          </cell>
          <cell r="Z188">
            <v>44652</v>
          </cell>
          <cell r="AB188">
            <v>44652</v>
          </cell>
          <cell r="AE188" t="e">
            <v>#N/A</v>
          </cell>
          <cell r="AF188">
            <v>71839</v>
          </cell>
          <cell r="AG188">
            <v>71839</v>
          </cell>
          <cell r="AH188">
            <v>71839</v>
          </cell>
          <cell r="AI188">
            <v>71839</v>
          </cell>
          <cell r="AJ188">
            <v>71839</v>
          </cell>
          <cell r="AK188">
            <v>71839</v>
          </cell>
          <cell r="AL188">
            <v>110000</v>
          </cell>
          <cell r="AM188" t="e">
            <v>#N/A</v>
          </cell>
          <cell r="AN188">
            <v>110000</v>
          </cell>
          <cell r="AO188">
            <v>110000</v>
          </cell>
          <cell r="AP188">
            <v>3310244062313</v>
          </cell>
          <cell r="AR188" t="str">
            <v>Head Office</v>
          </cell>
          <cell r="AS188" t="str">
            <v>Head Office</v>
          </cell>
          <cell r="AT188" t="str">
            <v>B.Com</v>
          </cell>
          <cell r="AU188" t="str">
            <v>B.Com</v>
          </cell>
          <cell r="AV188" t="str">
            <v>B.Com</v>
          </cell>
          <cell r="AW188" t="str">
            <v>House No. 18-B, Govt. Chauburji Garden Estate Multan Raod, Lahore</v>
          </cell>
          <cell r="AX188" t="str">
            <v>House No. 371/4-P, Street No 8 Tayyba Street, Mohalla Naseerabad Nishatabad, Faisalabad</v>
          </cell>
          <cell r="AY188" t="str">
            <v>0303-4222773</v>
          </cell>
          <cell r="BA188" t="str">
            <v>gulemadni.md.pmbmc@gmail.com</v>
          </cell>
          <cell r="BB188" t="str">
            <v>Payroll</v>
          </cell>
          <cell r="BC188" t="str">
            <v>Payroll</v>
          </cell>
          <cell r="BD188" t="str">
            <v>Payroll</v>
          </cell>
          <cell r="BE188" t="str">
            <v>Payroll</v>
          </cell>
        </row>
        <row r="189">
          <cell r="B189">
            <v>3520015123991</v>
          </cell>
          <cell r="C189" t="str">
            <v>Asif Ali Farukh (AS)Admin, ICISDD</v>
          </cell>
          <cell r="D189">
            <v>190</v>
          </cell>
          <cell r="E189">
            <v>1346</v>
          </cell>
          <cell r="F189">
            <v>44620</v>
          </cell>
          <cell r="G189">
            <v>48272</v>
          </cell>
          <cell r="H189">
            <v>30196</v>
          </cell>
          <cell r="I189">
            <v>43</v>
          </cell>
          <cell r="J189" t="str">
            <v>Muslim</v>
          </cell>
          <cell r="K189">
            <v>44652</v>
          </cell>
          <cell r="L189" t="str">
            <v>Male</v>
          </cell>
          <cell r="N189" t="str">
            <v>Asad Ullah Khan</v>
          </cell>
          <cell r="O189" t="str">
            <v>Yar Asghar</v>
          </cell>
          <cell r="P189" t="str">
            <v>Parveen Asghar</v>
          </cell>
          <cell r="Q189" t="str">
            <v>Monitoring Supervisor</v>
          </cell>
          <cell r="R189" t="str">
            <v>Monitoring Supervisor</v>
          </cell>
          <cell r="S189" t="str">
            <v>BS-11</v>
          </cell>
          <cell r="U189" t="str">
            <v>Office Supervisor</v>
          </cell>
          <cell r="V189" t="str">
            <v>Office Supervisor</v>
          </cell>
          <cell r="W189" t="str">
            <v>Bazaar Supervisor</v>
          </cell>
          <cell r="Y189" t="str">
            <v>Monitoring Wing</v>
          </cell>
          <cell r="Z189">
            <v>44652</v>
          </cell>
          <cell r="AB189">
            <v>44652</v>
          </cell>
          <cell r="AE189" t="e">
            <v>#N/A</v>
          </cell>
          <cell r="AF189">
            <v>87457</v>
          </cell>
          <cell r="AG189">
            <v>87457</v>
          </cell>
          <cell r="AH189">
            <v>87457</v>
          </cell>
          <cell r="AI189">
            <v>87457</v>
          </cell>
          <cell r="AJ189">
            <v>87457</v>
          </cell>
          <cell r="AK189">
            <v>87457</v>
          </cell>
          <cell r="AL189">
            <v>110000</v>
          </cell>
          <cell r="AM189" t="e">
            <v>#N/A</v>
          </cell>
          <cell r="AN189">
            <v>110000</v>
          </cell>
          <cell r="AO189">
            <v>110000</v>
          </cell>
          <cell r="AP189">
            <v>3520015123991</v>
          </cell>
          <cell r="AR189" t="str">
            <v>Head Office</v>
          </cell>
          <cell r="AS189" t="str">
            <v>Head Office</v>
          </cell>
          <cell r="AT189" t="str">
            <v>M.A (Political Science)</v>
          </cell>
          <cell r="AU189" t="str">
            <v>M.A (Political Science)</v>
          </cell>
          <cell r="AV189" t="str">
            <v>M.A (Political Science)</v>
          </cell>
          <cell r="AW189" t="str">
            <v>House No. 24-C, Mohalla Wahdat Road, Ghaosia Colony, Lahore</v>
          </cell>
          <cell r="AX189" t="str">
            <v>House No. 24-C, Mohalla Wahdat Road, Ghaosia Colony, Lahore</v>
          </cell>
          <cell r="AY189" t="str">
            <v>0300-4343125 &amp; 0323-4162472</v>
          </cell>
          <cell r="BA189" t="str">
            <v>asadullah.md.pmbmc@gmail.com</v>
          </cell>
          <cell r="BB189" t="str">
            <v>Payroll</v>
          </cell>
          <cell r="BC189" t="str">
            <v>Payroll</v>
          </cell>
          <cell r="BD189" t="str">
            <v>Payroll</v>
          </cell>
          <cell r="BE189" t="str">
            <v>Payroll</v>
          </cell>
        </row>
        <row r="190">
          <cell r="B190">
            <v>3520011249097</v>
          </cell>
          <cell r="C190" t="str">
            <v>Wasif Khurshid</v>
          </cell>
          <cell r="D190">
            <v>191</v>
          </cell>
          <cell r="E190">
            <v>1273</v>
          </cell>
          <cell r="F190">
            <v>45085</v>
          </cell>
          <cell r="G190">
            <v>48738</v>
          </cell>
          <cell r="H190">
            <v>34770</v>
          </cell>
          <cell r="I190">
            <v>31</v>
          </cell>
          <cell r="J190" t="str">
            <v>Muslim</v>
          </cell>
          <cell r="K190">
            <v>44652</v>
          </cell>
          <cell r="L190" t="str">
            <v>Male</v>
          </cell>
          <cell r="N190" t="str">
            <v>Hashir Kaleem</v>
          </cell>
          <cell r="O190" t="str">
            <v>Kaleem Anwar</v>
          </cell>
          <cell r="P190" t="str">
            <v>Riffat Kaleem</v>
          </cell>
          <cell r="Q190" t="str">
            <v>HR Operations Officer</v>
          </cell>
          <cell r="R190" t="str">
            <v>HR Operations Officer</v>
          </cell>
          <cell r="S190" t="str">
            <v>BS-16</v>
          </cell>
          <cell r="U190" t="str">
            <v>HR Executive</v>
          </cell>
          <cell r="V190" t="str">
            <v>HR Executive</v>
          </cell>
          <cell r="W190" t="str">
            <v>HR Executive</v>
          </cell>
          <cell r="Y190" t="str">
            <v>Establishment Wing</v>
          </cell>
          <cell r="Z190">
            <v>44652</v>
          </cell>
          <cell r="AB190">
            <v>44652</v>
          </cell>
          <cell r="AE190" t="e">
            <v>#N/A</v>
          </cell>
          <cell r="AF190">
            <v>175000</v>
          </cell>
          <cell r="AG190">
            <v>175000</v>
          </cell>
          <cell r="AH190">
            <v>175000</v>
          </cell>
          <cell r="AI190">
            <v>175000</v>
          </cell>
          <cell r="AJ190">
            <v>175000</v>
          </cell>
          <cell r="AK190">
            <v>175000</v>
          </cell>
          <cell r="AL190">
            <v>225000</v>
          </cell>
          <cell r="AM190" t="e">
            <v>#N/A</v>
          </cell>
          <cell r="AN190">
            <v>225000</v>
          </cell>
          <cell r="AO190">
            <v>225000</v>
          </cell>
          <cell r="AP190">
            <v>3520011249097</v>
          </cell>
          <cell r="AR190" t="str">
            <v>Head Office</v>
          </cell>
          <cell r="AS190" t="str">
            <v>Head Office</v>
          </cell>
          <cell r="AT190" t="str">
            <v>B.A</v>
          </cell>
          <cell r="AU190" t="str">
            <v>B.A</v>
          </cell>
          <cell r="AV190" t="str">
            <v>Graduation</v>
          </cell>
          <cell r="AW190" t="str">
            <v>House No. 143 Chuburju Park, Multan Road, Lahore</v>
          </cell>
          <cell r="AX190" t="str">
            <v>House No. 143 Chuburju Park, Multan Road, Lahore</v>
          </cell>
          <cell r="AY190" t="str">
            <v>0336-4338810</v>
          </cell>
          <cell r="BA190" t="str">
            <v>hashirkaleem1@gmail.com</v>
          </cell>
          <cell r="BB190" t="str">
            <v>Payroll</v>
          </cell>
          <cell r="BC190" t="str">
            <v>Payroll</v>
          </cell>
          <cell r="BD190" t="str">
            <v>Payroll</v>
          </cell>
          <cell r="BE190" t="str">
            <v>Payroll</v>
          </cell>
        </row>
        <row r="191">
          <cell r="B191">
            <v>3520159024231</v>
          </cell>
          <cell r="C191" t="str">
            <v>Wasif Khurshid</v>
          </cell>
          <cell r="D191">
            <v>192</v>
          </cell>
          <cell r="E191">
            <v>1340</v>
          </cell>
          <cell r="F191">
            <v>44987</v>
          </cell>
          <cell r="G191">
            <v>48640</v>
          </cell>
          <cell r="H191">
            <v>35315</v>
          </cell>
          <cell r="I191">
            <v>29</v>
          </cell>
          <cell r="J191" t="str">
            <v>Muslim</v>
          </cell>
          <cell r="K191">
            <v>44652</v>
          </cell>
          <cell r="L191" t="str">
            <v>Male</v>
          </cell>
          <cell r="N191" t="str">
            <v>Muhammad Anas</v>
          </cell>
          <cell r="O191" t="str">
            <v>Muhammad Azhar Saleem</v>
          </cell>
          <cell r="P191" t="str">
            <v>Naseem Bagum</v>
          </cell>
          <cell r="Q191" t="str">
            <v>Operations Assistant</v>
          </cell>
          <cell r="R191" t="str">
            <v>Operations Assistant</v>
          </cell>
          <cell r="S191" t="str">
            <v>BS-09</v>
          </cell>
          <cell r="U191" t="str">
            <v>Record Keeper</v>
          </cell>
          <cell r="V191" t="str">
            <v>Record Keeper</v>
          </cell>
          <cell r="W191" t="str">
            <v>Record Keeper</v>
          </cell>
          <cell r="Y191" t="str">
            <v>Projects &amp; Management Unit</v>
          </cell>
          <cell r="Z191">
            <v>44652</v>
          </cell>
          <cell r="AB191">
            <v>44652</v>
          </cell>
          <cell r="AE191" t="e">
            <v>#N/A</v>
          </cell>
          <cell r="AF191">
            <v>82714</v>
          </cell>
          <cell r="AG191">
            <v>82714</v>
          </cell>
          <cell r="AH191">
            <v>82714</v>
          </cell>
          <cell r="AI191">
            <v>82714</v>
          </cell>
          <cell r="AJ191">
            <v>82714</v>
          </cell>
          <cell r="AK191">
            <v>82714</v>
          </cell>
          <cell r="AL191">
            <v>95000</v>
          </cell>
          <cell r="AM191" t="e">
            <v>#N/A</v>
          </cell>
          <cell r="AN191">
            <v>95000</v>
          </cell>
          <cell r="AO191">
            <v>95000</v>
          </cell>
          <cell r="AP191">
            <v>3520159024231</v>
          </cell>
          <cell r="AR191" t="str">
            <v>Head Office</v>
          </cell>
          <cell r="AS191" t="str">
            <v>Head Office</v>
          </cell>
          <cell r="AT191" t="str">
            <v>Inermediate</v>
          </cell>
          <cell r="AU191" t="str">
            <v>Inermediate</v>
          </cell>
          <cell r="AV191" t="str">
            <v>Intermediate</v>
          </cell>
          <cell r="AW191" t="str">
            <v>House no 12, Street no 50, Muhalla Hussain Pura Ghaziabad Mughalpura, Lahore Cantt. Distt. Lahore</v>
          </cell>
          <cell r="AX191" t="str">
            <v>House no 12, Street no 50, Muhalla Hussain Pura Ghaziabad Mughalpura, Lahore Cantt. Distt. Lahore</v>
          </cell>
          <cell r="AY191" t="str">
            <v>0322-4531113</v>
          </cell>
          <cell r="BA191" t="str">
            <v>anashadi1122@gmail.com</v>
          </cell>
          <cell r="BB191" t="str">
            <v>Payroll</v>
          </cell>
          <cell r="BC191" t="str">
            <v>Payroll</v>
          </cell>
          <cell r="BD191" t="str">
            <v>Payroll</v>
          </cell>
          <cell r="BE191" t="str">
            <v>Payroll</v>
          </cell>
        </row>
        <row r="192">
          <cell r="B192">
            <v>3520245744217</v>
          </cell>
          <cell r="C192" t="str">
            <v>Sadam Hussain</v>
          </cell>
          <cell r="D192">
            <v>193</v>
          </cell>
          <cell r="E192">
            <v>1344</v>
          </cell>
          <cell r="F192">
            <v>44447</v>
          </cell>
          <cell r="G192">
            <v>48099</v>
          </cell>
          <cell r="H192">
            <v>37567</v>
          </cell>
          <cell r="I192">
            <v>23</v>
          </cell>
          <cell r="J192" t="str">
            <v>Muslim</v>
          </cell>
          <cell r="K192">
            <v>44652</v>
          </cell>
          <cell r="L192" t="str">
            <v>Male</v>
          </cell>
          <cell r="N192" t="str">
            <v>Zain ul Abideen</v>
          </cell>
          <cell r="O192" t="str">
            <v>Abid Ali</v>
          </cell>
          <cell r="P192" t="str">
            <v>Saima Abid</v>
          </cell>
          <cell r="Q192" t="str">
            <v>Computer Operator</v>
          </cell>
          <cell r="R192" t="str">
            <v>Computer Operator</v>
          </cell>
          <cell r="S192" t="str">
            <v>BS-14</v>
          </cell>
          <cell r="U192" t="str">
            <v>Record Keeper</v>
          </cell>
          <cell r="V192" t="str">
            <v>Record Keeper</v>
          </cell>
          <cell r="W192" t="str">
            <v>Record Keeper</v>
          </cell>
          <cell r="Y192" t="str">
            <v>Operations Wing</v>
          </cell>
          <cell r="Z192">
            <v>44652</v>
          </cell>
          <cell r="AB192">
            <v>44652</v>
          </cell>
          <cell r="AE192" t="e">
            <v>#N/A</v>
          </cell>
          <cell r="AF192">
            <v>90000</v>
          </cell>
          <cell r="AG192">
            <v>90000</v>
          </cell>
          <cell r="AH192">
            <v>90000</v>
          </cell>
          <cell r="AI192">
            <v>90000</v>
          </cell>
          <cell r="AJ192">
            <v>90000</v>
          </cell>
          <cell r="AK192">
            <v>90000</v>
          </cell>
          <cell r="AL192">
            <v>150000</v>
          </cell>
          <cell r="AM192" t="e">
            <v>#N/A</v>
          </cell>
          <cell r="AN192">
            <v>150000</v>
          </cell>
          <cell r="AO192">
            <v>150000</v>
          </cell>
          <cell r="AP192">
            <v>3520245744217</v>
          </cell>
          <cell r="AR192" t="str">
            <v>Head Office</v>
          </cell>
          <cell r="AS192" t="str">
            <v>Head Office</v>
          </cell>
          <cell r="AT192" t="str">
            <v>Inter</v>
          </cell>
          <cell r="AU192" t="str">
            <v>Garduation</v>
          </cell>
          <cell r="AV192" t="str">
            <v>Graduation</v>
          </cell>
          <cell r="AW192" t="str">
            <v>Muhalla Shadiwal Majha, Township Lahore</v>
          </cell>
          <cell r="AX192" t="str">
            <v>Muhalla Shadiwal Majha, Township Lahore</v>
          </cell>
          <cell r="AY192" t="str">
            <v>0312-6887862</v>
          </cell>
          <cell r="BA192" t="str">
            <v>khokharzain139@gmail.com</v>
          </cell>
          <cell r="BB192" t="str">
            <v>Payroll</v>
          </cell>
          <cell r="BC192" t="str">
            <v>Payroll</v>
          </cell>
          <cell r="BD192" t="str">
            <v>Payroll</v>
          </cell>
          <cell r="BE192" t="str">
            <v>Payroll</v>
          </cell>
        </row>
        <row r="193">
          <cell r="B193">
            <v>3520173617314</v>
          </cell>
          <cell r="C193" t="str">
            <v xml:space="preserve">Mariya </v>
          </cell>
          <cell r="D193">
            <v>194</v>
          </cell>
          <cell r="E193">
            <v>1301</v>
          </cell>
          <cell r="F193">
            <v>44861</v>
          </cell>
          <cell r="G193">
            <v>48514</v>
          </cell>
          <cell r="H193">
            <v>33798</v>
          </cell>
          <cell r="I193">
            <v>34</v>
          </cell>
          <cell r="J193" t="str">
            <v>Muslim</v>
          </cell>
          <cell r="K193">
            <v>44652</v>
          </cell>
          <cell r="L193" t="str">
            <v>Female</v>
          </cell>
          <cell r="N193" t="str">
            <v>Sehar Fatima</v>
          </cell>
          <cell r="O193" t="str">
            <v>Syed Zahoor Hussain</v>
          </cell>
          <cell r="P193" t="str">
            <v>Salma Parveen</v>
          </cell>
          <cell r="Q193" t="str">
            <v>Monitoring &amp; Evalution Assistant</v>
          </cell>
          <cell r="R193" t="str">
            <v>Monitoring &amp; Evalution Assistant</v>
          </cell>
          <cell r="S193" t="str">
            <v>BS-14</v>
          </cell>
          <cell r="U193" t="str">
            <v>Monitoring Assistant</v>
          </cell>
          <cell r="V193" t="str">
            <v>Monitoring Assistant</v>
          </cell>
          <cell r="W193" t="str">
            <v>Monitoring Assistant</v>
          </cell>
          <cell r="Y193" t="str">
            <v>Operations Wing</v>
          </cell>
          <cell r="Z193">
            <v>44652</v>
          </cell>
          <cell r="AB193">
            <v>44652</v>
          </cell>
          <cell r="AE193" t="e">
            <v>#N/A</v>
          </cell>
          <cell r="AF193">
            <v>124841.3</v>
          </cell>
          <cell r="AG193">
            <v>124841.3</v>
          </cell>
          <cell r="AH193">
            <v>124841.3</v>
          </cell>
          <cell r="AI193">
            <v>124841.3</v>
          </cell>
          <cell r="AJ193">
            <v>124841.3</v>
          </cell>
          <cell r="AK193">
            <v>124841.3</v>
          </cell>
          <cell r="AL193">
            <v>149999.99999999997</v>
          </cell>
          <cell r="AM193" t="e">
            <v>#N/A</v>
          </cell>
          <cell r="AN193">
            <v>149999.99999999997</v>
          </cell>
          <cell r="AO193">
            <v>149999.99999999997</v>
          </cell>
          <cell r="AP193">
            <v>3520173617314</v>
          </cell>
          <cell r="AR193" t="str">
            <v>Head Office</v>
          </cell>
          <cell r="AS193" t="str">
            <v>Head Office</v>
          </cell>
          <cell r="AT193" t="str">
            <v>Intermediate</v>
          </cell>
          <cell r="AU193" t="str">
            <v>Intermediate</v>
          </cell>
          <cell r="AV193" t="str">
            <v>Intermediate</v>
          </cell>
          <cell r="AW193" t="str">
            <v>House no 24, street no 11, mUhalla Shaheen Park Mughal pura lahore Cantt.
Hhouse no 11, street no 99, Muhalla awami street aziz park new wassann lahore cannt.</v>
          </cell>
          <cell r="AX193" t="str">
            <v>House no. 11, Mohalla Munuwar Aziz Park, New Wassanpura, Lahore</v>
          </cell>
          <cell r="AY193" t="str">
            <v>0331-4030651</v>
          </cell>
          <cell r="BA193" t="str">
            <v>fatimanaqvi2017@gmail.com</v>
          </cell>
          <cell r="BB193" t="str">
            <v>Payroll</v>
          </cell>
          <cell r="BC193" t="str">
            <v>Payroll</v>
          </cell>
          <cell r="BD193" t="str">
            <v>Payroll</v>
          </cell>
          <cell r="BE193" t="str">
            <v>Payroll</v>
          </cell>
        </row>
        <row r="194">
          <cell r="B194">
            <v>3210298220329</v>
          </cell>
          <cell r="C194" t="str">
            <v>EX-RE</v>
          </cell>
          <cell r="D194">
            <v>195</v>
          </cell>
          <cell r="E194">
            <v>1367</v>
          </cell>
          <cell r="F194">
            <v>46167</v>
          </cell>
          <cell r="G194">
            <v>49820</v>
          </cell>
          <cell r="H194">
            <v>33734</v>
          </cell>
          <cell r="I194">
            <v>34</v>
          </cell>
          <cell r="J194" t="str">
            <v>Muslim</v>
          </cell>
          <cell r="K194">
            <v>44652</v>
          </cell>
          <cell r="L194" t="str">
            <v>Male</v>
          </cell>
          <cell r="N194" t="str">
            <v>Barkat Ali</v>
          </cell>
          <cell r="O194" t="str">
            <v>Riaz Ahmad</v>
          </cell>
          <cell r="P194" t="str">
            <v xml:space="preserve"> Garan Naz mai</v>
          </cell>
          <cell r="Q194" t="str">
            <v>Structural Design Engineer</v>
          </cell>
          <cell r="R194" t="str">
            <v>Structural Design Engineer</v>
          </cell>
          <cell r="S194" t="str">
            <v>BS-17</v>
          </cell>
          <cell r="U194" t="str">
            <v>Structural Design Engineer</v>
          </cell>
          <cell r="V194" t="str">
            <v>Structural Design Engineer</v>
          </cell>
          <cell r="W194" t="str">
            <v>Structural Design Engineer</v>
          </cell>
          <cell r="Y194" t="str">
            <v>Civil Wing</v>
          </cell>
          <cell r="Z194">
            <v>44662</v>
          </cell>
          <cell r="AB194">
            <v>44662</v>
          </cell>
          <cell r="AE194" t="e">
            <v>#N/A</v>
          </cell>
          <cell r="AF194">
            <v>350000</v>
          </cell>
          <cell r="AG194">
            <v>350000</v>
          </cell>
          <cell r="AH194">
            <v>350000</v>
          </cell>
          <cell r="AI194">
            <v>350000</v>
          </cell>
          <cell r="AJ194">
            <v>350000</v>
          </cell>
          <cell r="AK194">
            <v>350000</v>
          </cell>
          <cell r="AL194" t="e">
            <v>#N/A</v>
          </cell>
          <cell r="AM194" t="e">
            <v>#N/A</v>
          </cell>
          <cell r="AN194">
            <v>400000</v>
          </cell>
          <cell r="AO194">
            <v>400000</v>
          </cell>
          <cell r="AP194">
            <v>3210298220329</v>
          </cell>
          <cell r="AR194" t="str">
            <v>Head Office</v>
          </cell>
          <cell r="AS194" t="str">
            <v>Head Office</v>
          </cell>
          <cell r="AT194" t="str">
            <v>Master Of Science in Construction Engineering and Management</v>
          </cell>
          <cell r="AU194" t="str">
            <v>Master Of Science in Construction Engineering and Management</v>
          </cell>
          <cell r="AV194" t="str">
            <v>MS (Construction Engineering and Management)</v>
          </cell>
          <cell r="AW194" t="str">
            <v>Nawaz Medical Store P/O Choti Zareen Tehsil Kot Chutta,District DG Khan</v>
          </cell>
          <cell r="AX194" t="str">
            <v>Post Office Fort Manroo, Gagan Thal, Tehsil Koh Suleman, Dera Ghazi Khan</v>
          </cell>
          <cell r="AY194" t="str">
            <v>0333-8559919</v>
          </cell>
          <cell r="BA194" t="str">
            <v>engr.barkatbalouch@gmail.com</v>
          </cell>
          <cell r="BB194" t="str">
            <v>Payroll</v>
          </cell>
          <cell r="BC194" t="str">
            <v>Payroll</v>
          </cell>
          <cell r="BD194" t="str">
            <v>Payroll</v>
          </cell>
          <cell r="BE194" t="str">
            <v>Payroll</v>
          </cell>
        </row>
        <row r="195">
          <cell r="B195">
            <v>3520265331633</v>
          </cell>
          <cell r="C195" t="str">
            <v xml:space="preserve">Mariya </v>
          </cell>
          <cell r="D195">
            <v>196</v>
          </cell>
          <cell r="E195">
            <v>1300</v>
          </cell>
          <cell r="F195">
            <v>43316</v>
          </cell>
          <cell r="G195">
            <v>46969</v>
          </cell>
          <cell r="H195">
            <v>28401</v>
          </cell>
          <cell r="I195">
            <v>48</v>
          </cell>
          <cell r="J195" t="str">
            <v>Muslim</v>
          </cell>
          <cell r="K195">
            <v>44652</v>
          </cell>
          <cell r="L195" t="str">
            <v>Male</v>
          </cell>
          <cell r="N195" t="str">
            <v>Muhammad Ali</v>
          </cell>
          <cell r="O195" t="str">
            <v>Sami Ullah</v>
          </cell>
          <cell r="P195" t="str">
            <v>Inayat BiBi</v>
          </cell>
          <cell r="Q195" t="str">
            <v>Assistant Director (Headquarter, Admin/Operations)</v>
          </cell>
          <cell r="R195" t="str">
            <v>Assistant Director (Headquarter, Admin/Operations)</v>
          </cell>
          <cell r="S195" t="str">
            <v>BS-17</v>
          </cell>
          <cell r="U195" t="str">
            <v>Deputy Manager Admin</v>
          </cell>
          <cell r="V195" t="str">
            <v>Deputy Manager Admin</v>
          </cell>
          <cell r="W195" t="str">
            <v>Deputy Manager Admin</v>
          </cell>
          <cell r="Y195" t="str">
            <v>Admin Wing</v>
          </cell>
          <cell r="Z195">
            <v>44652</v>
          </cell>
          <cell r="AB195">
            <v>44652</v>
          </cell>
          <cell r="AE195" t="e">
            <v>#N/A</v>
          </cell>
          <cell r="AF195">
            <v>235000</v>
          </cell>
          <cell r="AG195">
            <v>235000</v>
          </cell>
          <cell r="AH195">
            <v>235000</v>
          </cell>
          <cell r="AI195">
            <v>235000</v>
          </cell>
          <cell r="AJ195">
            <v>235000</v>
          </cell>
          <cell r="AK195">
            <v>235000</v>
          </cell>
          <cell r="AL195" t="e">
            <v>#N/A</v>
          </cell>
          <cell r="AM195" t="e">
            <v>#N/A</v>
          </cell>
          <cell r="AN195">
            <v>300000</v>
          </cell>
          <cell r="AO195">
            <v>300000</v>
          </cell>
          <cell r="AP195">
            <v>3520265331633</v>
          </cell>
          <cell r="AR195" t="str">
            <v>Head Office</v>
          </cell>
          <cell r="AS195" t="str">
            <v>Head Office</v>
          </cell>
          <cell r="AT195" t="str">
            <v>Graduation, LLB, IFMP</v>
          </cell>
          <cell r="AU195" t="str">
            <v>Graduation, LLB, IFMP</v>
          </cell>
          <cell r="AV195" t="str">
            <v>B.A, LLB, IFMP</v>
          </cell>
          <cell r="AW195" t="str">
            <v>Khalid bin Waleed street House no 26/6, satreet no 39-B, muhallah Allama Iqbal Town, Lhaore.</v>
          </cell>
          <cell r="AX195" t="str">
            <v>Khalid bin Waleed street House no 26/6, satreet no 42-B, muhallah Allama Iqbal Town, Lhaore.</v>
          </cell>
          <cell r="AY195" t="str">
            <v>0323-4543772</v>
          </cell>
          <cell r="BA195" t="str">
            <v>muhammadalisami@gmail.com</v>
          </cell>
          <cell r="BB195" t="str">
            <v>Payroll</v>
          </cell>
          <cell r="BC195" t="str">
            <v>Payroll</v>
          </cell>
          <cell r="BD195" t="str">
            <v>Payroll</v>
          </cell>
          <cell r="BE195" t="str">
            <v>Payroll</v>
          </cell>
        </row>
        <row r="196">
          <cell r="B196">
            <v>3520241082553</v>
          </cell>
          <cell r="D196">
            <v>197</v>
          </cell>
          <cell r="E196">
            <v>1897</v>
          </cell>
          <cell r="F196">
            <v>44994</v>
          </cell>
          <cell r="G196">
            <v>48647</v>
          </cell>
          <cell r="H196">
            <v>30082</v>
          </cell>
          <cell r="I196">
            <v>44</v>
          </cell>
          <cell r="J196" t="str">
            <v>Muslim</v>
          </cell>
          <cell r="K196">
            <v>42968</v>
          </cell>
          <cell r="L196" t="str">
            <v>Male</v>
          </cell>
          <cell r="N196" t="str">
            <v>Rab Nawaz Baloch</v>
          </cell>
          <cell r="O196" t="str">
            <v>Haqnawaz Baloch</v>
          </cell>
          <cell r="P196" t="str">
            <v>Shaista Haq</v>
          </cell>
          <cell r="Q196" t="str">
            <v>Assistant Director (Legal)</v>
          </cell>
          <cell r="R196" t="str">
            <v>Assistant Director (Legal)</v>
          </cell>
          <cell r="S196" t="str">
            <v>BS-17</v>
          </cell>
          <cell r="U196" t="str">
            <v>Legal Advisor</v>
          </cell>
          <cell r="V196" t="str">
            <v>Legal Advisor</v>
          </cell>
          <cell r="W196" t="str">
            <v>Legal Advisor</v>
          </cell>
          <cell r="Y196" t="str">
            <v>Legal</v>
          </cell>
          <cell r="Z196">
            <v>42968</v>
          </cell>
          <cell r="AB196">
            <v>42968</v>
          </cell>
          <cell r="AE196" t="e">
            <v>#N/A</v>
          </cell>
          <cell r="AF196">
            <v>215000</v>
          </cell>
          <cell r="AG196">
            <v>215000</v>
          </cell>
          <cell r="AH196">
            <v>215000</v>
          </cell>
          <cell r="AI196">
            <v>215000</v>
          </cell>
          <cell r="AJ196">
            <v>215000</v>
          </cell>
          <cell r="AK196">
            <v>215000</v>
          </cell>
          <cell r="AL196" t="e">
            <v>#N/A</v>
          </cell>
          <cell r="AM196" t="e">
            <v>#N/A</v>
          </cell>
          <cell r="AN196">
            <v>275000</v>
          </cell>
          <cell r="AO196">
            <v>275000</v>
          </cell>
          <cell r="AP196">
            <v>3520241082553</v>
          </cell>
          <cell r="AR196" t="str">
            <v>Head Office</v>
          </cell>
          <cell r="AS196" t="str">
            <v>Head Office</v>
          </cell>
          <cell r="AT196" t="str">
            <v>LLB</v>
          </cell>
          <cell r="AU196" t="str">
            <v>LLB</v>
          </cell>
          <cell r="AV196" t="str">
            <v>LLB, DIPL</v>
          </cell>
          <cell r="AW196" t="str">
            <v>House no 218-B, Muhammad Ali Johar Town Lahore</v>
          </cell>
          <cell r="AX196" t="str">
            <v>House no 218-B, Mohalla Muhammad Ali Johar Town Lahore</v>
          </cell>
          <cell r="AY196" t="str">
            <v>0321-4364444</v>
          </cell>
          <cell r="BA196" t="str">
            <v>baloch.rabnawaz@gmail.com</v>
          </cell>
          <cell r="BB196" t="str">
            <v>Payroll</v>
          </cell>
          <cell r="BC196" t="str">
            <v>Payroll</v>
          </cell>
          <cell r="BD196" t="str">
            <v>Payroll</v>
          </cell>
          <cell r="BE196" t="str">
            <v>Payroll</v>
          </cell>
        </row>
        <row r="197">
          <cell r="B197">
            <v>3520243943553</v>
          </cell>
          <cell r="C197" t="str">
            <v>Working in NAB</v>
          </cell>
          <cell r="D197">
            <v>198</v>
          </cell>
          <cell r="E197">
            <v>124</v>
          </cell>
          <cell r="F197">
            <v>44219</v>
          </cell>
          <cell r="G197">
            <v>47871</v>
          </cell>
          <cell r="H197">
            <v>34450</v>
          </cell>
          <cell r="I197">
            <v>32</v>
          </cell>
          <cell r="J197" t="str">
            <v>Muslim</v>
          </cell>
          <cell r="K197">
            <v>42522</v>
          </cell>
          <cell r="L197" t="str">
            <v>Male</v>
          </cell>
          <cell r="N197" t="str">
            <v>Muhammad Ahtesham</v>
          </cell>
          <cell r="O197" t="str">
            <v>Muhammad Nasir</v>
          </cell>
          <cell r="P197" t="str">
            <v>Kausar Perveen</v>
          </cell>
          <cell r="Q197" t="str">
            <v>Sahulat Bazaar Supervisor</v>
          </cell>
          <cell r="R197" t="str">
            <v>Sahulat Bazaar Supervisor</v>
          </cell>
          <cell r="S197" t="str">
            <v>BS-11</v>
          </cell>
          <cell r="U197" t="str">
            <v>Bazaar Supervisor</v>
          </cell>
          <cell r="V197" t="str">
            <v>Bazaar Supervisor</v>
          </cell>
          <cell r="W197" t="str">
            <v>Bazaar Supervisor</v>
          </cell>
          <cell r="Y197" t="str">
            <v>Operations Wing</v>
          </cell>
          <cell r="Z197">
            <v>41604</v>
          </cell>
          <cell r="AB197">
            <v>41604</v>
          </cell>
          <cell r="AE197">
            <v>62174</v>
          </cell>
          <cell r="AF197">
            <v>62174</v>
          </cell>
          <cell r="AG197">
            <v>62174</v>
          </cell>
          <cell r="AH197">
            <v>62174</v>
          </cell>
          <cell r="AI197">
            <v>62174</v>
          </cell>
          <cell r="AJ197">
            <v>62174</v>
          </cell>
          <cell r="AK197">
            <v>62174</v>
          </cell>
          <cell r="AL197">
            <v>115000</v>
          </cell>
          <cell r="AM197">
            <v>115000</v>
          </cell>
          <cell r="AN197">
            <v>115000</v>
          </cell>
          <cell r="AO197">
            <v>115000</v>
          </cell>
          <cell r="AP197" t="str">
            <v>Hafizabad</v>
          </cell>
          <cell r="AR197" t="str">
            <v>Head Office</v>
          </cell>
          <cell r="AS197" t="str">
            <v>SB Hafizabad</v>
          </cell>
          <cell r="AT197" t="str">
            <v>Graduate</v>
          </cell>
          <cell r="AU197" t="str">
            <v>Graduate</v>
          </cell>
          <cell r="AV197" t="str">
            <v>B.Com</v>
          </cell>
          <cell r="AW197" t="str">
            <v>Street no 55, house no 6, tauheedabad ravi road lahore</v>
          </cell>
          <cell r="AX197" t="str">
            <v>Street no 55, house no 35, tauheedabad ravi road lahore</v>
          </cell>
          <cell r="AY197" t="str">
            <v>0322-7900803</v>
          </cell>
          <cell r="BA197" t="str">
            <v>akhti566@gmail.com</v>
          </cell>
          <cell r="BB197" t="str">
            <v>(A. E) / Payroll</v>
          </cell>
          <cell r="BC197" t="str">
            <v>Payroll</v>
          </cell>
          <cell r="BD197" t="str">
            <v>Payroll</v>
          </cell>
          <cell r="BE197" t="str">
            <v>(A. E) / Payroll</v>
          </cell>
        </row>
        <row r="198">
          <cell r="B198">
            <v>3520261508085</v>
          </cell>
          <cell r="C198" t="str">
            <v xml:space="preserve">  GNN (Imran Yaqub)</v>
          </cell>
          <cell r="D198">
            <v>199</v>
          </cell>
          <cell r="E198">
            <v>227</v>
          </cell>
          <cell r="F198">
            <v>44617</v>
          </cell>
          <cell r="G198">
            <v>413511</v>
          </cell>
          <cell r="H198">
            <v>34018</v>
          </cell>
          <cell r="I198">
            <v>33</v>
          </cell>
          <cell r="J198" t="str">
            <v>Muslim</v>
          </cell>
          <cell r="K198">
            <v>44287</v>
          </cell>
          <cell r="L198" t="str">
            <v>Male</v>
          </cell>
          <cell r="N198" t="str">
            <v>Muhammad Faisal Tariq</v>
          </cell>
          <cell r="O198" t="str">
            <v>Haji Muhammad Tariq</v>
          </cell>
          <cell r="P198" t="str">
            <v>Nusrat Parveen</v>
          </cell>
          <cell r="Q198" t="str">
            <v>Public Relations Officer</v>
          </cell>
          <cell r="R198" t="str">
            <v>Public Relations Officer</v>
          </cell>
          <cell r="S198" t="str">
            <v>BS-16</v>
          </cell>
          <cell r="U198" t="str">
            <v>Manager Marketing &amp; Media Relations</v>
          </cell>
          <cell r="V198" t="str">
            <v>Manager Marketing &amp; Media Relations</v>
          </cell>
          <cell r="W198" t="str">
            <v>Manager Marketing &amp; Media Relations</v>
          </cell>
          <cell r="Y198" t="str">
            <v>Media Wing</v>
          </cell>
          <cell r="Z198">
            <v>44287</v>
          </cell>
          <cell r="AB198">
            <v>44287</v>
          </cell>
          <cell r="AE198" t="e">
            <v>#N/A</v>
          </cell>
          <cell r="AF198">
            <v>126529</v>
          </cell>
          <cell r="AG198">
            <v>126529</v>
          </cell>
          <cell r="AH198">
            <v>126529</v>
          </cell>
          <cell r="AI198">
            <v>126529</v>
          </cell>
          <cell r="AJ198">
            <v>126529</v>
          </cell>
          <cell r="AK198">
            <v>126529</v>
          </cell>
          <cell r="AL198">
            <v>175000</v>
          </cell>
          <cell r="AM198" t="e">
            <v>#N/A</v>
          </cell>
          <cell r="AN198">
            <v>175000</v>
          </cell>
          <cell r="AO198">
            <v>175000</v>
          </cell>
          <cell r="AP198" t="str">
            <v>Township</v>
          </cell>
          <cell r="AQ198">
            <v>44942</v>
          </cell>
          <cell r="AR198" t="str">
            <v>Head Office</v>
          </cell>
          <cell r="AS198" t="str">
            <v>Head Office</v>
          </cell>
          <cell r="AT198" t="str">
            <v>Master</v>
          </cell>
          <cell r="AU198" t="str">
            <v>Master</v>
          </cell>
          <cell r="AV198" t="str">
            <v>M.A (Political Science)</v>
          </cell>
          <cell r="AW198" t="str">
            <v>House no. 240, Mamdot Block, Mustafa Town, Lahore</v>
          </cell>
          <cell r="AX198" t="str">
            <v>House no. 879-B, Mohallah Maidan Bhaiyan, Andron Mori Gate Lahore</v>
          </cell>
          <cell r="AY198" t="str">
            <v>0343-4871483</v>
          </cell>
          <cell r="BA198" t="str">
            <v xml:space="preserve">faisaltariqjournalist@gmail.com </v>
          </cell>
          <cell r="BB198" t="str">
            <v>Payroll</v>
          </cell>
          <cell r="BC198" t="str">
            <v>Payroll</v>
          </cell>
          <cell r="BD198" t="str">
            <v>Payroll</v>
          </cell>
          <cell r="BE198" t="str">
            <v>Payroll</v>
          </cell>
        </row>
        <row r="199">
          <cell r="B199">
            <v>3520115336235</v>
          </cell>
          <cell r="C199" t="str">
            <v>Roshan Zameer</v>
          </cell>
          <cell r="D199">
            <v>200</v>
          </cell>
          <cell r="E199">
            <v>1443</v>
          </cell>
          <cell r="F199">
            <v>45670</v>
          </cell>
          <cell r="G199">
            <v>49322</v>
          </cell>
          <cell r="H199">
            <v>27498</v>
          </cell>
          <cell r="I199">
            <v>51</v>
          </cell>
          <cell r="J199" t="str">
            <v>Muslim</v>
          </cell>
          <cell r="K199">
            <v>45292</v>
          </cell>
          <cell r="L199" t="str">
            <v>Male</v>
          </cell>
          <cell r="N199" t="str">
            <v>Zaigham Yaseen</v>
          </cell>
          <cell r="O199" t="str">
            <v>M. Yaseen Ramzani</v>
          </cell>
          <cell r="P199" t="str">
            <v xml:space="preserve">Munwar Sultana </v>
          </cell>
          <cell r="Q199" t="str">
            <v>Filling Assistant</v>
          </cell>
          <cell r="R199" t="str">
            <v>Filling Assistant</v>
          </cell>
          <cell r="S199" t="str">
            <v>BS-05</v>
          </cell>
          <cell r="U199" t="str">
            <v>Record Keeper</v>
          </cell>
          <cell r="V199" t="str">
            <v>Record Keeper</v>
          </cell>
          <cell r="W199" t="str">
            <v>Record Keeper</v>
          </cell>
          <cell r="Y199" t="str">
            <v>Monitoring Wing</v>
          </cell>
          <cell r="Z199">
            <v>45292</v>
          </cell>
          <cell r="AB199">
            <v>45292</v>
          </cell>
          <cell r="AE199">
            <v>50000</v>
          </cell>
          <cell r="AF199">
            <v>50000</v>
          </cell>
          <cell r="AG199">
            <v>50000</v>
          </cell>
          <cell r="AH199">
            <v>50000</v>
          </cell>
          <cell r="AI199">
            <v>50000</v>
          </cell>
          <cell r="AJ199">
            <v>50000</v>
          </cell>
          <cell r="AK199">
            <v>50000</v>
          </cell>
          <cell r="AL199">
            <v>65000</v>
          </cell>
          <cell r="AM199">
            <v>65000</v>
          </cell>
          <cell r="AN199">
            <v>65000</v>
          </cell>
          <cell r="AO199">
            <v>65000</v>
          </cell>
          <cell r="AP199">
            <v>3520115336235</v>
          </cell>
          <cell r="AR199" t="str">
            <v>Head Office</v>
          </cell>
          <cell r="AS199" t="str">
            <v>SB Johar Town</v>
          </cell>
          <cell r="AT199" t="str">
            <v>Inter</v>
          </cell>
          <cell r="AU199" t="str">
            <v>Inter</v>
          </cell>
          <cell r="AV199" t="str">
            <v>Matric</v>
          </cell>
          <cell r="AW199" t="str">
            <v>H # 14, Street # 7-A Block, Al-Faisal Town, Cantt, Lahore</v>
          </cell>
          <cell r="AX199" t="str">
            <v>House no. 7-S-XIV, Block A, Mohalla Qadaffi Park, Al-Faisal Town, Cantt, Lahore</v>
          </cell>
          <cell r="AY199" t="str">
            <v>0300-4295809</v>
          </cell>
          <cell r="BA199" t="str">
            <v>zaighamyaseen01@gmail.com</v>
          </cell>
          <cell r="BB199" t="str">
            <v>Payroll</v>
          </cell>
          <cell r="BC199" t="str">
            <v>Payroll</v>
          </cell>
          <cell r="BD199" t="str">
            <v>Payroll</v>
          </cell>
          <cell r="BE199" t="str">
            <v>Payroll</v>
          </cell>
        </row>
        <row r="200">
          <cell r="B200">
            <v>3830242683949</v>
          </cell>
          <cell r="D200">
            <v>201</v>
          </cell>
          <cell r="E200">
            <v>1452</v>
          </cell>
          <cell r="F200">
            <v>43855</v>
          </cell>
          <cell r="G200">
            <v>47508</v>
          </cell>
          <cell r="H200">
            <v>32823</v>
          </cell>
          <cell r="I200">
            <v>36</v>
          </cell>
          <cell r="J200" t="str">
            <v>Muslim</v>
          </cell>
          <cell r="K200">
            <v>44839</v>
          </cell>
          <cell r="L200" t="str">
            <v>Male</v>
          </cell>
          <cell r="N200" t="str">
            <v>Muhammad Aamir</v>
          </cell>
          <cell r="O200" t="str">
            <v>Tahir Hussain Rana</v>
          </cell>
          <cell r="P200" t="str">
            <v xml:space="preserve">Shamim Bano </v>
          </cell>
          <cell r="Q200" t="str">
            <v>Architect</v>
          </cell>
          <cell r="R200" t="str">
            <v>Architect</v>
          </cell>
          <cell r="S200" t="str">
            <v>BS-17</v>
          </cell>
          <cell r="U200" t="str">
            <v>Architect</v>
          </cell>
          <cell r="V200" t="str">
            <v>Architect</v>
          </cell>
          <cell r="W200" t="str">
            <v>Architect</v>
          </cell>
          <cell r="Y200" t="str">
            <v>Civil Wing</v>
          </cell>
          <cell r="Z200">
            <v>44839</v>
          </cell>
          <cell r="AB200">
            <v>44839</v>
          </cell>
          <cell r="AE200" t="e">
            <v>#N/A</v>
          </cell>
          <cell r="AF200">
            <v>350000</v>
          </cell>
          <cell r="AG200">
            <v>350000</v>
          </cell>
          <cell r="AH200">
            <v>350000</v>
          </cell>
          <cell r="AI200">
            <v>350000</v>
          </cell>
          <cell r="AJ200">
            <v>350000</v>
          </cell>
          <cell r="AK200">
            <v>350000</v>
          </cell>
          <cell r="AL200" t="e">
            <v>#N/A</v>
          </cell>
          <cell r="AM200" t="e">
            <v>#N/A</v>
          </cell>
          <cell r="AN200">
            <v>400000</v>
          </cell>
          <cell r="AO200">
            <v>400000</v>
          </cell>
          <cell r="AP200">
            <v>3830242683949</v>
          </cell>
          <cell r="AR200" t="str">
            <v>Head Office</v>
          </cell>
          <cell r="AS200" t="str">
            <v>Head Office</v>
          </cell>
          <cell r="AT200" t="e">
            <v>#REF!</v>
          </cell>
          <cell r="AU200" t="str">
            <v>Bachelor of Architecture</v>
          </cell>
          <cell r="AV200" t="str">
            <v>Bachelor of Architecture</v>
          </cell>
          <cell r="AW200" t="str">
            <v>H # 51-J, Mohalla Kosarabad, Mianwali</v>
          </cell>
          <cell r="AX200" t="str">
            <v>H # 51-J, Mohalla Kosarabad, Mianwali</v>
          </cell>
          <cell r="AY200" t="str">
            <v>0300-0240560</v>
          </cell>
          <cell r="BA200" t="str">
            <v>aamirpak5@gmail.com</v>
          </cell>
          <cell r="BB200" t="str">
            <v>Payroll</v>
          </cell>
          <cell r="BC200" t="str">
            <v>Payroll</v>
          </cell>
          <cell r="BD200" t="str">
            <v>Payroll</v>
          </cell>
          <cell r="BE200" t="str">
            <v>Payroll</v>
          </cell>
        </row>
        <row r="201">
          <cell r="B201">
            <v>3520268022031</v>
          </cell>
          <cell r="C201" t="str">
            <v>Wasif Khurshid</v>
          </cell>
          <cell r="D201">
            <v>202</v>
          </cell>
          <cell r="E201">
            <v>1457</v>
          </cell>
          <cell r="F201">
            <v>43591</v>
          </cell>
          <cell r="G201">
            <v>47244</v>
          </cell>
          <cell r="H201">
            <v>36859</v>
          </cell>
          <cell r="I201">
            <v>25</v>
          </cell>
          <cell r="J201" t="str">
            <v>Muslim</v>
          </cell>
          <cell r="K201">
            <v>44855</v>
          </cell>
          <cell r="L201" t="str">
            <v>Male</v>
          </cell>
          <cell r="N201" t="str">
            <v>Ali Raza</v>
          </cell>
          <cell r="O201" t="str">
            <v>Rafique Ahmad</v>
          </cell>
          <cell r="P201" t="str">
            <v>Aneela</v>
          </cell>
          <cell r="Q201" t="str">
            <v>Filling Assistant</v>
          </cell>
          <cell r="R201" t="str">
            <v>Filling Assistant</v>
          </cell>
          <cell r="S201" t="str">
            <v>BS-05</v>
          </cell>
          <cell r="U201" t="str">
            <v>Record Keeper</v>
          </cell>
          <cell r="V201" t="str">
            <v>Record Keeper</v>
          </cell>
          <cell r="W201" t="str">
            <v>Record Keeper</v>
          </cell>
          <cell r="X201" t="str">
            <v>Adjusted as record keeper 18-2-25</v>
          </cell>
          <cell r="Y201" t="str">
            <v>Monitoring Wing</v>
          </cell>
          <cell r="Z201">
            <v>44855</v>
          </cell>
          <cell r="AB201">
            <v>45748</v>
          </cell>
          <cell r="AE201">
            <v>50000</v>
          </cell>
          <cell r="AF201">
            <v>50000</v>
          </cell>
          <cell r="AG201">
            <v>50000</v>
          </cell>
          <cell r="AH201">
            <v>50000</v>
          </cell>
          <cell r="AI201">
            <v>50000</v>
          </cell>
          <cell r="AJ201">
            <v>50000</v>
          </cell>
          <cell r="AK201">
            <v>50000</v>
          </cell>
          <cell r="AL201">
            <v>65000</v>
          </cell>
          <cell r="AM201" t="e">
            <v>#N/A</v>
          </cell>
          <cell r="AN201">
            <v>65000</v>
          </cell>
          <cell r="AO201">
            <v>65000</v>
          </cell>
          <cell r="AP201">
            <v>3520268022031</v>
          </cell>
          <cell r="AR201" t="str">
            <v>Head Office</v>
          </cell>
          <cell r="AS201" t="str">
            <v>Head Office</v>
          </cell>
          <cell r="AT201" t="e">
            <v>#REF!</v>
          </cell>
          <cell r="AU201" t="str">
            <v>Matric</v>
          </cell>
          <cell r="AV201" t="str">
            <v>Matric</v>
          </cell>
          <cell r="AW201" t="str">
            <v>House No. 44, Street No. 5, Mohalla Ramnagar, Hota Singh Road Sanat Nagar, Lahore</v>
          </cell>
          <cell r="AX201" t="str">
            <v>House No. 44, Street No. 5, Mohalla Ramnagar, Hota Singh Road Sanat Nagar, Lahore</v>
          </cell>
          <cell r="AY201" t="str">
            <v>0306-9760536</v>
          </cell>
          <cell r="BA201" t="str">
            <v>aliraza.pmbmc@gmail.com</v>
          </cell>
          <cell r="BB201" t="str">
            <v>Daily Wages</v>
          </cell>
          <cell r="BC201" t="str">
            <v>Payroll</v>
          </cell>
          <cell r="BD201" t="str">
            <v>Coverted on Payroll</v>
          </cell>
          <cell r="BE201" t="str">
            <v>Daily Wages</v>
          </cell>
        </row>
        <row r="202">
          <cell r="B202">
            <v>3520228042483</v>
          </cell>
          <cell r="C202" t="str">
            <v xml:space="preserve">Mariya </v>
          </cell>
          <cell r="D202">
            <v>203</v>
          </cell>
          <cell r="E202">
            <v>1493</v>
          </cell>
          <cell r="F202">
            <v>44946</v>
          </cell>
          <cell r="G202">
            <v>48599</v>
          </cell>
          <cell r="H202">
            <v>33255</v>
          </cell>
          <cell r="I202">
            <v>35</v>
          </cell>
          <cell r="J202" t="str">
            <v>Muslim</v>
          </cell>
          <cell r="K202">
            <v>45292</v>
          </cell>
          <cell r="L202" t="str">
            <v>Male</v>
          </cell>
          <cell r="N202" t="str">
            <v>Muhammad Bilal Ashraf</v>
          </cell>
          <cell r="O202" t="str">
            <v>Muhammad Ashraf</v>
          </cell>
          <cell r="P202" t="str">
            <v>Shamim Ashraf</v>
          </cell>
          <cell r="Q202" t="str">
            <v>Operations Assistant</v>
          </cell>
          <cell r="R202" t="str">
            <v>Operations Assistant</v>
          </cell>
          <cell r="S202" t="str">
            <v>BS-09</v>
          </cell>
          <cell r="U202" t="str">
            <v>Record Keeper</v>
          </cell>
          <cell r="V202" t="str">
            <v>Record Keeper</v>
          </cell>
          <cell r="W202" t="str">
            <v>Record Keeper</v>
          </cell>
          <cell r="Y202" t="str">
            <v>Establishment Wing</v>
          </cell>
          <cell r="Z202">
            <v>45292</v>
          </cell>
          <cell r="AB202">
            <v>45292</v>
          </cell>
          <cell r="AE202">
            <v>75000</v>
          </cell>
          <cell r="AF202">
            <v>75000</v>
          </cell>
          <cell r="AG202">
            <v>75000</v>
          </cell>
          <cell r="AH202">
            <v>75000</v>
          </cell>
          <cell r="AI202">
            <v>75000</v>
          </cell>
          <cell r="AJ202">
            <v>75000</v>
          </cell>
          <cell r="AK202">
            <v>75000</v>
          </cell>
          <cell r="AL202">
            <v>125000</v>
          </cell>
          <cell r="AM202">
            <v>125000</v>
          </cell>
          <cell r="AN202">
            <v>125000</v>
          </cell>
          <cell r="AO202">
            <v>125000</v>
          </cell>
          <cell r="AP202">
            <v>3520228042483</v>
          </cell>
          <cell r="AR202" t="str">
            <v>Head Office</v>
          </cell>
          <cell r="AS202" t="str">
            <v>SB Township</v>
          </cell>
          <cell r="AT202" t="e">
            <v>#REF!</v>
          </cell>
          <cell r="AU202" t="str">
            <v>Inter</v>
          </cell>
          <cell r="AV202" t="str">
            <v>Intermediate</v>
          </cell>
          <cell r="AW202" t="str">
            <v>H # 18, Mohalla Dilkasha Gardens, S Block Model Town EXT, Lahore</v>
          </cell>
          <cell r="AX202" t="str">
            <v>H # 18, Mohalla Dilkasha Gardens, S Block Model Town EXT, Lahore</v>
          </cell>
          <cell r="AY202" t="str">
            <v>0306-0651590</v>
          </cell>
          <cell r="BA202" t="str">
            <v>friend.click50@gmail.com</v>
          </cell>
          <cell r="BB202" t="str">
            <v>Payroll</v>
          </cell>
          <cell r="BC202" t="str">
            <v>Payroll</v>
          </cell>
          <cell r="BD202" t="str">
            <v>Payroll</v>
          </cell>
          <cell r="BE202" t="str">
            <v>Payroll</v>
          </cell>
        </row>
        <row r="203">
          <cell r="B203">
            <v>3520228836713</v>
          </cell>
          <cell r="D203">
            <v>204</v>
          </cell>
          <cell r="E203">
            <v>422</v>
          </cell>
          <cell r="F203">
            <v>44405</v>
          </cell>
          <cell r="G203" t="str">
            <v>Lifetime</v>
          </cell>
          <cell r="H203">
            <v>29952</v>
          </cell>
          <cell r="I203">
            <v>44</v>
          </cell>
          <cell r="J203" t="str">
            <v>Muslim</v>
          </cell>
          <cell r="K203">
            <v>42522</v>
          </cell>
          <cell r="L203" t="str">
            <v>Male</v>
          </cell>
          <cell r="M203" t="str">
            <v>Special/Disable Person</v>
          </cell>
          <cell r="N203" t="str">
            <v xml:space="preserve">Abbas Ali   </v>
          </cell>
          <cell r="O203" t="str">
            <v>Niaz ali</v>
          </cell>
          <cell r="P203" t="str">
            <v>Parveen Bibi</v>
          </cell>
          <cell r="Q203" t="str">
            <v>Security &amp; Parking Attendant</v>
          </cell>
          <cell r="R203" t="str">
            <v>Security &amp; Parking Attendant</v>
          </cell>
          <cell r="S203" t="str">
            <v>BS-01</v>
          </cell>
          <cell r="U203" t="str">
            <v>Security Guard/Parking Boy</v>
          </cell>
          <cell r="V203" t="str">
            <v>Security Guard/Parking Boy</v>
          </cell>
          <cell r="W203" t="str">
            <v>Security Guard/Parking Boy</v>
          </cell>
          <cell r="Z203">
            <v>42213</v>
          </cell>
          <cell r="AB203">
            <v>42213</v>
          </cell>
          <cell r="AE203">
            <v>41641</v>
          </cell>
          <cell r="AF203">
            <v>41641</v>
          </cell>
          <cell r="AG203">
            <v>41641</v>
          </cell>
          <cell r="AH203">
            <v>41641</v>
          </cell>
          <cell r="AI203">
            <v>41641</v>
          </cell>
          <cell r="AJ203">
            <v>41641</v>
          </cell>
          <cell r="AK203">
            <v>41641</v>
          </cell>
          <cell r="AL203">
            <v>41641</v>
          </cell>
          <cell r="AM203">
            <v>41641</v>
          </cell>
          <cell r="AN203">
            <v>41641</v>
          </cell>
          <cell r="AO203">
            <v>41641</v>
          </cell>
          <cell r="AR203" t="str">
            <v>Chung</v>
          </cell>
          <cell r="AS203" t="str">
            <v>SB Chung</v>
          </cell>
          <cell r="AT203" t="str">
            <v>Middle</v>
          </cell>
          <cell r="AU203" t="str">
            <v>Middle</v>
          </cell>
          <cell r="AV203" t="str">
            <v>Middle</v>
          </cell>
          <cell r="AW203" t="str">
            <v xml:space="preserve">near high school  chung daak khaana </v>
          </cell>
          <cell r="AY203" t="str">
            <v>0300-4064970</v>
          </cell>
          <cell r="AZ203" t="str">
            <v>0309-4115471</v>
          </cell>
          <cell r="BA203" t="str">
            <v>q0039421@gmail,com</v>
          </cell>
          <cell r="BB203" t="str">
            <v>Payroll</v>
          </cell>
          <cell r="BC203" t="str">
            <v>Payroll</v>
          </cell>
          <cell r="BD203" t="str">
            <v>Payroll</v>
          </cell>
          <cell r="BE203" t="str">
            <v>Payroll</v>
          </cell>
        </row>
        <row r="204">
          <cell r="B204">
            <v>3520135397073</v>
          </cell>
          <cell r="C204" t="str">
            <v>Sadam Hussain</v>
          </cell>
          <cell r="D204">
            <v>205</v>
          </cell>
          <cell r="E204">
            <v>1267</v>
          </cell>
          <cell r="F204">
            <v>44358</v>
          </cell>
          <cell r="G204">
            <v>48010</v>
          </cell>
          <cell r="H204">
            <v>37778</v>
          </cell>
          <cell r="I204">
            <v>23</v>
          </cell>
          <cell r="J204" t="str">
            <v>Muslim</v>
          </cell>
          <cell r="K204">
            <v>44652</v>
          </cell>
          <cell r="L204" t="str">
            <v>Male</v>
          </cell>
          <cell r="N204" t="str">
            <v>Hamza Talib</v>
          </cell>
          <cell r="O204" t="str">
            <v>Talib Hussain</v>
          </cell>
          <cell r="P204" t="str">
            <v>Sardar Mai</v>
          </cell>
          <cell r="Q204" t="str">
            <v>Sahulat Bazaar Supervisor</v>
          </cell>
          <cell r="R204" t="str">
            <v>Sahulat Bazaar Supervisor</v>
          </cell>
          <cell r="S204" t="str">
            <v>BS-07</v>
          </cell>
          <cell r="U204" t="str">
            <v>Record Keeper</v>
          </cell>
          <cell r="V204" t="str">
            <v>Record Keeper</v>
          </cell>
          <cell r="W204" t="str">
            <v>Record Keeper</v>
          </cell>
          <cell r="Z204">
            <v>44652</v>
          </cell>
          <cell r="AB204">
            <v>44652</v>
          </cell>
          <cell r="AE204">
            <v>37037</v>
          </cell>
          <cell r="AF204">
            <v>40000</v>
          </cell>
          <cell r="AG204">
            <v>40000</v>
          </cell>
          <cell r="AH204">
            <v>40000</v>
          </cell>
          <cell r="AI204">
            <v>40000</v>
          </cell>
          <cell r="AJ204">
            <v>40000</v>
          </cell>
          <cell r="AK204">
            <v>60000</v>
          </cell>
          <cell r="AL204">
            <v>60000</v>
          </cell>
          <cell r="AM204">
            <v>60000</v>
          </cell>
          <cell r="AN204">
            <v>60000</v>
          </cell>
          <cell r="AO204">
            <v>60000</v>
          </cell>
          <cell r="AR204" t="str">
            <v>Jampur</v>
          </cell>
          <cell r="AS204" t="str">
            <v>SB Jampur</v>
          </cell>
          <cell r="AT204" t="str">
            <v>Intermediate(I.Com)</v>
          </cell>
          <cell r="AU204" t="str">
            <v>Intermediate(I.Com)</v>
          </cell>
          <cell r="AV204" t="str">
            <v>Intermediate</v>
          </cell>
          <cell r="AW204" t="str">
            <v>House no 15, street no 22, Muhalla Gfhosia Park BaBa Fareed Colony Kot Lkhpat Cantt. Lahore</v>
          </cell>
          <cell r="AY204" t="str">
            <v>0304-4464169</v>
          </cell>
          <cell r="AZ204" t="str">
            <v>0304-4464169</v>
          </cell>
          <cell r="BA204" t="str">
            <v>hamzatailb@gmail.com</v>
          </cell>
          <cell r="BB204" t="str">
            <v>Payroll</v>
          </cell>
          <cell r="BC204" t="str">
            <v>Payroll</v>
          </cell>
          <cell r="BD204" t="str">
            <v>Payroll</v>
          </cell>
          <cell r="BE204" t="str">
            <v>Payroll</v>
          </cell>
        </row>
        <row r="205">
          <cell r="B205">
            <v>3240229012523</v>
          </cell>
          <cell r="C205" t="str">
            <v>NAB ISLB</v>
          </cell>
          <cell r="D205">
            <v>206</v>
          </cell>
          <cell r="E205">
            <v>1140</v>
          </cell>
          <cell r="F205">
            <v>44565</v>
          </cell>
          <cell r="G205">
            <v>48217</v>
          </cell>
          <cell r="H205">
            <v>29292</v>
          </cell>
          <cell r="I205">
            <v>46</v>
          </cell>
          <cell r="J205" t="str">
            <v>Muslim</v>
          </cell>
          <cell r="K205">
            <v>44317</v>
          </cell>
          <cell r="L205" t="str">
            <v>Male</v>
          </cell>
          <cell r="N205" t="str">
            <v>Zeeshan Haider</v>
          </cell>
          <cell r="O205" t="str">
            <v>Shahid Saleem</v>
          </cell>
          <cell r="P205" t="str">
            <v>Azra Saleem</v>
          </cell>
          <cell r="Q205" t="str">
            <v>Security &amp; Parking Attendant</v>
          </cell>
          <cell r="R205" t="str">
            <v>Security &amp; Parking Attendant</v>
          </cell>
          <cell r="S205" t="str">
            <v>BS-01</v>
          </cell>
          <cell r="U205" t="str">
            <v>Security Guard/Parking Boy</v>
          </cell>
          <cell r="V205" t="str">
            <v>Security Guard/Parking Boy</v>
          </cell>
          <cell r="W205" t="str">
            <v>Security Guard/Parking Boy</v>
          </cell>
          <cell r="Z205">
            <v>44317</v>
          </cell>
          <cell r="AB205">
            <v>44317</v>
          </cell>
          <cell r="AE205">
            <v>37000</v>
          </cell>
          <cell r="AF205">
            <v>40000</v>
          </cell>
          <cell r="AG205">
            <v>40000</v>
          </cell>
          <cell r="AH205">
            <v>40000</v>
          </cell>
          <cell r="AI205">
            <v>40000</v>
          </cell>
          <cell r="AJ205">
            <v>40000</v>
          </cell>
          <cell r="AK205">
            <v>40000</v>
          </cell>
          <cell r="AL205">
            <v>40000</v>
          </cell>
          <cell r="AM205">
            <v>40000</v>
          </cell>
          <cell r="AN205">
            <v>40000</v>
          </cell>
          <cell r="AO205">
            <v>40000</v>
          </cell>
          <cell r="AR205" t="str">
            <v>Jampur</v>
          </cell>
          <cell r="AS205" t="str">
            <v>SB Jampur</v>
          </cell>
          <cell r="AT205" t="str">
            <v>Matric(Electrical Diploma 2 Years)</v>
          </cell>
          <cell r="AU205" t="str">
            <v>Matric(Electrical Diploma 2 Years)</v>
          </cell>
          <cell r="AV205" t="str">
            <v>Literate</v>
          </cell>
          <cell r="AW205" t="str">
            <v>ward no.14, muhalla Awami Colony, Jampur, Distt. Jampur</v>
          </cell>
          <cell r="AY205" t="str">
            <v>0335-6606996</v>
          </cell>
          <cell r="AZ205" t="str">
            <v>0335-6606996</v>
          </cell>
          <cell r="BA205" t="str">
            <v>Zeeshan.haider.4756@gmail.com</v>
          </cell>
          <cell r="BB205" t="str">
            <v>Payroll</v>
          </cell>
          <cell r="BC205" t="str">
            <v>Payroll</v>
          </cell>
          <cell r="BD205" t="str">
            <v>Payroll</v>
          </cell>
          <cell r="BE205" t="str">
            <v>Payroll</v>
          </cell>
        </row>
        <row r="206">
          <cell r="B206">
            <v>3640270305807</v>
          </cell>
          <cell r="C206" t="str">
            <v>Saddam Hussain</v>
          </cell>
          <cell r="D206">
            <v>1237</v>
          </cell>
          <cell r="F206">
            <v>45866</v>
          </cell>
          <cell r="G206">
            <v>49518</v>
          </cell>
          <cell r="H206">
            <v>39252</v>
          </cell>
          <cell r="I206">
            <v>19</v>
          </cell>
          <cell r="J206" t="str">
            <v>Muslim</v>
          </cell>
          <cell r="K206">
            <v>46015</v>
          </cell>
          <cell r="L206" t="str">
            <v>Male</v>
          </cell>
          <cell r="N206" t="str">
            <v>Shafqat Ali</v>
          </cell>
          <cell r="O206" t="str">
            <v>Alam Ali</v>
          </cell>
          <cell r="P206" t="str">
            <v>Farida Bibi</v>
          </cell>
          <cell r="Q206" t="str">
            <v>Sanitation Attendant</v>
          </cell>
          <cell r="R206" t="str">
            <v>Sanitation Attendant</v>
          </cell>
          <cell r="S206" t="str">
            <v>Contract Basis</v>
          </cell>
          <cell r="T206" t="str">
            <v>Sanitary Worker</v>
          </cell>
          <cell r="Z206">
            <v>46015</v>
          </cell>
          <cell r="AA206" t="str">
            <v>Already Recruited from firm dec&amp;jan working</v>
          </cell>
          <cell r="AB206">
            <v>46015</v>
          </cell>
          <cell r="AH206">
            <v>40000</v>
          </cell>
          <cell r="AI206">
            <v>40000</v>
          </cell>
          <cell r="AJ206">
            <v>40000</v>
          </cell>
          <cell r="AK206">
            <v>40000</v>
          </cell>
          <cell r="AL206">
            <v>40000</v>
          </cell>
          <cell r="AM206">
            <v>40000</v>
          </cell>
          <cell r="AN206">
            <v>40000</v>
          </cell>
          <cell r="AO206">
            <v>40000</v>
          </cell>
          <cell r="AR206" t="str">
            <v>Pakpattan</v>
          </cell>
          <cell r="AS206" t="str">
            <v>SB Pakpattan</v>
          </cell>
          <cell r="AW206" t="str">
            <v>Chan Peer Road, Beet Bahmi, Pakpattan</v>
          </cell>
          <cell r="AY206" t="str">
            <v>0324-9795164</v>
          </cell>
          <cell r="AZ206" t="str">
            <v>0324-9795164</v>
          </cell>
          <cell r="BA206" t="str">
            <v>shafqatalishafqatali4455@gmail.com</v>
          </cell>
          <cell r="BC206" t="str">
            <v>Payroll</v>
          </cell>
          <cell r="BD206" t="str">
            <v>Contract Basis Payroll</v>
          </cell>
        </row>
        <row r="207">
          <cell r="B207">
            <v>3240260541111</v>
          </cell>
          <cell r="D207">
            <v>208</v>
          </cell>
          <cell r="E207">
            <v>463</v>
          </cell>
          <cell r="F207">
            <v>44741</v>
          </cell>
          <cell r="G207">
            <v>48394</v>
          </cell>
          <cell r="H207">
            <v>30742</v>
          </cell>
          <cell r="I207">
            <v>42</v>
          </cell>
          <cell r="J207" t="str">
            <v>Muslim</v>
          </cell>
          <cell r="K207">
            <v>42522</v>
          </cell>
          <cell r="L207" t="str">
            <v>Male</v>
          </cell>
          <cell r="N207" t="str">
            <v>Imran Haider</v>
          </cell>
          <cell r="O207" t="str">
            <v>Fazal Hussain</v>
          </cell>
          <cell r="P207" t="str">
            <v>Sughran Bibi</v>
          </cell>
          <cell r="Q207" t="str">
            <v>Security &amp; Parking Attendant</v>
          </cell>
          <cell r="R207" t="str">
            <v>Security &amp; Parking Attendant</v>
          </cell>
          <cell r="S207" t="str">
            <v>BS-01</v>
          </cell>
          <cell r="U207" t="str">
            <v>Security Guard/Parking Boy</v>
          </cell>
          <cell r="V207" t="str">
            <v>Security Guard/Parking Boy</v>
          </cell>
          <cell r="W207" t="str">
            <v>Security Guard/Parking Boy</v>
          </cell>
          <cell r="Z207">
            <v>42394</v>
          </cell>
          <cell r="AB207">
            <v>42394</v>
          </cell>
          <cell r="AE207">
            <v>37000</v>
          </cell>
          <cell r="AF207">
            <v>40000</v>
          </cell>
          <cell r="AG207">
            <v>40000</v>
          </cell>
          <cell r="AH207">
            <v>40000</v>
          </cell>
          <cell r="AI207">
            <v>40000</v>
          </cell>
          <cell r="AJ207">
            <v>40000</v>
          </cell>
          <cell r="AK207">
            <v>40000</v>
          </cell>
          <cell r="AL207">
            <v>40000</v>
          </cell>
          <cell r="AM207">
            <v>40000</v>
          </cell>
          <cell r="AN207">
            <v>40000</v>
          </cell>
          <cell r="AO207">
            <v>40000</v>
          </cell>
          <cell r="AR207" t="str">
            <v>Jampur</v>
          </cell>
          <cell r="AS207" t="str">
            <v>SB Jampur</v>
          </cell>
          <cell r="AT207" t="str">
            <v>Matric</v>
          </cell>
          <cell r="AU207" t="str">
            <v>Matric</v>
          </cell>
          <cell r="AV207" t="str">
            <v>Matric</v>
          </cell>
          <cell r="AW207" t="str">
            <v>Circuler Road Jampur Tehsil Jampur Distt, Rajanpur</v>
          </cell>
          <cell r="AY207" t="str">
            <v>0336-6432908</v>
          </cell>
          <cell r="AZ207" t="str">
            <v>0336-6432908</v>
          </cell>
          <cell r="BB207" t="str">
            <v>Payroll</v>
          </cell>
          <cell r="BC207" t="str">
            <v>Payroll</v>
          </cell>
          <cell r="BD207" t="str">
            <v>Payroll</v>
          </cell>
          <cell r="BE207" t="str">
            <v>Payroll</v>
          </cell>
        </row>
        <row r="208">
          <cell r="B208">
            <v>3240227172721</v>
          </cell>
          <cell r="D208">
            <v>209</v>
          </cell>
          <cell r="E208">
            <v>461</v>
          </cell>
          <cell r="F208">
            <v>44599</v>
          </cell>
          <cell r="G208">
            <v>48251</v>
          </cell>
          <cell r="H208">
            <v>29319</v>
          </cell>
          <cell r="I208">
            <v>46</v>
          </cell>
          <cell r="J208" t="str">
            <v>Muslim</v>
          </cell>
          <cell r="K208">
            <v>42948</v>
          </cell>
          <cell r="L208" t="str">
            <v>Male</v>
          </cell>
          <cell r="N208" t="str">
            <v>Sadaqat Ali</v>
          </cell>
          <cell r="O208" t="str">
            <v>Elahi Buksh</v>
          </cell>
          <cell r="P208" t="str">
            <v>Waso Mai</v>
          </cell>
          <cell r="Q208" t="str">
            <v>Security &amp; Parking Attendant</v>
          </cell>
          <cell r="R208" t="str">
            <v>Security &amp; Parking Attendant</v>
          </cell>
          <cell r="S208" t="str">
            <v>BS-01</v>
          </cell>
          <cell r="U208" t="str">
            <v>Security Guard/Parking Boy</v>
          </cell>
          <cell r="V208" t="str">
            <v>Security Guard/Parking Boy</v>
          </cell>
          <cell r="W208" t="str">
            <v>Security Guard/Parking Boy</v>
          </cell>
          <cell r="Z208">
            <v>42948</v>
          </cell>
          <cell r="AB208">
            <v>42948</v>
          </cell>
          <cell r="AE208">
            <v>37000</v>
          </cell>
          <cell r="AF208">
            <v>40000</v>
          </cell>
          <cell r="AG208">
            <v>40000</v>
          </cell>
          <cell r="AH208">
            <v>40000</v>
          </cell>
          <cell r="AI208">
            <v>40000</v>
          </cell>
          <cell r="AJ208">
            <v>40000</v>
          </cell>
          <cell r="AK208">
            <v>40000</v>
          </cell>
          <cell r="AL208">
            <v>40000</v>
          </cell>
          <cell r="AM208">
            <v>40000</v>
          </cell>
          <cell r="AN208">
            <v>40000</v>
          </cell>
          <cell r="AO208">
            <v>40000</v>
          </cell>
          <cell r="AR208" t="str">
            <v>Jampur</v>
          </cell>
          <cell r="AS208" t="str">
            <v>SB Jampur</v>
          </cell>
          <cell r="AT208" t="str">
            <v>Middle</v>
          </cell>
          <cell r="AU208" t="str">
            <v>Middle</v>
          </cell>
          <cell r="AV208" t="str">
            <v>Middle</v>
          </cell>
          <cell r="AW208" t="str">
            <v xml:space="preserve">Chah Jasoo wala Nawan Begraj p/o Tehsil Jampur Distt, Rajanpur </v>
          </cell>
          <cell r="AY208" t="str">
            <v>0337-7318074</v>
          </cell>
          <cell r="AZ208" t="str">
            <v>0337-7318074</v>
          </cell>
          <cell r="BB208" t="str">
            <v>Payroll</v>
          </cell>
          <cell r="BC208" t="str">
            <v>Payroll</v>
          </cell>
          <cell r="BD208" t="str">
            <v>Payroll</v>
          </cell>
          <cell r="BE208" t="str">
            <v>Payroll</v>
          </cell>
        </row>
        <row r="209">
          <cell r="B209">
            <v>3240228818949</v>
          </cell>
          <cell r="D209">
            <v>210</v>
          </cell>
          <cell r="E209">
            <v>1141</v>
          </cell>
          <cell r="F209">
            <v>42734</v>
          </cell>
          <cell r="G209">
            <v>46386</v>
          </cell>
          <cell r="H209">
            <v>31273</v>
          </cell>
          <cell r="I209">
            <v>40</v>
          </cell>
          <cell r="J209" t="str">
            <v>Muslim</v>
          </cell>
          <cell r="K209">
            <v>43678</v>
          </cell>
          <cell r="L209" t="str">
            <v>Male</v>
          </cell>
          <cell r="N209" t="str">
            <v>Muhammad Asif</v>
          </cell>
          <cell r="O209" t="str">
            <v>Ameer Bux</v>
          </cell>
          <cell r="P209" t="str">
            <v xml:space="preserve">Nazeer Bibi </v>
          </cell>
          <cell r="Q209" t="str">
            <v>Security &amp; Parking Attendant</v>
          </cell>
          <cell r="R209" t="str">
            <v>Security &amp; Parking Attendant</v>
          </cell>
          <cell r="S209" t="str">
            <v>BS-01</v>
          </cell>
          <cell r="U209" t="str">
            <v>Security Guard/Parking Boy</v>
          </cell>
          <cell r="V209" t="str">
            <v>Security Guard/Parking Boy</v>
          </cell>
          <cell r="W209" t="str">
            <v>Security Guard/Parking Boy</v>
          </cell>
          <cell r="Z209">
            <v>43678</v>
          </cell>
          <cell r="AB209">
            <v>43678</v>
          </cell>
          <cell r="AE209">
            <v>37000</v>
          </cell>
          <cell r="AF209">
            <v>40000</v>
          </cell>
          <cell r="AG209">
            <v>40000</v>
          </cell>
          <cell r="AH209">
            <v>40000</v>
          </cell>
          <cell r="AI209">
            <v>40000</v>
          </cell>
          <cell r="AJ209">
            <v>40000</v>
          </cell>
          <cell r="AK209">
            <v>40000</v>
          </cell>
          <cell r="AL209">
            <v>40000</v>
          </cell>
          <cell r="AM209">
            <v>40000</v>
          </cell>
          <cell r="AN209">
            <v>40000</v>
          </cell>
          <cell r="AO209">
            <v>40000</v>
          </cell>
          <cell r="AR209" t="str">
            <v>Jampur</v>
          </cell>
          <cell r="AS209" t="str">
            <v>SB Jampur</v>
          </cell>
          <cell r="AT209" t="str">
            <v>Middle</v>
          </cell>
          <cell r="AU209" t="str">
            <v>Middle</v>
          </cell>
          <cell r="AV209" t="str">
            <v>Middle</v>
          </cell>
          <cell r="AW209" t="str">
            <v>Ward no. 14, House no.2479/130, Muhalla Noor Shah Jaampur</v>
          </cell>
          <cell r="AY209" t="str">
            <v>0333-9097271</v>
          </cell>
          <cell r="AZ209" t="str">
            <v>0333-9097271</v>
          </cell>
          <cell r="BB209" t="str">
            <v>Payroll</v>
          </cell>
          <cell r="BC209" t="str">
            <v>Payroll</v>
          </cell>
          <cell r="BD209" t="str">
            <v>Payroll</v>
          </cell>
          <cell r="BE209" t="str">
            <v>Payroll</v>
          </cell>
        </row>
        <row r="210">
          <cell r="B210">
            <v>3240214484733</v>
          </cell>
          <cell r="C210" t="str">
            <v>NAB ISLB</v>
          </cell>
          <cell r="D210">
            <v>211</v>
          </cell>
          <cell r="E210">
            <v>1207</v>
          </cell>
          <cell r="F210">
            <v>43448</v>
          </cell>
          <cell r="G210">
            <v>47101</v>
          </cell>
          <cell r="H210">
            <v>28126</v>
          </cell>
          <cell r="I210">
            <v>49</v>
          </cell>
          <cell r="J210" t="str">
            <v>Muslim</v>
          </cell>
          <cell r="K210">
            <v>44317</v>
          </cell>
          <cell r="L210" t="str">
            <v>Male</v>
          </cell>
          <cell r="N210" t="str">
            <v>Jammal Khan</v>
          </cell>
          <cell r="O210" t="str">
            <v>Mehar Khan</v>
          </cell>
          <cell r="P210" t="str">
            <v xml:space="preserve">Nasreen Mai </v>
          </cell>
          <cell r="Q210" t="str">
            <v>Security &amp; Parking Attendant</v>
          </cell>
          <cell r="R210" t="str">
            <v>Security &amp; Parking Attendant</v>
          </cell>
          <cell r="S210" t="str">
            <v>BS-01</v>
          </cell>
          <cell r="U210" t="str">
            <v>Security Guard/Parking Boy</v>
          </cell>
          <cell r="V210" t="str">
            <v>Security Guard/Parking Boy</v>
          </cell>
          <cell r="W210" t="str">
            <v>Security Guard/Parking Boy</v>
          </cell>
          <cell r="Z210">
            <v>44317</v>
          </cell>
          <cell r="AB210">
            <v>44317</v>
          </cell>
          <cell r="AE210">
            <v>37000</v>
          </cell>
          <cell r="AF210">
            <v>40000</v>
          </cell>
          <cell r="AG210">
            <v>40000</v>
          </cell>
          <cell r="AH210">
            <v>40000</v>
          </cell>
          <cell r="AI210">
            <v>40000</v>
          </cell>
          <cell r="AJ210">
            <v>40000</v>
          </cell>
          <cell r="AK210">
            <v>40000</v>
          </cell>
          <cell r="AL210">
            <v>40000</v>
          </cell>
          <cell r="AM210">
            <v>40000</v>
          </cell>
          <cell r="AN210">
            <v>40000</v>
          </cell>
          <cell r="AO210">
            <v>40000</v>
          </cell>
          <cell r="AR210" t="str">
            <v>Jampur</v>
          </cell>
          <cell r="AS210" t="str">
            <v>SB Jampur</v>
          </cell>
          <cell r="AT210" t="str">
            <v>Primary</v>
          </cell>
          <cell r="AU210" t="str">
            <v xml:space="preserve">Primary </v>
          </cell>
          <cell r="AV210" t="str">
            <v xml:space="preserve">Primary </v>
          </cell>
          <cell r="AW210" t="str">
            <v>Basti Barmani, Dak Khana Jampur Sahowala, Tehsil Jampur Distt. Rajanpur</v>
          </cell>
          <cell r="AY210" t="str">
            <v>0323-6366663</v>
          </cell>
          <cell r="AZ210" t="str">
            <v>0323-6366663</v>
          </cell>
          <cell r="BB210" t="str">
            <v>Payroll</v>
          </cell>
          <cell r="BC210" t="str">
            <v>Payroll</v>
          </cell>
          <cell r="BD210" t="str">
            <v>Payroll</v>
          </cell>
          <cell r="BE210" t="str">
            <v>Payroll</v>
          </cell>
        </row>
        <row r="211">
          <cell r="B211">
            <v>3240250984451</v>
          </cell>
          <cell r="D211">
            <v>212</v>
          </cell>
          <cell r="E211">
            <v>566</v>
          </cell>
          <cell r="F211">
            <v>45194</v>
          </cell>
          <cell r="G211">
            <v>48847</v>
          </cell>
          <cell r="H211">
            <v>34795</v>
          </cell>
          <cell r="I211">
            <v>31</v>
          </cell>
          <cell r="J211" t="str">
            <v>Muslim</v>
          </cell>
          <cell r="K211">
            <v>42522</v>
          </cell>
          <cell r="L211" t="str">
            <v>Male</v>
          </cell>
          <cell r="N211" t="str">
            <v>Zafar Iqbal</v>
          </cell>
          <cell r="O211" t="str">
            <v>Allah Wasaya</v>
          </cell>
          <cell r="P211" t="str">
            <v>Waso Mai</v>
          </cell>
          <cell r="Q211" t="str">
            <v>Security &amp; Parking Attendant</v>
          </cell>
          <cell r="R211" t="str">
            <v>Security &amp; Parking Attendant</v>
          </cell>
          <cell r="S211" t="str">
            <v>BS-01</v>
          </cell>
          <cell r="U211" t="str">
            <v>Security Guard/Parking Boy</v>
          </cell>
          <cell r="V211" t="str">
            <v>Security Guard/Parking Boy</v>
          </cell>
          <cell r="W211" t="str">
            <v>Security Guard/Parking Boy</v>
          </cell>
          <cell r="Z211">
            <v>42145</v>
          </cell>
          <cell r="AB211">
            <v>42145</v>
          </cell>
          <cell r="AE211">
            <v>37000</v>
          </cell>
          <cell r="AF211">
            <v>40000</v>
          </cell>
          <cell r="AG211">
            <v>40000</v>
          </cell>
          <cell r="AH211">
            <v>40000</v>
          </cell>
          <cell r="AI211">
            <v>40000</v>
          </cell>
          <cell r="AJ211">
            <v>40000</v>
          </cell>
          <cell r="AK211">
            <v>40000</v>
          </cell>
          <cell r="AL211">
            <v>40000</v>
          </cell>
          <cell r="AM211">
            <v>40000</v>
          </cell>
          <cell r="AN211">
            <v>40000</v>
          </cell>
          <cell r="AO211">
            <v>40000</v>
          </cell>
          <cell r="AR211" t="str">
            <v>Jampur</v>
          </cell>
          <cell r="AS211" t="str">
            <v>SB Jampur</v>
          </cell>
          <cell r="AT211" t="str">
            <v>Master(Urdu)</v>
          </cell>
          <cell r="AU211" t="str">
            <v>Master(Urdu)</v>
          </cell>
          <cell r="AV211" t="str">
            <v>Master(Urdu)</v>
          </cell>
          <cell r="AW211" t="str">
            <v>Chah Gagan Wala Mouza Kot janoo Tehsil Jampur Distt, Rajanpur</v>
          </cell>
          <cell r="AY211" t="str">
            <v>0333-0729536</v>
          </cell>
          <cell r="AZ211" t="str">
            <v>0333-0729536</v>
          </cell>
          <cell r="BB211" t="str">
            <v>Payroll</v>
          </cell>
          <cell r="BC211" t="str">
            <v>Payroll</v>
          </cell>
          <cell r="BD211" t="str">
            <v>Payroll</v>
          </cell>
          <cell r="BE211" t="str">
            <v>Payroll</v>
          </cell>
        </row>
        <row r="212">
          <cell r="B212">
            <v>3240287129267</v>
          </cell>
          <cell r="D212">
            <v>213</v>
          </cell>
          <cell r="E212">
            <v>567</v>
          </cell>
          <cell r="F212">
            <v>43489</v>
          </cell>
          <cell r="G212">
            <v>47142</v>
          </cell>
          <cell r="H212">
            <v>32457</v>
          </cell>
          <cell r="I212">
            <v>37</v>
          </cell>
          <cell r="J212" t="str">
            <v>Muslim</v>
          </cell>
          <cell r="K212">
            <v>42522</v>
          </cell>
          <cell r="L212" t="str">
            <v>Male</v>
          </cell>
          <cell r="N212" t="str">
            <v>Naeem Abbas</v>
          </cell>
          <cell r="O212" t="str">
            <v>Bashir Ahmad</v>
          </cell>
          <cell r="P212" t="str">
            <v xml:space="preserve">Anwar Khatoon </v>
          </cell>
          <cell r="Q212" t="str">
            <v>Sanitation Attendant</v>
          </cell>
          <cell r="R212" t="str">
            <v>Sanitation Attendant</v>
          </cell>
          <cell r="S212" t="str">
            <v>BS-01</v>
          </cell>
          <cell r="U212" t="str">
            <v>Sweeper</v>
          </cell>
          <cell r="V212" t="str">
            <v>Sweeper</v>
          </cell>
          <cell r="W212" t="str">
            <v>Sweeper</v>
          </cell>
          <cell r="Z212">
            <v>42145</v>
          </cell>
          <cell r="AB212">
            <v>42145</v>
          </cell>
          <cell r="AE212">
            <v>37000</v>
          </cell>
          <cell r="AF212">
            <v>40000</v>
          </cell>
          <cell r="AG212">
            <v>40000</v>
          </cell>
          <cell r="AH212">
            <v>40000</v>
          </cell>
          <cell r="AI212">
            <v>40000</v>
          </cell>
          <cell r="AJ212">
            <v>40000</v>
          </cell>
          <cell r="AK212">
            <v>40000</v>
          </cell>
          <cell r="AL212">
            <v>40000</v>
          </cell>
          <cell r="AM212">
            <v>40000</v>
          </cell>
          <cell r="AN212">
            <v>40000</v>
          </cell>
          <cell r="AO212">
            <v>40000</v>
          </cell>
          <cell r="AR212" t="str">
            <v>Jampur</v>
          </cell>
          <cell r="AS212" t="str">
            <v>SB Jampur</v>
          </cell>
          <cell r="AT212" t="str">
            <v>Middle</v>
          </cell>
          <cell r="AU212" t="str">
            <v>Middle</v>
          </cell>
          <cell r="AV212" t="str">
            <v>Middle</v>
          </cell>
          <cell r="AW212" t="str">
            <v>Mohalla Ali pur Jampur Ditt, Rajanpur</v>
          </cell>
          <cell r="AY212" t="str">
            <v>0331-7324280</v>
          </cell>
          <cell r="AZ212" t="str">
            <v>0331-7324280</v>
          </cell>
          <cell r="BB212" t="str">
            <v>Payroll</v>
          </cell>
          <cell r="BC212" t="str">
            <v>Payroll</v>
          </cell>
          <cell r="BD212" t="str">
            <v>Payroll</v>
          </cell>
          <cell r="BE212" t="str">
            <v>Payroll</v>
          </cell>
        </row>
        <row r="213">
          <cell r="B213">
            <v>3240284975091</v>
          </cell>
          <cell r="D213">
            <v>214</v>
          </cell>
          <cell r="E213">
            <v>1404</v>
          </cell>
          <cell r="F213">
            <v>42804</v>
          </cell>
          <cell r="G213">
            <v>46456</v>
          </cell>
          <cell r="H213">
            <v>35864</v>
          </cell>
          <cell r="I213">
            <v>28</v>
          </cell>
          <cell r="J213" t="str">
            <v>Muslim</v>
          </cell>
          <cell r="K213">
            <v>44671</v>
          </cell>
          <cell r="L213" t="str">
            <v>Male</v>
          </cell>
          <cell r="N213" t="str">
            <v>Muhammad Alamgir</v>
          </cell>
          <cell r="O213" t="str">
            <v>Bashir Ahmad</v>
          </cell>
          <cell r="P213" t="str">
            <v>Ashraf Mai</v>
          </cell>
          <cell r="Q213" t="str">
            <v>Sanitation Attendant</v>
          </cell>
          <cell r="R213" t="str">
            <v>Sanitation Attendant</v>
          </cell>
          <cell r="S213" t="str">
            <v>BS-01</v>
          </cell>
          <cell r="U213" t="str">
            <v>Sweeper</v>
          </cell>
          <cell r="V213" t="str">
            <v>Sweeper</v>
          </cell>
          <cell r="W213" t="str">
            <v>Sweeper</v>
          </cell>
          <cell r="Z213">
            <v>44671</v>
          </cell>
          <cell r="AB213">
            <v>45748</v>
          </cell>
          <cell r="AE213">
            <v>37000</v>
          </cell>
          <cell r="AF213">
            <v>40000</v>
          </cell>
          <cell r="AG213">
            <v>40000</v>
          </cell>
          <cell r="AH213">
            <v>40000</v>
          </cell>
          <cell r="AI213">
            <v>40000</v>
          </cell>
          <cell r="AJ213">
            <v>40000</v>
          </cell>
          <cell r="AK213">
            <v>40000</v>
          </cell>
          <cell r="AL213">
            <v>40000</v>
          </cell>
          <cell r="AM213">
            <v>40000</v>
          </cell>
          <cell r="AN213">
            <v>40000</v>
          </cell>
          <cell r="AO213">
            <v>40000</v>
          </cell>
          <cell r="AR213" t="str">
            <v>Jampur</v>
          </cell>
          <cell r="AS213" t="str">
            <v>SB Jampur</v>
          </cell>
          <cell r="AT213" t="e">
            <v>#REF!</v>
          </cell>
          <cell r="AU213" t="str">
            <v>Literate</v>
          </cell>
          <cell r="AV213" t="str">
            <v>Literate</v>
          </cell>
          <cell r="AW213" t="str">
            <v>Present : Near Rest House,Mohalla Saadat ,Jampur
Permanent : P.O Yakh Baghwala,Patni, Tehsil Jampur, District Rajanpur</v>
          </cell>
          <cell r="AY213" t="str">
            <v>0337-7256191</v>
          </cell>
          <cell r="AZ213" t="str">
            <v>0337-7256191</v>
          </cell>
          <cell r="BB213" t="str">
            <v>Daily Wages</v>
          </cell>
          <cell r="BC213" t="str">
            <v>Payroll</v>
          </cell>
          <cell r="BD213" t="str">
            <v>Coverted on Payroll</v>
          </cell>
          <cell r="BE213" t="str">
            <v>Daily Wages</v>
          </cell>
        </row>
        <row r="214">
          <cell r="B214">
            <v>3320255554173</v>
          </cell>
          <cell r="D214">
            <v>215</v>
          </cell>
          <cell r="E214">
            <v>193</v>
          </cell>
          <cell r="F214">
            <v>45757</v>
          </cell>
          <cell r="G214">
            <v>49409</v>
          </cell>
          <cell r="H214">
            <v>32309</v>
          </cell>
          <cell r="I214">
            <v>38</v>
          </cell>
          <cell r="J214" t="str">
            <v>Muslim</v>
          </cell>
          <cell r="K214">
            <v>42500</v>
          </cell>
          <cell r="L214" t="str">
            <v>Male</v>
          </cell>
          <cell r="N214" t="str">
            <v>Iftikhar Iqbal</v>
          </cell>
          <cell r="O214" t="str">
            <v>Pehalwan Khan</v>
          </cell>
          <cell r="P214" t="str">
            <v>Saban Bibi</v>
          </cell>
          <cell r="Q214" t="str">
            <v>Sahulat Bazaar Incharge
(Focal Person)</v>
          </cell>
          <cell r="R214" t="str">
            <v>Sahulat Bazaar Incharge
(Focal Person)</v>
          </cell>
          <cell r="S214" t="str">
            <v>BS-14</v>
          </cell>
          <cell r="U214" t="str">
            <v>Bazaar Manager</v>
          </cell>
          <cell r="V214" t="str">
            <v>Bazaar Manager</v>
          </cell>
          <cell r="W214" t="str">
            <v>Bazaar Manager</v>
          </cell>
          <cell r="Z214">
            <v>42500</v>
          </cell>
          <cell r="AB214">
            <v>42500</v>
          </cell>
          <cell r="AE214">
            <v>79939</v>
          </cell>
          <cell r="AF214">
            <v>79939</v>
          </cell>
          <cell r="AG214">
            <v>79939</v>
          </cell>
          <cell r="AH214">
            <v>79939</v>
          </cell>
          <cell r="AI214">
            <v>79939</v>
          </cell>
          <cell r="AJ214">
            <v>79939</v>
          </cell>
          <cell r="AK214">
            <v>79939</v>
          </cell>
          <cell r="AL214">
            <v>79939</v>
          </cell>
          <cell r="AM214">
            <v>79939</v>
          </cell>
          <cell r="AN214">
            <v>79939</v>
          </cell>
          <cell r="AO214">
            <v>79939</v>
          </cell>
          <cell r="AR214" t="str">
            <v>Chakwal</v>
          </cell>
          <cell r="AS214" t="str">
            <v>SB Chakwal</v>
          </cell>
          <cell r="AT214" t="str">
            <v>Graduation(B.A)</v>
          </cell>
          <cell r="AU214" t="str">
            <v>Graduation(B.A)</v>
          </cell>
          <cell r="AV214" t="str">
            <v>B.A</v>
          </cell>
          <cell r="AW214" t="str">
            <v>CHAH ISLAM ABAD   P/O BAGH ASHABA SHUMALI JHANG</v>
          </cell>
          <cell r="AY214" t="str">
            <v>0343-7666905</v>
          </cell>
          <cell r="AZ214" t="str">
            <v>0309-0251320</v>
          </cell>
          <cell r="BA214" t="str">
            <v>Iftikhariqbal320@gmail.com</v>
          </cell>
          <cell r="BB214" t="str">
            <v>Payroll</v>
          </cell>
          <cell r="BC214" t="str">
            <v>Payroll</v>
          </cell>
          <cell r="BD214" t="str">
            <v>Payroll</v>
          </cell>
          <cell r="BE214" t="str">
            <v>Payroll</v>
          </cell>
        </row>
        <row r="215">
          <cell r="B215">
            <v>3320230379961</v>
          </cell>
          <cell r="D215">
            <v>216</v>
          </cell>
          <cell r="E215">
            <v>162</v>
          </cell>
          <cell r="F215">
            <v>44589</v>
          </cell>
          <cell r="G215">
            <v>48241</v>
          </cell>
          <cell r="H215">
            <v>33743</v>
          </cell>
          <cell r="I215">
            <v>34</v>
          </cell>
          <cell r="J215" t="str">
            <v>Muslim</v>
          </cell>
          <cell r="K215">
            <v>43393</v>
          </cell>
          <cell r="L215" t="str">
            <v>Male</v>
          </cell>
          <cell r="N215" t="str">
            <v>Rizwan Manzoor</v>
          </cell>
          <cell r="O215" t="str">
            <v>Muhammad Manzoor</v>
          </cell>
          <cell r="P215" t="str">
            <v>Faiz Bibi</v>
          </cell>
          <cell r="Q215" t="str">
            <v>Sahulat Bazaar Supervisor</v>
          </cell>
          <cell r="R215" t="str">
            <v>Sahulat Bazaar Supervisor
(Focal Person)</v>
          </cell>
          <cell r="S215" t="str">
            <v>BS-11</v>
          </cell>
          <cell r="U215" t="str">
            <v>Bazaar Supervisor</v>
          </cell>
          <cell r="V215" t="str">
            <v>Bazaar Supervisor</v>
          </cell>
          <cell r="W215" t="str">
            <v>Bazaar Supervisor</v>
          </cell>
          <cell r="Z215">
            <v>43393</v>
          </cell>
          <cell r="AB215">
            <v>43393</v>
          </cell>
          <cell r="AE215">
            <v>62174</v>
          </cell>
          <cell r="AF215">
            <v>62174</v>
          </cell>
          <cell r="AG215">
            <v>62174</v>
          </cell>
          <cell r="AH215">
            <v>62174</v>
          </cell>
          <cell r="AI215">
            <v>62174</v>
          </cell>
          <cell r="AJ215">
            <v>62174</v>
          </cell>
          <cell r="AK215">
            <v>62174</v>
          </cell>
          <cell r="AL215">
            <v>62174</v>
          </cell>
          <cell r="AM215">
            <v>62174</v>
          </cell>
          <cell r="AN215">
            <v>62174</v>
          </cell>
          <cell r="AO215">
            <v>62174</v>
          </cell>
          <cell r="AR215" t="str">
            <v>Jhang</v>
          </cell>
          <cell r="AS215" t="str">
            <v>SB Jhang</v>
          </cell>
          <cell r="AT215" t="str">
            <v>Graduation</v>
          </cell>
          <cell r="AU215" t="str">
            <v>Graduation</v>
          </cell>
          <cell r="AV215" t="str">
            <v>B.A</v>
          </cell>
          <cell r="AW215" t="str">
            <v>Chah away wala P/O khaas ashaba shumali Distt Jhang.</v>
          </cell>
          <cell r="AY215" t="str">
            <v>0347-7399131</v>
          </cell>
          <cell r="AZ215" t="str">
            <v>0348-7529869</v>
          </cell>
          <cell r="BA215" t="str">
            <v>manzoorrizwan43@gmail.com</v>
          </cell>
          <cell r="BB215" t="str">
            <v>Payroll</v>
          </cell>
          <cell r="BC215" t="str">
            <v>Payroll</v>
          </cell>
          <cell r="BD215" t="str">
            <v>Payroll</v>
          </cell>
          <cell r="BE215" t="str">
            <v>Payroll</v>
          </cell>
        </row>
        <row r="216">
          <cell r="B216">
            <v>3320269871297</v>
          </cell>
          <cell r="D216">
            <v>217</v>
          </cell>
          <cell r="E216">
            <v>195</v>
          </cell>
          <cell r="F216">
            <v>44505</v>
          </cell>
          <cell r="G216">
            <v>48157</v>
          </cell>
          <cell r="H216">
            <v>33974</v>
          </cell>
          <cell r="I216">
            <v>33</v>
          </cell>
          <cell r="J216" t="str">
            <v>Muslim</v>
          </cell>
          <cell r="K216">
            <v>43183</v>
          </cell>
          <cell r="L216" t="str">
            <v>Male</v>
          </cell>
          <cell r="N216" t="str">
            <v>Umar Draz</v>
          </cell>
          <cell r="O216" t="str">
            <v>Muhammad Ashraf</v>
          </cell>
          <cell r="P216" t="str">
            <v>Irshad Bibi</v>
          </cell>
          <cell r="Q216" t="str">
            <v>Electrician</v>
          </cell>
          <cell r="R216" t="str">
            <v>Electrician</v>
          </cell>
          <cell r="S216" t="str">
            <v>BS-06</v>
          </cell>
          <cell r="U216" t="str">
            <v>Electrician</v>
          </cell>
          <cell r="V216" t="str">
            <v>Electrician</v>
          </cell>
          <cell r="W216" t="str">
            <v>Electrician</v>
          </cell>
          <cell r="Z216">
            <v>43183</v>
          </cell>
          <cell r="AB216">
            <v>43183</v>
          </cell>
          <cell r="AE216">
            <v>44410</v>
          </cell>
          <cell r="AF216">
            <v>44410</v>
          </cell>
          <cell r="AG216">
            <v>44410</v>
          </cell>
          <cell r="AH216">
            <v>44410</v>
          </cell>
          <cell r="AI216">
            <v>44410</v>
          </cell>
          <cell r="AJ216">
            <v>44410</v>
          </cell>
          <cell r="AK216">
            <v>44410</v>
          </cell>
          <cell r="AL216">
            <v>44410</v>
          </cell>
          <cell r="AM216">
            <v>44410</v>
          </cell>
          <cell r="AN216">
            <v>44410</v>
          </cell>
          <cell r="AO216">
            <v>44410</v>
          </cell>
          <cell r="AR216" t="str">
            <v>Jhang</v>
          </cell>
          <cell r="AS216" t="str">
            <v>SB Jhang</v>
          </cell>
          <cell r="AT216" t="str">
            <v>Intermediate(Electrical Diploma)</v>
          </cell>
          <cell r="AU216" t="str">
            <v>Intermediate(Electrical Diploma)</v>
          </cell>
          <cell r="AV216" t="str">
            <v>Intermediate &amp; Electrical Diploma</v>
          </cell>
          <cell r="AW216" t="str">
            <v>ALNOOR COLONY GOJRA ROAD 5TH MILE JHANG</v>
          </cell>
          <cell r="AY216" t="str">
            <v>0347-7011638</v>
          </cell>
          <cell r="AZ216" t="str">
            <v>0347-7011638</v>
          </cell>
          <cell r="BB216" t="str">
            <v>Payroll</v>
          </cell>
          <cell r="BC216" t="str">
            <v>Payroll</v>
          </cell>
          <cell r="BD216" t="str">
            <v>Payroll</v>
          </cell>
          <cell r="BE216" t="str">
            <v>Payroll</v>
          </cell>
        </row>
        <row r="217">
          <cell r="B217">
            <v>3320299435395</v>
          </cell>
          <cell r="C217" t="str">
            <v>ICID</v>
          </cell>
          <cell r="D217">
            <v>218</v>
          </cell>
          <cell r="E217">
            <v>1247</v>
          </cell>
          <cell r="F217">
            <v>44776</v>
          </cell>
          <cell r="G217">
            <v>48429</v>
          </cell>
          <cell r="H217">
            <v>32642</v>
          </cell>
          <cell r="I217">
            <v>37</v>
          </cell>
          <cell r="J217" t="str">
            <v>Muslim</v>
          </cell>
          <cell r="K217">
            <v>44317</v>
          </cell>
          <cell r="L217" t="str">
            <v>Male</v>
          </cell>
          <cell r="N217" t="str">
            <v>Muhammad Usman</v>
          </cell>
          <cell r="O217" t="str">
            <v>Muhammad Khalid</v>
          </cell>
          <cell r="P217" t="str">
            <v>Mehmooda Bibi</v>
          </cell>
          <cell r="Q217" t="str">
            <v>Security &amp; Parking Attendant</v>
          </cell>
          <cell r="R217" t="str">
            <v>Security &amp; Parking Attendant</v>
          </cell>
          <cell r="S217" t="str">
            <v>BS-01</v>
          </cell>
          <cell r="U217" t="str">
            <v>Security Guard/Parking Boy</v>
          </cell>
          <cell r="V217" t="str">
            <v>Security Guard/Parking Boy</v>
          </cell>
          <cell r="W217" t="str">
            <v>Security Guard/Parking Boy</v>
          </cell>
          <cell r="Z217">
            <v>44317</v>
          </cell>
          <cell r="AB217">
            <v>44317</v>
          </cell>
          <cell r="AE217">
            <v>40000</v>
          </cell>
          <cell r="AF217">
            <v>40000</v>
          </cell>
          <cell r="AG217">
            <v>40000</v>
          </cell>
          <cell r="AH217">
            <v>40000</v>
          </cell>
          <cell r="AI217">
            <v>40000</v>
          </cell>
          <cell r="AJ217">
            <v>40000</v>
          </cell>
          <cell r="AK217">
            <v>40000</v>
          </cell>
          <cell r="AL217">
            <v>40000</v>
          </cell>
          <cell r="AM217">
            <v>40000</v>
          </cell>
          <cell r="AN217">
            <v>40000</v>
          </cell>
          <cell r="AO217">
            <v>40000</v>
          </cell>
          <cell r="AR217" t="str">
            <v>Jhang</v>
          </cell>
          <cell r="AS217" t="str">
            <v>SB Jhang</v>
          </cell>
          <cell r="AT217" t="str">
            <v>Middle</v>
          </cell>
          <cell r="AU217" t="str">
            <v>Middle</v>
          </cell>
          <cell r="AV217" t="str">
            <v>Middle</v>
          </cell>
          <cell r="AW217" t="str">
            <v>Sargodha Road, Street no. 4, Muhalla Alaabad, Jhang</v>
          </cell>
          <cell r="AY217" t="str">
            <v>0312-6339790</v>
          </cell>
          <cell r="AZ217" t="str">
            <v>0312-6339790</v>
          </cell>
          <cell r="BA217" t="str">
            <v>mirzasagar912@gmail.com</v>
          </cell>
          <cell r="BB217" t="str">
            <v>Payroll</v>
          </cell>
          <cell r="BC217" t="str">
            <v>Payroll</v>
          </cell>
          <cell r="BD217" t="str">
            <v>Payroll</v>
          </cell>
          <cell r="BE217" t="str">
            <v>Payroll</v>
          </cell>
        </row>
        <row r="218">
          <cell r="B218">
            <v>3320211511403</v>
          </cell>
          <cell r="D218">
            <v>219</v>
          </cell>
          <cell r="E218">
            <v>482</v>
          </cell>
          <cell r="F218">
            <v>42801</v>
          </cell>
          <cell r="G218">
            <v>46453</v>
          </cell>
          <cell r="H218">
            <v>31530</v>
          </cell>
          <cell r="I218">
            <v>40</v>
          </cell>
          <cell r="J218" t="str">
            <v>Muslim</v>
          </cell>
          <cell r="K218">
            <v>42767</v>
          </cell>
          <cell r="L218" t="str">
            <v>Male</v>
          </cell>
          <cell r="N218" t="str">
            <v>Ahmad Khan</v>
          </cell>
          <cell r="O218" t="str">
            <v>Murad Khan</v>
          </cell>
          <cell r="P218" t="str">
            <v>Moonda Bibi</v>
          </cell>
          <cell r="Q218" t="str">
            <v>Security &amp; Parking Attendant</v>
          </cell>
          <cell r="R218" t="str">
            <v>Security &amp; Parking Attendant</v>
          </cell>
          <cell r="S218" t="str">
            <v>BS-01</v>
          </cell>
          <cell r="U218" t="str">
            <v>Security Guard/Parking Boy</v>
          </cell>
          <cell r="V218" t="str">
            <v>Security Guard/Parking Boy</v>
          </cell>
          <cell r="W218" t="str">
            <v>Security Guard/Parking Boy</v>
          </cell>
          <cell r="Z218">
            <v>42767</v>
          </cell>
          <cell r="AB218">
            <v>42767</v>
          </cell>
          <cell r="AE218">
            <v>37000</v>
          </cell>
          <cell r="AF218">
            <v>40000</v>
          </cell>
          <cell r="AG218">
            <v>40000</v>
          </cell>
          <cell r="AH218">
            <v>40000</v>
          </cell>
          <cell r="AI218">
            <v>40000</v>
          </cell>
          <cell r="AJ218">
            <v>40000</v>
          </cell>
          <cell r="AK218">
            <v>40000</v>
          </cell>
          <cell r="AL218">
            <v>40000</v>
          </cell>
          <cell r="AM218">
            <v>40000</v>
          </cell>
          <cell r="AN218">
            <v>40000</v>
          </cell>
          <cell r="AO218">
            <v>40000</v>
          </cell>
          <cell r="AR218" t="str">
            <v>Jhang</v>
          </cell>
          <cell r="AS218" t="str">
            <v>SB Jhang</v>
          </cell>
          <cell r="AT218" t="str">
            <v>Nill</v>
          </cell>
          <cell r="AU218" t="str">
            <v>Literate</v>
          </cell>
          <cell r="AV218" t="str">
            <v>Literate</v>
          </cell>
          <cell r="AW218" t="str">
            <v>Chah Ahmed Wala Post Office Bagh Lakbadhar Jhang</v>
          </cell>
          <cell r="AY218" t="str">
            <v>0343-7911185</v>
          </cell>
          <cell r="AZ218" t="str">
            <v>0343-7911185</v>
          </cell>
          <cell r="BB218" t="str">
            <v>Payroll</v>
          </cell>
          <cell r="BC218" t="str">
            <v>Payroll</v>
          </cell>
          <cell r="BD218" t="str">
            <v>Payroll</v>
          </cell>
          <cell r="BE218" t="str">
            <v>Payroll</v>
          </cell>
        </row>
        <row r="219">
          <cell r="B219">
            <v>3320217849571</v>
          </cell>
          <cell r="D219">
            <v>220</v>
          </cell>
          <cell r="E219">
            <v>480</v>
          </cell>
          <cell r="F219">
            <v>43098</v>
          </cell>
          <cell r="G219">
            <v>46750</v>
          </cell>
          <cell r="H219">
            <v>30665</v>
          </cell>
          <cell r="I219">
            <v>42</v>
          </cell>
          <cell r="J219" t="str">
            <v>Muslim</v>
          </cell>
          <cell r="K219">
            <v>43183</v>
          </cell>
          <cell r="L219" t="str">
            <v>Male</v>
          </cell>
          <cell r="N219" t="str">
            <v>Imtiaz Hussain</v>
          </cell>
          <cell r="O219" t="str">
            <v>Muhammad Sadiq</v>
          </cell>
          <cell r="P219" t="str">
            <v>Haleema Bibi</v>
          </cell>
          <cell r="Q219" t="str">
            <v>Security &amp; Parking Attendant</v>
          </cell>
          <cell r="R219" t="str">
            <v>Security &amp; Parking Attendant</v>
          </cell>
          <cell r="S219" t="str">
            <v>BS-01</v>
          </cell>
          <cell r="U219" t="str">
            <v>Security Guard/Parking Boy</v>
          </cell>
          <cell r="V219" t="str">
            <v>Security Guard/Parking Boy</v>
          </cell>
          <cell r="W219" t="str">
            <v>Security Guard/Parking Boy</v>
          </cell>
          <cell r="Z219">
            <v>43183</v>
          </cell>
          <cell r="AB219">
            <v>43183</v>
          </cell>
          <cell r="AE219">
            <v>37000</v>
          </cell>
          <cell r="AF219">
            <v>40000</v>
          </cell>
          <cell r="AG219">
            <v>40000</v>
          </cell>
          <cell r="AH219">
            <v>40000</v>
          </cell>
          <cell r="AI219">
            <v>40000</v>
          </cell>
          <cell r="AJ219">
            <v>40000</v>
          </cell>
          <cell r="AK219">
            <v>40000</v>
          </cell>
          <cell r="AL219">
            <v>40000</v>
          </cell>
          <cell r="AM219">
            <v>40000</v>
          </cell>
          <cell r="AN219">
            <v>40000</v>
          </cell>
          <cell r="AO219">
            <v>40000</v>
          </cell>
          <cell r="AR219" t="str">
            <v>Jhang</v>
          </cell>
          <cell r="AS219" t="str">
            <v>SB Jhang</v>
          </cell>
          <cell r="AT219" t="str">
            <v>Matric</v>
          </cell>
          <cell r="AU219" t="str">
            <v>Matric</v>
          </cell>
          <cell r="AV219" t="str">
            <v>Matric</v>
          </cell>
          <cell r="AW219" t="str">
            <v>PURANA CHINIOT ROAD MOHALLA BASTI DEWAN WALI JHANG</v>
          </cell>
          <cell r="AY219" t="str">
            <v>0341-3435146</v>
          </cell>
          <cell r="AZ219" t="str">
            <v>0344-7905503</v>
          </cell>
          <cell r="BA219" t="str">
            <v>mllikimtiaz5505@gmail.com</v>
          </cell>
          <cell r="BB219" t="str">
            <v>Payroll</v>
          </cell>
          <cell r="BC219" t="str">
            <v>Payroll</v>
          </cell>
          <cell r="BD219" t="str">
            <v>Payroll</v>
          </cell>
          <cell r="BE219" t="str">
            <v>Payroll</v>
          </cell>
        </row>
        <row r="220">
          <cell r="B220">
            <v>3320293833883</v>
          </cell>
          <cell r="C220" t="str">
            <v>Sec PCCMD</v>
          </cell>
          <cell r="D220">
            <v>221</v>
          </cell>
          <cell r="E220">
            <v>478</v>
          </cell>
          <cell r="F220">
            <v>44505</v>
          </cell>
          <cell r="G220">
            <v>48157</v>
          </cell>
          <cell r="H220">
            <v>33401</v>
          </cell>
          <cell r="I220">
            <v>35</v>
          </cell>
          <cell r="J220" t="str">
            <v>Muslim</v>
          </cell>
          <cell r="K220">
            <v>43183</v>
          </cell>
          <cell r="L220" t="str">
            <v>Male</v>
          </cell>
          <cell r="N220" t="str">
            <v>Bilal Nawaz</v>
          </cell>
          <cell r="O220" t="str">
            <v>Rab Nawaz</v>
          </cell>
          <cell r="P220" t="str">
            <v>Farhat Jabeen</v>
          </cell>
          <cell r="Q220" t="str">
            <v>Security &amp; Parking Attendant</v>
          </cell>
          <cell r="R220" t="str">
            <v>Security &amp; Parking Attendant</v>
          </cell>
          <cell r="S220" t="str">
            <v>BS-01</v>
          </cell>
          <cell r="U220" t="str">
            <v>Security Guard/Parking Boy</v>
          </cell>
          <cell r="V220" t="str">
            <v>Security Guard/Parking Boy</v>
          </cell>
          <cell r="W220" t="str">
            <v>Security Guard/Parking Boy</v>
          </cell>
          <cell r="Z220">
            <v>43183</v>
          </cell>
          <cell r="AB220">
            <v>43183</v>
          </cell>
          <cell r="AE220">
            <v>37000</v>
          </cell>
          <cell r="AF220">
            <v>40000</v>
          </cell>
          <cell r="AG220">
            <v>40000</v>
          </cell>
          <cell r="AH220">
            <v>40000</v>
          </cell>
          <cell r="AI220">
            <v>40000</v>
          </cell>
          <cell r="AJ220">
            <v>40000</v>
          </cell>
          <cell r="AK220">
            <v>40000</v>
          </cell>
          <cell r="AL220">
            <v>40000</v>
          </cell>
          <cell r="AM220">
            <v>40000</v>
          </cell>
          <cell r="AN220">
            <v>40000</v>
          </cell>
          <cell r="AO220">
            <v>40000</v>
          </cell>
          <cell r="AR220" t="str">
            <v>Jhang</v>
          </cell>
          <cell r="AS220" t="str">
            <v>SB Jhang</v>
          </cell>
          <cell r="AT220" t="str">
            <v>Middle</v>
          </cell>
          <cell r="AU220" t="str">
            <v>Middle</v>
          </cell>
          <cell r="AV220" t="str">
            <v>Middle</v>
          </cell>
          <cell r="AW220" t="str">
            <v>BILAL STREET NEAR CHONGI 5 MOHALLA HASNANA JHANG</v>
          </cell>
          <cell r="AY220" t="str">
            <v>0346-2172079</v>
          </cell>
          <cell r="AZ220" t="str">
            <v>0341-3435146</v>
          </cell>
          <cell r="BA220" t="str">
            <v>nawazbilal544@gmail.com</v>
          </cell>
          <cell r="BB220" t="str">
            <v>Payroll</v>
          </cell>
          <cell r="BC220" t="str">
            <v>Payroll</v>
          </cell>
          <cell r="BD220" t="str">
            <v>Payroll</v>
          </cell>
          <cell r="BE220" t="str">
            <v>Payroll</v>
          </cell>
        </row>
        <row r="221">
          <cell r="B221">
            <v>3320297649919</v>
          </cell>
          <cell r="C221" t="str">
            <v>MAK</v>
          </cell>
          <cell r="D221">
            <v>222</v>
          </cell>
          <cell r="E221">
            <v>479</v>
          </cell>
          <cell r="F221">
            <v>43126</v>
          </cell>
          <cell r="G221">
            <v>46778</v>
          </cell>
          <cell r="H221">
            <v>35492</v>
          </cell>
          <cell r="I221">
            <v>29</v>
          </cell>
          <cell r="J221" t="str">
            <v>Muslim</v>
          </cell>
          <cell r="K221">
            <v>43183</v>
          </cell>
          <cell r="L221" t="str">
            <v>Male</v>
          </cell>
          <cell r="N221" t="str">
            <v>Khurram Shahzad</v>
          </cell>
          <cell r="O221" t="str">
            <v>Muhammad Pehlwan</v>
          </cell>
          <cell r="P221" t="str">
            <v>Sattan Bibi</v>
          </cell>
          <cell r="Q221" t="str">
            <v>Security &amp; Parking Attendant</v>
          </cell>
          <cell r="R221" t="str">
            <v>Security &amp; Parking Attendant</v>
          </cell>
          <cell r="S221" t="str">
            <v>BS-01</v>
          </cell>
          <cell r="U221" t="str">
            <v>Security Guard/Parking Boy</v>
          </cell>
          <cell r="V221" t="str">
            <v>Security Guard/Parking Boy</v>
          </cell>
          <cell r="W221" t="str">
            <v>Security Guard/Parking Boy</v>
          </cell>
          <cell r="Z221">
            <v>43183</v>
          </cell>
          <cell r="AB221">
            <v>43183</v>
          </cell>
          <cell r="AE221">
            <v>37000</v>
          </cell>
          <cell r="AF221">
            <v>40000</v>
          </cell>
          <cell r="AG221">
            <v>40000</v>
          </cell>
          <cell r="AH221">
            <v>40000</v>
          </cell>
          <cell r="AI221">
            <v>40000</v>
          </cell>
          <cell r="AJ221">
            <v>40000</v>
          </cell>
          <cell r="AK221">
            <v>40000</v>
          </cell>
          <cell r="AL221">
            <v>40000</v>
          </cell>
          <cell r="AM221">
            <v>40000</v>
          </cell>
          <cell r="AN221">
            <v>40000</v>
          </cell>
          <cell r="AO221">
            <v>40000</v>
          </cell>
          <cell r="AR221" t="str">
            <v>Jhang</v>
          </cell>
          <cell r="AS221" t="str">
            <v>SB Jhang</v>
          </cell>
          <cell r="AT221" t="str">
            <v>Matric</v>
          </cell>
          <cell r="AU221" t="str">
            <v>Matric</v>
          </cell>
          <cell r="AV221" t="str">
            <v>Literate</v>
          </cell>
          <cell r="AW221" t="str">
            <v>DAR UL SAKEENA ROAD NEAR PEER PATHAN SOLANG ISLAM NAGAR JHANG</v>
          </cell>
          <cell r="AY221" t="str">
            <v>0344-7905503</v>
          </cell>
          <cell r="AZ221" t="str">
            <v>0346-2172079</v>
          </cell>
          <cell r="BB221" t="str">
            <v>Payroll</v>
          </cell>
          <cell r="BC221" t="str">
            <v>Payroll</v>
          </cell>
          <cell r="BD221" t="str">
            <v>Payroll</v>
          </cell>
          <cell r="BE221" t="str">
            <v>Payroll</v>
          </cell>
        </row>
        <row r="222">
          <cell r="B222">
            <v>3320231111013</v>
          </cell>
          <cell r="C222" t="str">
            <v>Zafar Sial PS to Secretary ICI&amp;SDD</v>
          </cell>
          <cell r="D222">
            <v>223</v>
          </cell>
          <cell r="E222">
            <v>1387</v>
          </cell>
          <cell r="F222">
            <v>44139</v>
          </cell>
          <cell r="G222">
            <v>47791</v>
          </cell>
          <cell r="H222">
            <v>37422</v>
          </cell>
          <cell r="I222">
            <v>24</v>
          </cell>
          <cell r="J222" t="str">
            <v>Muslim</v>
          </cell>
          <cell r="K222">
            <v>44647</v>
          </cell>
          <cell r="L222" t="str">
            <v>Male</v>
          </cell>
          <cell r="N222" t="str">
            <v>Muhammad Abdullah</v>
          </cell>
          <cell r="O222" t="str">
            <v>Muhammad Ashraf</v>
          </cell>
          <cell r="P222" t="str">
            <v>Irshad Bibi</v>
          </cell>
          <cell r="Q222" t="str">
            <v>Security &amp; Parking Attendant</v>
          </cell>
          <cell r="R222" t="str">
            <v>Security &amp; Parking Attendant</v>
          </cell>
          <cell r="S222" t="str">
            <v>BS-01</v>
          </cell>
          <cell r="U222" t="str">
            <v>Security Guard/Parking Boy</v>
          </cell>
          <cell r="V222" t="str">
            <v>Guard/Parking Boy</v>
          </cell>
          <cell r="W222" t="str">
            <v>Security Guard/Parking Boy</v>
          </cell>
          <cell r="Z222">
            <v>44647</v>
          </cell>
          <cell r="AB222">
            <v>45748</v>
          </cell>
          <cell r="AE222">
            <v>37000</v>
          </cell>
          <cell r="AF222">
            <v>40000</v>
          </cell>
          <cell r="AG222">
            <v>40000</v>
          </cell>
          <cell r="AH222">
            <v>40000</v>
          </cell>
          <cell r="AI222">
            <v>40000</v>
          </cell>
          <cell r="AJ222">
            <v>40000</v>
          </cell>
          <cell r="AK222">
            <v>40000</v>
          </cell>
          <cell r="AL222">
            <v>40000</v>
          </cell>
          <cell r="AM222">
            <v>40000</v>
          </cell>
          <cell r="AN222">
            <v>40000</v>
          </cell>
          <cell r="AO222">
            <v>40000</v>
          </cell>
          <cell r="AR222" t="str">
            <v>Jhang</v>
          </cell>
          <cell r="AS222" t="str">
            <v>SB Jhang</v>
          </cell>
          <cell r="AT222" t="e">
            <v>#REF!</v>
          </cell>
          <cell r="AU222" t="str">
            <v>Inter</v>
          </cell>
          <cell r="AV222" t="str">
            <v>Intermediate</v>
          </cell>
          <cell r="AW222" t="str">
            <v>Basti Bhagra, P.O 18 Hazari, Munday Siyad Tehsil 18 Hazari,District Jhang</v>
          </cell>
          <cell r="AY222" t="str">
            <v>0343-0358200</v>
          </cell>
          <cell r="AZ222" t="str">
            <v>0309-1679025</v>
          </cell>
          <cell r="BA222" t="str">
            <v>abdullahsheikh8200@gmail.com</v>
          </cell>
          <cell r="BB222" t="str">
            <v>Daily Wages</v>
          </cell>
          <cell r="BC222" t="str">
            <v>Payroll</v>
          </cell>
          <cell r="BD222" t="str">
            <v>Coverted on Payroll</v>
          </cell>
          <cell r="BE222" t="str">
            <v>Daily Wages</v>
          </cell>
        </row>
        <row r="223">
          <cell r="B223">
            <v>3320268434327</v>
          </cell>
          <cell r="C223" t="str">
            <v>PA to Secretary ICI&amp;SDD Muzammi</v>
          </cell>
          <cell r="D223">
            <v>224</v>
          </cell>
          <cell r="E223">
            <v>1381</v>
          </cell>
          <cell r="F223">
            <v>43298</v>
          </cell>
          <cell r="G223">
            <v>46951</v>
          </cell>
          <cell r="H223">
            <v>36647</v>
          </cell>
          <cell r="I223">
            <v>26</v>
          </cell>
          <cell r="J223" t="str">
            <v>Muslim</v>
          </cell>
          <cell r="K223">
            <v>44656</v>
          </cell>
          <cell r="L223" t="str">
            <v>Male</v>
          </cell>
          <cell r="N223" t="str">
            <v>Muhammad Saddam Hussain</v>
          </cell>
          <cell r="O223" t="str">
            <v>Anwar Ali</v>
          </cell>
          <cell r="P223" t="str">
            <v>Ayesha Bibi</v>
          </cell>
          <cell r="Q223" t="str">
            <v>Security &amp; Parking Attendant</v>
          </cell>
          <cell r="R223" t="str">
            <v>Security &amp; Parking Attendant</v>
          </cell>
          <cell r="S223" t="str">
            <v>BS-01</v>
          </cell>
          <cell r="U223" t="str">
            <v>Security Guard/Parking Boy</v>
          </cell>
          <cell r="V223" t="str">
            <v>Guard/Parking Boy</v>
          </cell>
          <cell r="W223" t="str">
            <v>Security Guard/Parking Boy</v>
          </cell>
          <cell r="Z223">
            <v>44656</v>
          </cell>
          <cell r="AB223">
            <v>45748</v>
          </cell>
          <cell r="AE223">
            <v>37000</v>
          </cell>
          <cell r="AF223">
            <v>40000</v>
          </cell>
          <cell r="AG223">
            <v>40000</v>
          </cell>
          <cell r="AH223">
            <v>40000</v>
          </cell>
          <cell r="AI223">
            <v>40000</v>
          </cell>
          <cell r="AJ223">
            <v>40000</v>
          </cell>
          <cell r="AK223">
            <v>40000</v>
          </cell>
          <cell r="AL223">
            <v>40000</v>
          </cell>
          <cell r="AM223">
            <v>40000</v>
          </cell>
          <cell r="AN223">
            <v>40000</v>
          </cell>
          <cell r="AO223">
            <v>40000</v>
          </cell>
          <cell r="AR223" t="str">
            <v>Jhang</v>
          </cell>
          <cell r="AS223" t="str">
            <v>SB Jhang</v>
          </cell>
          <cell r="AT223" t="e">
            <v>#REF!</v>
          </cell>
          <cell r="AU223" t="str">
            <v>Inter</v>
          </cell>
          <cell r="AV223" t="str">
            <v>Intermediate</v>
          </cell>
          <cell r="AW223" t="str">
            <v>Mohalla Islamabad, Ward # 7, Chahtootan wala Jhang City</v>
          </cell>
          <cell r="AY223" t="str">
            <v>0317-6863437</v>
          </cell>
          <cell r="AZ223" t="str">
            <v>0317-6863437</v>
          </cell>
          <cell r="BA223" t="str">
            <v>sadamch883@gmail.com</v>
          </cell>
          <cell r="BB223" t="str">
            <v>Daily Wages</v>
          </cell>
          <cell r="BC223" t="str">
            <v>Payroll</v>
          </cell>
          <cell r="BD223" t="str">
            <v>Coverted on Payroll</v>
          </cell>
          <cell r="BE223" t="str">
            <v>Daily Wages</v>
          </cell>
        </row>
        <row r="224">
          <cell r="B224">
            <v>3320269704085</v>
          </cell>
          <cell r="D224">
            <v>225</v>
          </cell>
          <cell r="E224">
            <v>571</v>
          </cell>
          <cell r="F224">
            <v>42553</v>
          </cell>
          <cell r="G224" t="str">
            <v>Expired</v>
          </cell>
          <cell r="H224">
            <v>35431</v>
          </cell>
          <cell r="I224">
            <v>29</v>
          </cell>
          <cell r="J224" t="str">
            <v>Non Muslim</v>
          </cell>
          <cell r="K224">
            <v>43183</v>
          </cell>
          <cell r="L224" t="str">
            <v>Male</v>
          </cell>
          <cell r="N224" t="str">
            <v>Haroon Masih</v>
          </cell>
          <cell r="O224" t="str">
            <v>Riaz Masih</v>
          </cell>
          <cell r="P224" t="str">
            <v xml:space="preserve">Shamshad </v>
          </cell>
          <cell r="Q224" t="str">
            <v>Sanitation Attendant</v>
          </cell>
          <cell r="R224" t="str">
            <v>Sanitation Attendant</v>
          </cell>
          <cell r="S224" t="str">
            <v>BS-01</v>
          </cell>
          <cell r="U224" t="str">
            <v>Sweeper</v>
          </cell>
          <cell r="V224" t="str">
            <v>Sweeper</v>
          </cell>
          <cell r="W224" t="str">
            <v>Sweeper</v>
          </cell>
          <cell r="Z224">
            <v>43183</v>
          </cell>
          <cell r="AB224">
            <v>43183</v>
          </cell>
          <cell r="AE224">
            <v>37000</v>
          </cell>
          <cell r="AF224">
            <v>40000</v>
          </cell>
          <cell r="AG224">
            <v>40000</v>
          </cell>
          <cell r="AH224">
            <v>40000</v>
          </cell>
          <cell r="AI224">
            <v>40000</v>
          </cell>
          <cell r="AJ224">
            <v>40000</v>
          </cell>
          <cell r="AK224">
            <v>40000</v>
          </cell>
          <cell r="AL224">
            <v>40000</v>
          </cell>
          <cell r="AM224">
            <v>40000</v>
          </cell>
          <cell r="AN224">
            <v>40000</v>
          </cell>
          <cell r="AO224">
            <v>40000</v>
          </cell>
          <cell r="AR224" t="str">
            <v>Jhang</v>
          </cell>
          <cell r="AS224" t="str">
            <v>SB Jhang</v>
          </cell>
          <cell r="AT224" t="str">
            <v>Middle</v>
          </cell>
          <cell r="AU224" t="str">
            <v>Middle</v>
          </cell>
          <cell r="AV224" t="str">
            <v>Middle</v>
          </cell>
          <cell r="AW224" t="str">
            <v>TALAB COMMETTEE MOHALLA CHRISTN COLONY JHANG</v>
          </cell>
          <cell r="AY224" t="str">
            <v>0315-8897571</v>
          </cell>
          <cell r="AZ224" t="str">
            <v>0315-8897571</v>
          </cell>
          <cell r="BB224" t="str">
            <v>Payroll</v>
          </cell>
          <cell r="BC224" t="str">
            <v>Payroll</v>
          </cell>
          <cell r="BD224" t="str">
            <v>Payroll</v>
          </cell>
          <cell r="BE224" t="str">
            <v>Payroll</v>
          </cell>
        </row>
        <row r="225">
          <cell r="B225">
            <v>3320298363623</v>
          </cell>
          <cell r="D225">
            <v>226</v>
          </cell>
          <cell r="E225">
            <v>572</v>
          </cell>
          <cell r="F225">
            <v>42691</v>
          </cell>
          <cell r="G225">
            <v>46343</v>
          </cell>
          <cell r="H225">
            <v>36057</v>
          </cell>
          <cell r="I225">
            <v>27</v>
          </cell>
          <cell r="J225" t="str">
            <v>Non Muslim</v>
          </cell>
          <cell r="K225">
            <v>43183</v>
          </cell>
          <cell r="L225" t="str">
            <v>Male</v>
          </cell>
          <cell r="N225" t="str">
            <v>Vishal Illyas</v>
          </cell>
          <cell r="O225" t="str">
            <v>Ilyas Masih</v>
          </cell>
          <cell r="P225" t="str">
            <v>Hameeda Bibi</v>
          </cell>
          <cell r="Q225" t="str">
            <v>Sanitation Attendant</v>
          </cell>
          <cell r="R225" t="str">
            <v>Sanitation Attendant</v>
          </cell>
          <cell r="S225" t="str">
            <v>BS-01</v>
          </cell>
          <cell r="U225" t="str">
            <v>Sweeper</v>
          </cell>
          <cell r="V225" t="str">
            <v>Sweeper</v>
          </cell>
          <cell r="W225" t="str">
            <v>Sweeper</v>
          </cell>
          <cell r="Z225">
            <v>43183</v>
          </cell>
          <cell r="AB225">
            <v>43183</v>
          </cell>
          <cell r="AE225">
            <v>37000</v>
          </cell>
          <cell r="AF225">
            <v>40000</v>
          </cell>
          <cell r="AG225">
            <v>40000</v>
          </cell>
          <cell r="AH225">
            <v>40000</v>
          </cell>
          <cell r="AI225">
            <v>40000</v>
          </cell>
          <cell r="AJ225">
            <v>40000</v>
          </cell>
          <cell r="AK225">
            <v>40000</v>
          </cell>
          <cell r="AL225">
            <v>40000</v>
          </cell>
          <cell r="AM225">
            <v>40000</v>
          </cell>
          <cell r="AN225">
            <v>40000</v>
          </cell>
          <cell r="AO225">
            <v>40000</v>
          </cell>
          <cell r="AR225" t="str">
            <v>Jhang</v>
          </cell>
          <cell r="AS225" t="str">
            <v>SB Jhang</v>
          </cell>
          <cell r="AT225" t="str">
            <v>Middle</v>
          </cell>
          <cell r="AU225" t="str">
            <v>Middle</v>
          </cell>
          <cell r="AV225" t="str">
            <v>Middle</v>
          </cell>
          <cell r="AW225" t="str">
            <v>TALAB COMMETTEE MOHALLA CHRISTN COLONY JHANG</v>
          </cell>
          <cell r="AY225" t="str">
            <v>0316-7482040</v>
          </cell>
          <cell r="AZ225" t="str">
            <v>0316-7482040</v>
          </cell>
          <cell r="BB225" t="str">
            <v>Payroll</v>
          </cell>
          <cell r="BC225" t="str">
            <v>Payroll</v>
          </cell>
          <cell r="BD225" t="str">
            <v>Payroll</v>
          </cell>
          <cell r="BE225" t="str">
            <v>Payroll</v>
          </cell>
        </row>
        <row r="226">
          <cell r="B226">
            <v>3320207884007</v>
          </cell>
          <cell r="D226">
            <v>227</v>
          </cell>
          <cell r="E226">
            <v>1322</v>
          </cell>
          <cell r="F226">
            <v>45922</v>
          </cell>
          <cell r="G226">
            <v>49574</v>
          </cell>
          <cell r="H226">
            <v>35667</v>
          </cell>
          <cell r="I226">
            <v>28</v>
          </cell>
          <cell r="J226" t="str">
            <v>Non Muslim</v>
          </cell>
          <cell r="K226">
            <v>44533</v>
          </cell>
          <cell r="L226" t="str">
            <v>Male</v>
          </cell>
          <cell r="N226" t="str">
            <v>Nauman Tahir</v>
          </cell>
          <cell r="O226" t="str">
            <v>Tahir Masih</v>
          </cell>
          <cell r="P226" t="str">
            <v>Asia Bibi</v>
          </cell>
          <cell r="Q226" t="str">
            <v>Sanitation Attendant</v>
          </cell>
          <cell r="R226" t="str">
            <v>Sanitation Attendant</v>
          </cell>
          <cell r="S226" t="str">
            <v>BS-01</v>
          </cell>
          <cell r="U226" t="str">
            <v>Sweeper</v>
          </cell>
          <cell r="V226" t="str">
            <v>Sweeper</v>
          </cell>
          <cell r="W226" t="str">
            <v>Sweeper</v>
          </cell>
          <cell r="Z226">
            <v>44533</v>
          </cell>
          <cell r="AB226">
            <v>45748</v>
          </cell>
          <cell r="AE226">
            <v>37000</v>
          </cell>
          <cell r="AF226">
            <v>40000</v>
          </cell>
          <cell r="AG226">
            <v>40000</v>
          </cell>
          <cell r="AH226">
            <v>40000</v>
          </cell>
          <cell r="AI226">
            <v>40000</v>
          </cell>
          <cell r="AJ226">
            <v>40000</v>
          </cell>
          <cell r="AK226">
            <v>40000</v>
          </cell>
          <cell r="AL226">
            <v>40000</v>
          </cell>
          <cell r="AM226">
            <v>40000</v>
          </cell>
          <cell r="AN226">
            <v>40000</v>
          </cell>
          <cell r="AO226">
            <v>40000</v>
          </cell>
          <cell r="AR226" t="str">
            <v>Jhang</v>
          </cell>
          <cell r="AS226" t="str">
            <v>SB Jhang</v>
          </cell>
          <cell r="AT226" t="e">
            <v>#REF!</v>
          </cell>
          <cell r="AU226" t="str">
            <v>Middle</v>
          </cell>
          <cell r="AV226" t="str">
            <v>Middle</v>
          </cell>
          <cell r="AW226" t="str">
            <v>Purana Chinot Road, Muhalla Esaiyan Wali, Jhang</v>
          </cell>
          <cell r="AY226" t="str">
            <v>0346-3437011</v>
          </cell>
          <cell r="AZ226" t="str">
            <v>0306-6848609</v>
          </cell>
          <cell r="BB226" t="str">
            <v>Daily Wages</v>
          </cell>
          <cell r="BC226" t="str">
            <v>Payroll</v>
          </cell>
          <cell r="BD226" t="str">
            <v>Coverted on Payroll</v>
          </cell>
          <cell r="BE226" t="str">
            <v>Daily Wages</v>
          </cell>
        </row>
        <row r="227">
          <cell r="B227">
            <v>3310087519217</v>
          </cell>
          <cell r="D227">
            <v>228</v>
          </cell>
          <cell r="E227">
            <v>156</v>
          </cell>
          <cell r="F227">
            <v>44769</v>
          </cell>
          <cell r="G227">
            <v>48422</v>
          </cell>
          <cell r="H227">
            <v>32035</v>
          </cell>
          <cell r="I227">
            <v>38</v>
          </cell>
          <cell r="J227" t="str">
            <v>Muslim</v>
          </cell>
          <cell r="K227">
            <v>42522</v>
          </cell>
          <cell r="L227" t="str">
            <v>Male</v>
          </cell>
          <cell r="N227" t="str">
            <v xml:space="preserve">Zahid Imran </v>
          </cell>
          <cell r="O227" t="str">
            <v>Manzoor Ahmad Tahir</v>
          </cell>
          <cell r="P227" t="str">
            <v>Bushra Begum</v>
          </cell>
          <cell r="Q227" t="str">
            <v>Sahulat Bazaar Incharge
(Regional Incharge)</v>
          </cell>
          <cell r="R227" t="str">
            <v>Sahulat Bazaar Incharge
(Divisional Incharge)</v>
          </cell>
          <cell r="S227" t="str">
            <v>BS-16</v>
          </cell>
          <cell r="U227" t="str">
            <v>Bazaar Manager</v>
          </cell>
          <cell r="V227" t="str">
            <v>Bazaar Manager</v>
          </cell>
          <cell r="W227" t="str">
            <v>Bazaar Manager</v>
          </cell>
          <cell r="Z227">
            <v>41876</v>
          </cell>
          <cell r="AB227">
            <v>41876</v>
          </cell>
          <cell r="AE227">
            <v>76132</v>
          </cell>
          <cell r="AF227">
            <v>76132</v>
          </cell>
          <cell r="AG227">
            <v>76132</v>
          </cell>
          <cell r="AH227">
            <v>76132</v>
          </cell>
          <cell r="AI227">
            <v>76132</v>
          </cell>
          <cell r="AJ227">
            <v>200000</v>
          </cell>
          <cell r="AK227">
            <v>200000</v>
          </cell>
          <cell r="AL227">
            <v>200000</v>
          </cell>
          <cell r="AM227">
            <v>200000</v>
          </cell>
          <cell r="AN227">
            <v>200000</v>
          </cell>
          <cell r="AO227">
            <v>200000</v>
          </cell>
          <cell r="AR227" t="str">
            <v>Jhang Road Faisalabad</v>
          </cell>
          <cell r="AS227" t="str">
            <v>SB Jhang Road (FSD)</v>
          </cell>
          <cell r="AT227" t="str">
            <v>Master/M.Phil</v>
          </cell>
          <cell r="AU227" t="str">
            <v>Master/M.Phil</v>
          </cell>
          <cell r="AV227" t="str">
            <v>M.Phil (Business Administration)</v>
          </cell>
          <cell r="AW227" t="str">
            <v>P-3500 Near Sun Model School, Manawala, Faisalabad.</v>
          </cell>
          <cell r="AY227" t="str">
            <v>0333-6575976</v>
          </cell>
          <cell r="AZ227" t="str">
            <v>0333-6575976</v>
          </cell>
          <cell r="BA227" t="str">
            <v>zahidimran11@gmail.com</v>
          </cell>
          <cell r="BB227" t="str">
            <v>Payroll</v>
          </cell>
          <cell r="BC227" t="str">
            <v>Payroll</v>
          </cell>
          <cell r="BD227" t="str">
            <v>Payroll</v>
          </cell>
          <cell r="BE227" t="str">
            <v>Payroll</v>
          </cell>
        </row>
        <row r="228">
          <cell r="B228">
            <v>3310230362290</v>
          </cell>
          <cell r="D228">
            <v>229</v>
          </cell>
          <cell r="E228">
            <v>152</v>
          </cell>
          <cell r="F228">
            <v>44510</v>
          </cell>
          <cell r="G228">
            <v>48162</v>
          </cell>
          <cell r="H228">
            <v>34888</v>
          </cell>
          <cell r="I228">
            <v>31</v>
          </cell>
          <cell r="J228" t="str">
            <v>Muslim</v>
          </cell>
          <cell r="K228">
            <v>42522</v>
          </cell>
          <cell r="L228" t="str">
            <v>Female</v>
          </cell>
          <cell r="N228" t="str">
            <v>Tayyaba Yasmeen</v>
          </cell>
          <cell r="O228" t="str">
            <v>D/O Riaz Ahmad</v>
          </cell>
          <cell r="P228" t="str">
            <v>Suraiya Yasmeen</v>
          </cell>
          <cell r="Q228" t="str">
            <v>Sahulat Bazaar Supervisor</v>
          </cell>
          <cell r="R228" t="str">
            <v>Sahulat Bazaar Supervisor</v>
          </cell>
          <cell r="S228" t="str">
            <v>BS-11</v>
          </cell>
          <cell r="U228" t="str">
            <v>Bazaar Supervisor</v>
          </cell>
          <cell r="V228" t="str">
            <v>Bazaar Supervisor</v>
          </cell>
          <cell r="W228" t="str">
            <v>Bazaar Supervisor</v>
          </cell>
          <cell r="Z228">
            <v>42522</v>
          </cell>
          <cell r="AB228">
            <v>42522</v>
          </cell>
          <cell r="AE228">
            <v>65710</v>
          </cell>
          <cell r="AF228">
            <v>65710</v>
          </cell>
          <cell r="AG228">
            <v>65710</v>
          </cell>
          <cell r="AH228">
            <v>65710</v>
          </cell>
          <cell r="AI228">
            <v>65710</v>
          </cell>
          <cell r="AJ228">
            <v>65710</v>
          </cell>
          <cell r="AK228">
            <v>65710</v>
          </cell>
          <cell r="AL228">
            <v>65710</v>
          </cell>
          <cell r="AM228">
            <v>65710</v>
          </cell>
          <cell r="AN228">
            <v>65710</v>
          </cell>
          <cell r="AO228">
            <v>65710</v>
          </cell>
          <cell r="AR228" t="str">
            <v>Jhang Road Faisalabad</v>
          </cell>
          <cell r="AS228" t="str">
            <v>SB Jhang Road (FSD)</v>
          </cell>
          <cell r="AT228" t="str">
            <v>Master(BS Hons Math)</v>
          </cell>
          <cell r="AU228" t="str">
            <v>Master(BS Hons Math)</v>
          </cell>
          <cell r="AV228" t="str">
            <v>BS (Hons)</v>
          </cell>
          <cell r="AW228" t="str">
            <v xml:space="preserve">House No.A Mohalla Railway Colony Sector /49 Faisalabad. </v>
          </cell>
          <cell r="AY228" t="str">
            <v>0308-6514726</v>
          </cell>
          <cell r="AZ228" t="str">
            <v>0308-6514726</v>
          </cell>
          <cell r="BA228" t="str">
            <v>tayyabayasmin.pmbmc@gmail.com</v>
          </cell>
          <cell r="BB228" t="str">
            <v>Payroll</v>
          </cell>
          <cell r="BC228" t="str">
            <v>Payroll</v>
          </cell>
          <cell r="BD228" t="str">
            <v>Payroll</v>
          </cell>
          <cell r="BE228" t="str">
            <v>Payroll</v>
          </cell>
        </row>
        <row r="229">
          <cell r="B229">
            <v>3310205060665</v>
          </cell>
          <cell r="D229">
            <v>230</v>
          </cell>
          <cell r="E229">
            <v>150</v>
          </cell>
          <cell r="F229">
            <v>44713</v>
          </cell>
          <cell r="G229">
            <v>48366</v>
          </cell>
          <cell r="H229">
            <v>34274</v>
          </cell>
          <cell r="I229">
            <v>32</v>
          </cell>
          <cell r="J229" t="str">
            <v>Muslim</v>
          </cell>
          <cell r="K229">
            <v>42948</v>
          </cell>
          <cell r="L229" t="str">
            <v>Male</v>
          </cell>
          <cell r="N229" t="str">
            <v xml:space="preserve">Faisal Rafique </v>
          </cell>
          <cell r="O229" t="str">
            <v>Muhammad Rafique</v>
          </cell>
          <cell r="P229" t="str">
            <v xml:space="preserve">Azra Perveen </v>
          </cell>
          <cell r="Q229" t="str">
            <v>Sahulat Bazaar Supervisor</v>
          </cell>
          <cell r="R229" t="str">
            <v>Sahulat Bazaar Supervisor
(Focal Person)</v>
          </cell>
          <cell r="S229" t="str">
            <v>BS-11</v>
          </cell>
          <cell r="U229" t="str">
            <v>Bazaar Supervisor</v>
          </cell>
          <cell r="V229" t="str">
            <v>Bazaar Supervisor</v>
          </cell>
          <cell r="W229" t="str">
            <v>Bazaar Supervisor</v>
          </cell>
          <cell r="Z229">
            <v>42948</v>
          </cell>
          <cell r="AB229">
            <v>42948</v>
          </cell>
          <cell r="AE229">
            <v>59213</v>
          </cell>
          <cell r="AF229">
            <v>59213</v>
          </cell>
          <cell r="AG229">
            <v>59213</v>
          </cell>
          <cell r="AH229">
            <v>59213</v>
          </cell>
          <cell r="AI229">
            <v>59213</v>
          </cell>
          <cell r="AJ229">
            <v>59213</v>
          </cell>
          <cell r="AK229">
            <v>59213</v>
          </cell>
          <cell r="AL229">
            <v>59213</v>
          </cell>
          <cell r="AM229">
            <v>59213</v>
          </cell>
          <cell r="AN229">
            <v>59213</v>
          </cell>
          <cell r="AO229">
            <v>59213</v>
          </cell>
          <cell r="AR229" t="str">
            <v>Millat Road</v>
          </cell>
          <cell r="AS229" t="str">
            <v>SB Millat Road (FSD)</v>
          </cell>
          <cell r="AT229" t="str">
            <v>Master(Urdu &amp; Edu)</v>
          </cell>
          <cell r="AU229" t="str">
            <v>Master(Urdu &amp; Edu)</v>
          </cell>
          <cell r="AV229" t="str">
            <v>B.A</v>
          </cell>
          <cell r="AW229" t="str">
            <v xml:space="preserve">Chak No.74/JB Thikriwala Faisalabad. </v>
          </cell>
          <cell r="AY229" t="str">
            <v>0300-7973247</v>
          </cell>
          <cell r="AZ229" t="str">
            <v>0300-7973247</v>
          </cell>
          <cell r="BA229" t="str">
            <v>faisalrafiq7474@gmail.com</v>
          </cell>
          <cell r="BB229" t="str">
            <v>Payroll</v>
          </cell>
          <cell r="BC229" t="str">
            <v>Payroll</v>
          </cell>
          <cell r="BD229" t="str">
            <v>Payroll</v>
          </cell>
          <cell r="BE229" t="str">
            <v>Payroll</v>
          </cell>
        </row>
        <row r="230">
          <cell r="B230">
            <v>3310465592777</v>
          </cell>
          <cell r="C230" t="str">
            <v>Asif Ali Dogar (AAD), RD Anti Corruption</v>
          </cell>
          <cell r="D230">
            <v>231</v>
          </cell>
          <cell r="E230">
            <v>1350</v>
          </cell>
          <cell r="F230">
            <v>45923</v>
          </cell>
          <cell r="G230">
            <v>49575</v>
          </cell>
          <cell r="H230">
            <v>34560</v>
          </cell>
          <cell r="I230">
            <v>31</v>
          </cell>
          <cell r="J230" t="str">
            <v>Muslim</v>
          </cell>
          <cell r="K230">
            <v>44652</v>
          </cell>
          <cell r="L230" t="str">
            <v>Male</v>
          </cell>
          <cell r="N230" t="str">
            <v>Ahmad Ali</v>
          </cell>
          <cell r="O230" t="str">
            <v>Arshad Ali</v>
          </cell>
          <cell r="P230" t="str">
            <v>Kousar Bibi</v>
          </cell>
          <cell r="Q230" t="str">
            <v>Sahulat Bazaar Supervisor
(Focal Person)</v>
          </cell>
          <cell r="R230" t="str">
            <v>Sahulat Bazaar Supervisor
(Focal Person)</v>
          </cell>
          <cell r="S230" t="str">
            <v>BS-11</v>
          </cell>
          <cell r="U230" t="str">
            <v>Bazaar Supervisor</v>
          </cell>
          <cell r="V230" t="str">
            <v>Bazaar Supervisor</v>
          </cell>
          <cell r="W230" t="str">
            <v>Bazaar Supervisor</v>
          </cell>
          <cell r="Z230">
            <v>44652</v>
          </cell>
          <cell r="AB230">
            <v>44652</v>
          </cell>
          <cell r="AE230">
            <v>60000</v>
          </cell>
          <cell r="AF230">
            <v>60000</v>
          </cell>
          <cell r="AG230">
            <v>60000</v>
          </cell>
          <cell r="AH230">
            <v>60000</v>
          </cell>
          <cell r="AI230">
            <v>60000</v>
          </cell>
          <cell r="AJ230">
            <v>60000</v>
          </cell>
          <cell r="AK230">
            <v>60000</v>
          </cell>
          <cell r="AL230">
            <v>60000</v>
          </cell>
          <cell r="AM230">
            <v>60000</v>
          </cell>
          <cell r="AN230">
            <v>60000</v>
          </cell>
          <cell r="AO230">
            <v>60000</v>
          </cell>
          <cell r="AR230" t="str">
            <v>Jarranwala</v>
          </cell>
          <cell r="AS230" t="str">
            <v>SB Jarranwala</v>
          </cell>
          <cell r="AT230" t="str">
            <v>B.com &amp; LLB</v>
          </cell>
          <cell r="AU230" t="str">
            <v>B.com &amp; LLB</v>
          </cell>
          <cell r="AV230" t="str">
            <v>B.Com, LLB</v>
          </cell>
          <cell r="AW230" t="str">
            <v>Chak No. 651/2 G.B, P/O Chak No 653/4 GB, Tehsil Jaranwala District Faisalabad</v>
          </cell>
          <cell r="AY230" t="str">
            <v>0300-3651651</v>
          </cell>
          <cell r="AZ230" t="str">
            <v>0300-3651651</v>
          </cell>
          <cell r="BA230" t="str">
            <v>ahmeddogar332277@gmail.com</v>
          </cell>
          <cell r="BB230" t="str">
            <v>Payroll</v>
          </cell>
          <cell r="BC230" t="str">
            <v>Payroll</v>
          </cell>
          <cell r="BD230" t="str">
            <v>Payroll</v>
          </cell>
          <cell r="BE230" t="str">
            <v>Payroll</v>
          </cell>
        </row>
        <row r="231">
          <cell r="B231">
            <v>3540194358245</v>
          </cell>
          <cell r="C231" t="str">
            <v>ICID</v>
          </cell>
          <cell r="D231">
            <v>232</v>
          </cell>
          <cell r="E231">
            <v>811</v>
          </cell>
          <cell r="F231">
            <v>41991</v>
          </cell>
          <cell r="G231" t="str">
            <v>Lifetime</v>
          </cell>
          <cell r="H231">
            <v>21186</v>
          </cell>
          <cell r="I231">
            <v>68</v>
          </cell>
          <cell r="J231" t="str">
            <v>Muslim</v>
          </cell>
          <cell r="K231">
            <v>43678</v>
          </cell>
          <cell r="L231" t="str">
            <v>Male</v>
          </cell>
          <cell r="N231" t="str">
            <v>Rehmat Ali</v>
          </cell>
          <cell r="O231" t="str">
            <v xml:space="preserve">Barkat Ali </v>
          </cell>
          <cell r="P231" t="str">
            <v>Hakam Bibi</v>
          </cell>
          <cell r="Q231" t="str">
            <v>Security &amp; Parking Attendant</v>
          </cell>
          <cell r="R231" t="str">
            <v>Security &amp; Parking Attendant</v>
          </cell>
          <cell r="S231" t="str">
            <v>BS-01</v>
          </cell>
          <cell r="U231" t="str">
            <v>Imam Masjid</v>
          </cell>
          <cell r="V231" t="str">
            <v>Imam Masjid</v>
          </cell>
          <cell r="W231" t="str">
            <v>Imam Masjid</v>
          </cell>
          <cell r="Y231" t="str">
            <v>Admin Wing</v>
          </cell>
          <cell r="Z231">
            <v>43678</v>
          </cell>
          <cell r="AB231">
            <v>43678</v>
          </cell>
          <cell r="AE231">
            <v>70000</v>
          </cell>
          <cell r="AF231">
            <v>70000</v>
          </cell>
          <cell r="AG231">
            <v>70000</v>
          </cell>
          <cell r="AH231">
            <v>70000</v>
          </cell>
          <cell r="AI231">
            <v>70000</v>
          </cell>
          <cell r="AJ231">
            <v>70000</v>
          </cell>
          <cell r="AK231">
            <v>70000</v>
          </cell>
          <cell r="AL231">
            <v>90000</v>
          </cell>
          <cell r="AM231">
            <v>90000</v>
          </cell>
          <cell r="AN231">
            <v>90000</v>
          </cell>
          <cell r="AO231">
            <v>90000</v>
          </cell>
          <cell r="AP231" t="str">
            <v>Township</v>
          </cell>
          <cell r="AQ231">
            <v>45110</v>
          </cell>
          <cell r="AR231" t="str">
            <v>Head Office</v>
          </cell>
          <cell r="AS231" t="str">
            <v>SB Township</v>
          </cell>
          <cell r="AT231" t="str">
            <v xml:space="preserve">Primary </v>
          </cell>
          <cell r="AU231" t="str">
            <v xml:space="preserve">Primary </v>
          </cell>
          <cell r="AV231" t="str">
            <v>Literate</v>
          </cell>
          <cell r="AW231" t="str">
            <v>Abu Al Khair Dak Khana, Kot Abdul Malik Ferozewala, Sheikhupura</v>
          </cell>
          <cell r="AX231" t="str">
            <v>Abu Al Khair Dak Khana, Kot Abdul Malik Ferozewala, Sheikhupura</v>
          </cell>
          <cell r="AY231" t="str">
            <v>0323-4076285</v>
          </cell>
          <cell r="BB231" t="str">
            <v>Payroll</v>
          </cell>
          <cell r="BC231" t="str">
            <v>Payroll</v>
          </cell>
          <cell r="BD231" t="str">
            <v>Payroll</v>
          </cell>
          <cell r="BE231" t="str">
            <v>Payroll</v>
          </cell>
        </row>
        <row r="232">
          <cell r="B232">
            <v>3310263841469</v>
          </cell>
          <cell r="D232">
            <v>233</v>
          </cell>
          <cell r="E232">
            <v>406</v>
          </cell>
          <cell r="F232">
            <v>44453</v>
          </cell>
          <cell r="G232">
            <v>48105</v>
          </cell>
          <cell r="H232">
            <v>34661</v>
          </cell>
          <cell r="I232">
            <v>31</v>
          </cell>
          <cell r="J232" t="str">
            <v>Muslim</v>
          </cell>
          <cell r="K232">
            <v>42522</v>
          </cell>
          <cell r="L232" t="str">
            <v>Male</v>
          </cell>
          <cell r="N232" t="str">
            <v xml:space="preserve">Amjad Ali </v>
          </cell>
          <cell r="O232" t="str">
            <v>Anwar Ali</v>
          </cell>
          <cell r="P232" t="str">
            <v>Suraiya Bibi</v>
          </cell>
          <cell r="Q232" t="str">
            <v>Gardener</v>
          </cell>
          <cell r="R232" t="str">
            <v>Gardener</v>
          </cell>
          <cell r="S232" t="str">
            <v>BS-01</v>
          </cell>
          <cell r="U232" t="str">
            <v>Gardener</v>
          </cell>
          <cell r="V232" t="str">
            <v>Gardener</v>
          </cell>
          <cell r="W232" t="str">
            <v>Gardener</v>
          </cell>
          <cell r="Z232">
            <v>41664</v>
          </cell>
          <cell r="AB232">
            <v>41664</v>
          </cell>
          <cell r="AE232">
            <v>37000</v>
          </cell>
          <cell r="AF232">
            <v>40000</v>
          </cell>
          <cell r="AG232">
            <v>40000</v>
          </cell>
          <cell r="AH232">
            <v>40000</v>
          </cell>
          <cell r="AI232">
            <v>40000</v>
          </cell>
          <cell r="AJ232">
            <v>40000</v>
          </cell>
          <cell r="AK232">
            <v>40000</v>
          </cell>
          <cell r="AL232">
            <v>40000</v>
          </cell>
          <cell r="AM232">
            <v>40000</v>
          </cell>
          <cell r="AN232">
            <v>40000</v>
          </cell>
          <cell r="AO232">
            <v>40000</v>
          </cell>
          <cell r="AR232" t="str">
            <v>Jhang Road Faisalabad</v>
          </cell>
          <cell r="AS232" t="str">
            <v>SB Jhang Road (FSD)</v>
          </cell>
          <cell r="AT232" t="str">
            <v>Middle</v>
          </cell>
          <cell r="AU232" t="str">
            <v>Middle</v>
          </cell>
          <cell r="AV232" t="str">
            <v>Middle</v>
          </cell>
          <cell r="AW232" t="str">
            <v>Chak No.295 RB Bahkpura Mohalla Ghaffabad Faisalabad</v>
          </cell>
          <cell r="AY232" t="str">
            <v>0311-6607200</v>
          </cell>
          <cell r="AZ232" t="str">
            <v>0311-6607200</v>
          </cell>
          <cell r="BB232" t="str">
            <v>Payroll</v>
          </cell>
          <cell r="BC232" t="str">
            <v>Payroll</v>
          </cell>
          <cell r="BD232" t="str">
            <v>Payroll</v>
          </cell>
          <cell r="BE232" t="str">
            <v>Payroll</v>
          </cell>
        </row>
        <row r="233">
          <cell r="B233">
            <v>3310007437631</v>
          </cell>
          <cell r="D233">
            <v>234</v>
          </cell>
          <cell r="E233">
            <v>409</v>
          </cell>
          <cell r="F233">
            <v>44555</v>
          </cell>
          <cell r="G233">
            <v>48207</v>
          </cell>
          <cell r="H233">
            <v>29952</v>
          </cell>
          <cell r="I233">
            <v>44</v>
          </cell>
          <cell r="J233" t="str">
            <v>Muslim</v>
          </cell>
          <cell r="K233">
            <v>42767</v>
          </cell>
          <cell r="L233" t="str">
            <v>Male</v>
          </cell>
          <cell r="N233" t="str">
            <v xml:space="preserve">Irfan Mehmood </v>
          </cell>
          <cell r="O233" t="str">
            <v>Abdul Hafeez</v>
          </cell>
          <cell r="P233" t="str">
            <v>Sultana Bibi</v>
          </cell>
          <cell r="Q233" t="str">
            <v>Gardener</v>
          </cell>
          <cell r="R233" t="str">
            <v>Gardener</v>
          </cell>
          <cell r="S233" t="str">
            <v>BS-01</v>
          </cell>
          <cell r="U233" t="str">
            <v>Gardener</v>
          </cell>
          <cell r="V233" t="str">
            <v>Gardener</v>
          </cell>
          <cell r="W233" t="str">
            <v>Gardener</v>
          </cell>
          <cell r="Z233">
            <v>42767</v>
          </cell>
          <cell r="AB233">
            <v>42767</v>
          </cell>
          <cell r="AE233">
            <v>37000</v>
          </cell>
          <cell r="AF233">
            <v>40000</v>
          </cell>
          <cell r="AG233">
            <v>40000</v>
          </cell>
          <cell r="AH233">
            <v>40000</v>
          </cell>
          <cell r="AI233">
            <v>40000</v>
          </cell>
          <cell r="AJ233">
            <v>40000</v>
          </cell>
          <cell r="AK233">
            <v>40000</v>
          </cell>
          <cell r="AL233">
            <v>40000</v>
          </cell>
          <cell r="AM233">
            <v>40000</v>
          </cell>
          <cell r="AN233">
            <v>40000</v>
          </cell>
          <cell r="AO233">
            <v>40000</v>
          </cell>
          <cell r="AR233" t="str">
            <v>Jhang Road Faisalabad</v>
          </cell>
          <cell r="AS233" t="str">
            <v>SB Jhang Road (FSD)</v>
          </cell>
          <cell r="AT233" t="str">
            <v>Middle</v>
          </cell>
          <cell r="AU233" t="str">
            <v>Middle</v>
          </cell>
          <cell r="AV233" t="str">
            <v>Middle</v>
          </cell>
          <cell r="AW233" t="str">
            <v>Chak.No.221/RB Mohalla Rasala No.15 Faisalabad.</v>
          </cell>
          <cell r="AY233" t="str">
            <v>0302-6623145</v>
          </cell>
          <cell r="AZ233" t="str">
            <v>0302-6623145</v>
          </cell>
          <cell r="BB233" t="str">
            <v>Payroll</v>
          </cell>
          <cell r="BC233" t="str">
            <v>Payroll</v>
          </cell>
          <cell r="BD233" t="str">
            <v>Payroll</v>
          </cell>
          <cell r="BE233" t="str">
            <v>Payroll</v>
          </cell>
        </row>
        <row r="234">
          <cell r="B234">
            <v>3310018116819</v>
          </cell>
          <cell r="D234">
            <v>235</v>
          </cell>
          <cell r="E234">
            <v>408</v>
          </cell>
          <cell r="F234">
            <v>45813</v>
          </cell>
          <cell r="G234">
            <v>49465</v>
          </cell>
          <cell r="H234">
            <v>27395</v>
          </cell>
          <cell r="I234">
            <v>51</v>
          </cell>
          <cell r="J234" t="str">
            <v>Muslim</v>
          </cell>
          <cell r="K234">
            <v>42767</v>
          </cell>
          <cell r="L234" t="str">
            <v>Male</v>
          </cell>
          <cell r="N234" t="str">
            <v xml:space="preserve">Asghar Ali </v>
          </cell>
          <cell r="O234" t="str">
            <v>Akbar Ali</v>
          </cell>
          <cell r="P234" t="str">
            <v>Kaneeza Bibi</v>
          </cell>
          <cell r="Q234" t="str">
            <v>Gardener</v>
          </cell>
          <cell r="R234" t="str">
            <v>Gardener</v>
          </cell>
          <cell r="S234" t="str">
            <v>BS-01</v>
          </cell>
          <cell r="U234" t="str">
            <v>Gardener</v>
          </cell>
          <cell r="V234" t="str">
            <v>Gardener</v>
          </cell>
          <cell r="W234" t="str">
            <v>Gardener</v>
          </cell>
          <cell r="Z234">
            <v>42767</v>
          </cell>
          <cell r="AB234">
            <v>42767</v>
          </cell>
          <cell r="AE234">
            <v>37000</v>
          </cell>
          <cell r="AF234">
            <v>40000</v>
          </cell>
          <cell r="AG234">
            <v>40000</v>
          </cell>
          <cell r="AH234">
            <v>40000</v>
          </cell>
          <cell r="AI234">
            <v>40000</v>
          </cell>
          <cell r="AJ234">
            <v>40000</v>
          </cell>
          <cell r="AK234">
            <v>40000</v>
          </cell>
          <cell r="AL234">
            <v>40000</v>
          </cell>
          <cell r="AM234">
            <v>40000</v>
          </cell>
          <cell r="AN234">
            <v>40000</v>
          </cell>
          <cell r="AO234">
            <v>40000</v>
          </cell>
          <cell r="AR234" t="str">
            <v>Jhang Road Faisalabad</v>
          </cell>
          <cell r="AS234" t="str">
            <v>SB Jhang Road (FSD)</v>
          </cell>
          <cell r="AT234" t="str">
            <v>Primary</v>
          </cell>
          <cell r="AU234" t="str">
            <v xml:space="preserve">Primary </v>
          </cell>
          <cell r="AV234" t="str">
            <v xml:space="preserve">Primary </v>
          </cell>
          <cell r="AW234" t="str">
            <v>Chak.No232/RB Chak.No.295/RB Ghaffabad Faisalabad.</v>
          </cell>
          <cell r="AY234" t="str">
            <v>0344-1691133</v>
          </cell>
          <cell r="AZ234" t="str">
            <v>0344-1691133</v>
          </cell>
          <cell r="BB234" t="str">
            <v>Payroll</v>
          </cell>
          <cell r="BC234" t="str">
            <v>Payroll</v>
          </cell>
          <cell r="BD234" t="str">
            <v>Payroll</v>
          </cell>
          <cell r="BE234" t="str">
            <v>Payroll</v>
          </cell>
        </row>
        <row r="235">
          <cell r="B235">
            <v>3310001464245</v>
          </cell>
          <cell r="D235">
            <v>236</v>
          </cell>
          <cell r="E235">
            <v>410</v>
          </cell>
          <cell r="F235">
            <v>42741</v>
          </cell>
          <cell r="G235">
            <v>46393</v>
          </cell>
          <cell r="H235">
            <v>31778</v>
          </cell>
          <cell r="I235">
            <v>39</v>
          </cell>
          <cell r="J235" t="str">
            <v>Non Muslim</v>
          </cell>
          <cell r="K235">
            <v>42767</v>
          </cell>
          <cell r="L235" t="str">
            <v>Male</v>
          </cell>
          <cell r="N235" t="str">
            <v>Awais Masih</v>
          </cell>
          <cell r="O235" t="str">
            <v>Irshad Masih</v>
          </cell>
          <cell r="P235" t="str">
            <v>Kaneeza Bibi</v>
          </cell>
          <cell r="Q235" t="str">
            <v>Gardener</v>
          </cell>
          <cell r="R235" t="str">
            <v>Gardener</v>
          </cell>
          <cell r="S235" t="str">
            <v>BS-01</v>
          </cell>
          <cell r="U235" t="str">
            <v>Gardener</v>
          </cell>
          <cell r="V235" t="str">
            <v>Gardener</v>
          </cell>
          <cell r="W235" t="str">
            <v>Gardener</v>
          </cell>
          <cell r="Z235">
            <v>42767</v>
          </cell>
          <cell r="AB235">
            <v>42767</v>
          </cell>
          <cell r="AE235">
            <v>37000</v>
          </cell>
          <cell r="AF235">
            <v>40000</v>
          </cell>
          <cell r="AG235">
            <v>40000</v>
          </cell>
          <cell r="AH235">
            <v>40000</v>
          </cell>
          <cell r="AI235">
            <v>40000</v>
          </cell>
          <cell r="AJ235">
            <v>40000</v>
          </cell>
          <cell r="AK235">
            <v>40000</v>
          </cell>
          <cell r="AL235">
            <v>40000</v>
          </cell>
          <cell r="AM235">
            <v>40000</v>
          </cell>
          <cell r="AN235">
            <v>40000</v>
          </cell>
          <cell r="AO235">
            <v>40000</v>
          </cell>
          <cell r="AR235" t="str">
            <v>Jhang Road Faisalabad</v>
          </cell>
          <cell r="AS235" t="str">
            <v>SB Jhang Road (FSD)</v>
          </cell>
          <cell r="AT235" t="str">
            <v>Nill</v>
          </cell>
          <cell r="AU235" t="str">
            <v>Literate</v>
          </cell>
          <cell r="AV235" t="str">
            <v>Literate</v>
          </cell>
          <cell r="AW235" t="str">
            <v>House No.P.784 St.No.11 Mohalla Noorpura Faisalabad.</v>
          </cell>
          <cell r="AY235" t="str">
            <v>0306-9511710</v>
          </cell>
          <cell r="AZ235" t="str">
            <v>0306-9511710</v>
          </cell>
          <cell r="BB235" t="str">
            <v>Payroll</v>
          </cell>
          <cell r="BC235" t="str">
            <v>Payroll</v>
          </cell>
          <cell r="BD235" t="str">
            <v>Payroll</v>
          </cell>
          <cell r="BE235" t="str">
            <v>Payroll</v>
          </cell>
        </row>
        <row r="236">
          <cell r="B236">
            <v>3310282816737</v>
          </cell>
          <cell r="D236">
            <v>237</v>
          </cell>
          <cell r="E236">
            <v>404</v>
          </cell>
          <cell r="F236">
            <v>44734</v>
          </cell>
          <cell r="G236">
            <v>48387</v>
          </cell>
          <cell r="H236">
            <v>33598</v>
          </cell>
          <cell r="I236">
            <v>34</v>
          </cell>
          <cell r="J236" t="str">
            <v>Muslim</v>
          </cell>
          <cell r="K236">
            <v>42767</v>
          </cell>
          <cell r="L236" t="str">
            <v>Male</v>
          </cell>
          <cell r="N236" t="str">
            <v>Akash Javed</v>
          </cell>
          <cell r="O236" t="str">
            <v>Javed Iqbal</v>
          </cell>
          <cell r="P236" t="str">
            <v>Ghazala Bibi</v>
          </cell>
          <cell r="Q236" t="str">
            <v>Security &amp; Parking Attendant</v>
          </cell>
          <cell r="R236" t="str">
            <v>Security &amp; Parking Attendant</v>
          </cell>
          <cell r="S236" t="str">
            <v>BS-01</v>
          </cell>
          <cell r="U236" t="str">
            <v>Security Guard/Parking Boy</v>
          </cell>
          <cell r="V236" t="str">
            <v>Security Guard/Parking Boy</v>
          </cell>
          <cell r="W236" t="str">
            <v>Security Guard/Parking Boy</v>
          </cell>
          <cell r="Z236">
            <v>42767</v>
          </cell>
          <cell r="AB236">
            <v>42767</v>
          </cell>
          <cell r="AE236">
            <v>45000</v>
          </cell>
          <cell r="AF236">
            <v>45000</v>
          </cell>
          <cell r="AG236">
            <v>45000</v>
          </cell>
          <cell r="AH236">
            <v>45000</v>
          </cell>
          <cell r="AI236">
            <v>45000</v>
          </cell>
          <cell r="AJ236">
            <v>45000</v>
          </cell>
          <cell r="AK236">
            <v>45000</v>
          </cell>
          <cell r="AL236">
            <v>45000</v>
          </cell>
          <cell r="AM236">
            <v>45000</v>
          </cell>
          <cell r="AN236">
            <v>45000</v>
          </cell>
          <cell r="AO236">
            <v>45000</v>
          </cell>
          <cell r="AR236" t="str">
            <v>Jhang Road Faisalabad</v>
          </cell>
          <cell r="AS236" t="str">
            <v>SB Jhang Road (FSD)</v>
          </cell>
          <cell r="AT236" t="str">
            <v>Middle</v>
          </cell>
          <cell r="AU236" t="str">
            <v>Middle</v>
          </cell>
          <cell r="AV236" t="str">
            <v>Middle</v>
          </cell>
          <cell r="AW236" t="str">
            <v>House No.186 St.No.9 Mohalla Nazimabad Block No.B Faisalabad</v>
          </cell>
          <cell r="AY236" t="str">
            <v>0313-7005366</v>
          </cell>
          <cell r="AZ236" t="str">
            <v>0313-7005366</v>
          </cell>
          <cell r="BB236" t="str">
            <v>Payroll</v>
          </cell>
          <cell r="BC236" t="str">
            <v>Payroll</v>
          </cell>
          <cell r="BD236" t="str">
            <v>Payroll</v>
          </cell>
          <cell r="BE236" t="str">
            <v>Payroll</v>
          </cell>
        </row>
        <row r="237">
          <cell r="B237">
            <v>3330248065297</v>
          </cell>
          <cell r="D237">
            <v>238</v>
          </cell>
          <cell r="E237">
            <v>426</v>
          </cell>
          <cell r="F237">
            <v>44586</v>
          </cell>
          <cell r="G237">
            <v>48238</v>
          </cell>
          <cell r="H237">
            <v>34038</v>
          </cell>
          <cell r="I237">
            <v>33</v>
          </cell>
          <cell r="J237" t="str">
            <v>Muslim</v>
          </cell>
          <cell r="K237">
            <v>43115</v>
          </cell>
          <cell r="L237" t="str">
            <v>Male</v>
          </cell>
          <cell r="N237" t="str">
            <v>Qaiser Abbas</v>
          </cell>
          <cell r="O237" t="str">
            <v>Allah Ditta</v>
          </cell>
          <cell r="P237" t="str">
            <v>Anwar Bibi</v>
          </cell>
          <cell r="Q237" t="str">
            <v>Security &amp; Parking Attendant</v>
          </cell>
          <cell r="R237" t="str">
            <v>Security &amp; Parking Attendant</v>
          </cell>
          <cell r="S237" t="str">
            <v>BS-01</v>
          </cell>
          <cell r="U237" t="str">
            <v>Security Guard/Parking Boy</v>
          </cell>
          <cell r="V237" t="str">
            <v>Security Guard/Parking Boy</v>
          </cell>
          <cell r="W237" t="str">
            <v>Security Guard/Parking Boy</v>
          </cell>
          <cell r="Z237">
            <v>43115</v>
          </cell>
          <cell r="AB237">
            <v>43115</v>
          </cell>
          <cell r="AE237">
            <v>37000</v>
          </cell>
          <cell r="AF237">
            <v>40000</v>
          </cell>
          <cell r="AG237">
            <v>40000</v>
          </cell>
          <cell r="AH237">
            <v>40000</v>
          </cell>
          <cell r="AI237">
            <v>40000</v>
          </cell>
          <cell r="AJ237">
            <v>40000</v>
          </cell>
          <cell r="AK237">
            <v>40000</v>
          </cell>
          <cell r="AL237">
            <v>40000</v>
          </cell>
          <cell r="AM237">
            <v>40000</v>
          </cell>
          <cell r="AN237">
            <v>40000</v>
          </cell>
          <cell r="AO237">
            <v>40000</v>
          </cell>
          <cell r="AR237" t="str">
            <v>Jhang Road Faisalabad</v>
          </cell>
          <cell r="AS237" t="str">
            <v>SB Jhang Road (FSD)</v>
          </cell>
          <cell r="AT237" t="str">
            <v>Matric</v>
          </cell>
          <cell r="AU237" t="str">
            <v>Matric</v>
          </cell>
          <cell r="AV237" t="str">
            <v>Matric</v>
          </cell>
          <cell r="AW237" t="str">
            <v>Post Office Bagh Koriyan, Tehsil &amp; Distt Jhang</v>
          </cell>
          <cell r="AY237" t="str">
            <v>0302-4995785</v>
          </cell>
          <cell r="AZ237" t="str">
            <v>0302-4995785</v>
          </cell>
          <cell r="BB237" t="str">
            <v>Payroll</v>
          </cell>
          <cell r="BC237" t="str">
            <v>Payroll</v>
          </cell>
          <cell r="BD237" t="str">
            <v>Payroll</v>
          </cell>
          <cell r="BE237" t="str">
            <v>Payroll</v>
          </cell>
        </row>
        <row r="238">
          <cell r="B238">
            <v>3530321114015</v>
          </cell>
          <cell r="D238">
            <v>239</v>
          </cell>
          <cell r="E238">
            <v>153</v>
          </cell>
          <cell r="F238">
            <v>44600</v>
          </cell>
          <cell r="G238">
            <v>48252</v>
          </cell>
          <cell r="H238">
            <v>29412</v>
          </cell>
          <cell r="I238">
            <v>46</v>
          </cell>
          <cell r="J238" t="str">
            <v>Muslim</v>
          </cell>
          <cell r="K238">
            <v>42522</v>
          </cell>
          <cell r="L238" t="str">
            <v>Male</v>
          </cell>
          <cell r="N238" t="str">
            <v xml:space="preserve">Muhammad Asif </v>
          </cell>
          <cell r="O238" t="str">
            <v>Malik Muhammad Hanif</v>
          </cell>
          <cell r="P238" t="str">
            <v>Shamim Akhtar</v>
          </cell>
          <cell r="Q238" t="str">
            <v>Security &amp; Parking Attendant</v>
          </cell>
          <cell r="R238" t="str">
            <v>Security &amp; Parking Attendant</v>
          </cell>
          <cell r="S238" t="str">
            <v>BS-01</v>
          </cell>
          <cell r="U238" t="str">
            <v>Security Guard/Parking Boy</v>
          </cell>
          <cell r="V238" t="str">
            <v>Security Guard/Parking Boy</v>
          </cell>
          <cell r="W238" t="str">
            <v>Security Guard/Parking Boy</v>
          </cell>
          <cell r="Z238">
            <v>42309</v>
          </cell>
          <cell r="AB238">
            <v>42309</v>
          </cell>
          <cell r="AE238">
            <v>37000</v>
          </cell>
          <cell r="AF238">
            <v>40000</v>
          </cell>
          <cell r="AG238">
            <v>40000</v>
          </cell>
          <cell r="AH238">
            <v>40000</v>
          </cell>
          <cell r="AI238">
            <v>40000</v>
          </cell>
          <cell r="AJ238">
            <v>40000</v>
          </cell>
          <cell r="AK238">
            <v>40000</v>
          </cell>
          <cell r="AL238">
            <v>40000</v>
          </cell>
          <cell r="AM238">
            <v>40000</v>
          </cell>
          <cell r="AN238">
            <v>40000</v>
          </cell>
          <cell r="AO238">
            <v>40000</v>
          </cell>
          <cell r="AR238" t="str">
            <v>Jhang Road Faisalabad</v>
          </cell>
          <cell r="AS238" t="str">
            <v>SB Jhang Road (FSD)</v>
          </cell>
          <cell r="AT238" t="str">
            <v>Middle</v>
          </cell>
          <cell r="AU238" t="str">
            <v>Middle</v>
          </cell>
          <cell r="AV238" t="str">
            <v>Middle</v>
          </cell>
          <cell r="AW238" t="str">
            <v>Chak No11/1L District Okara</v>
          </cell>
          <cell r="AY238" t="str">
            <v>0345-7533422</v>
          </cell>
          <cell r="AZ238" t="str">
            <v>0345-7533422</v>
          </cell>
          <cell r="BB238" t="str">
            <v>Payroll</v>
          </cell>
          <cell r="BC238" t="str">
            <v>Payroll</v>
          </cell>
          <cell r="BD238" t="str">
            <v>Payroll</v>
          </cell>
          <cell r="BE238" t="str">
            <v>Payroll</v>
          </cell>
        </row>
        <row r="239">
          <cell r="B239">
            <v>3540245021441</v>
          </cell>
          <cell r="D239">
            <v>240</v>
          </cell>
          <cell r="E239">
            <v>402</v>
          </cell>
          <cell r="F239">
            <v>45777</v>
          </cell>
          <cell r="G239">
            <v>49429</v>
          </cell>
          <cell r="H239">
            <v>30684</v>
          </cell>
          <cell r="I239">
            <v>42</v>
          </cell>
          <cell r="J239" t="str">
            <v>Muslim</v>
          </cell>
          <cell r="K239">
            <v>42522</v>
          </cell>
          <cell r="L239" t="str">
            <v>Male</v>
          </cell>
          <cell r="N239" t="str">
            <v>Tariq Mehmood</v>
          </cell>
          <cell r="O239" t="str">
            <v>Nawab Din</v>
          </cell>
          <cell r="P239" t="str">
            <v>Sughran Bibi</v>
          </cell>
          <cell r="Q239" t="str">
            <v>Security &amp; Parking Attendant</v>
          </cell>
          <cell r="R239" t="str">
            <v>Security &amp; Parking Attendant</v>
          </cell>
          <cell r="S239" t="str">
            <v>BS-01</v>
          </cell>
          <cell r="U239" t="str">
            <v>Security Guard/Parking Boy</v>
          </cell>
          <cell r="V239" t="str">
            <v>Security Guard/Parking Boy</v>
          </cell>
          <cell r="W239" t="str">
            <v>Security Guard/Parking Boy</v>
          </cell>
          <cell r="Z239">
            <v>41071</v>
          </cell>
          <cell r="AB239">
            <v>41071</v>
          </cell>
          <cell r="AE239">
            <v>37000</v>
          </cell>
          <cell r="AF239">
            <v>40000</v>
          </cell>
          <cell r="AG239">
            <v>40000</v>
          </cell>
          <cell r="AH239">
            <v>40000</v>
          </cell>
          <cell r="AI239">
            <v>40000</v>
          </cell>
          <cell r="AJ239">
            <v>40000</v>
          </cell>
          <cell r="AK239">
            <v>40000</v>
          </cell>
          <cell r="AL239">
            <v>40000</v>
          </cell>
          <cell r="AM239">
            <v>40000</v>
          </cell>
          <cell r="AN239">
            <v>40000</v>
          </cell>
          <cell r="AO239">
            <v>40000</v>
          </cell>
          <cell r="AR239" t="str">
            <v>Jhang Road Faisalabad</v>
          </cell>
          <cell r="AS239" t="str">
            <v>SB Jhang Road (FSD)</v>
          </cell>
          <cell r="AT239" t="str">
            <v>Matric</v>
          </cell>
          <cell r="AU239" t="str">
            <v>Matric</v>
          </cell>
          <cell r="AV239" t="str">
            <v>Matric</v>
          </cell>
          <cell r="AW239" t="str">
            <v>St.No.7 Mohallad Shaikhawala Faisalabad</v>
          </cell>
          <cell r="AY239" t="str">
            <v>0323-6026289</v>
          </cell>
          <cell r="AZ239" t="str">
            <v>0323-6026289</v>
          </cell>
          <cell r="BB239" t="str">
            <v>Payroll</v>
          </cell>
          <cell r="BC239" t="str">
            <v>Payroll</v>
          </cell>
          <cell r="BD239" t="str">
            <v>Payroll</v>
          </cell>
          <cell r="BE239" t="str">
            <v>Payroll</v>
          </cell>
        </row>
        <row r="240">
          <cell r="B240">
            <v>3310067941203</v>
          </cell>
          <cell r="D240">
            <v>241</v>
          </cell>
          <cell r="E240">
            <v>403</v>
          </cell>
          <cell r="F240">
            <v>45672</v>
          </cell>
          <cell r="G240">
            <v>49324</v>
          </cell>
          <cell r="H240">
            <v>30848</v>
          </cell>
          <cell r="I240">
            <v>42</v>
          </cell>
          <cell r="J240" t="str">
            <v>Muslim</v>
          </cell>
          <cell r="K240">
            <v>42767</v>
          </cell>
          <cell r="L240" t="str">
            <v>Male</v>
          </cell>
          <cell r="N240" t="str">
            <v xml:space="preserve">Jamshed Ali </v>
          </cell>
          <cell r="O240" t="str">
            <v>Muhammad Nazir</v>
          </cell>
          <cell r="P240" t="str">
            <v>Iqbal Bibi</v>
          </cell>
          <cell r="Q240" t="str">
            <v>Security &amp; Parking Attendant</v>
          </cell>
          <cell r="R240" t="str">
            <v>Security &amp; Parking Attendant</v>
          </cell>
          <cell r="S240" t="str">
            <v>BS-01</v>
          </cell>
          <cell r="U240" t="str">
            <v>Security Guard/Parking Boy</v>
          </cell>
          <cell r="V240" t="str">
            <v>Security Guard/Parking Boy</v>
          </cell>
          <cell r="W240" t="str">
            <v>Security Guard/Parking Boy</v>
          </cell>
          <cell r="Z240">
            <v>42767</v>
          </cell>
          <cell r="AB240">
            <v>42767</v>
          </cell>
          <cell r="AE240">
            <v>37000</v>
          </cell>
          <cell r="AF240">
            <v>40000</v>
          </cell>
          <cell r="AG240">
            <v>40000</v>
          </cell>
          <cell r="AH240">
            <v>40000</v>
          </cell>
          <cell r="AI240">
            <v>40000</v>
          </cell>
          <cell r="AJ240">
            <v>40000</v>
          </cell>
          <cell r="AK240">
            <v>40000</v>
          </cell>
          <cell r="AL240">
            <v>40000</v>
          </cell>
          <cell r="AM240">
            <v>40000</v>
          </cell>
          <cell r="AN240">
            <v>40000</v>
          </cell>
          <cell r="AO240">
            <v>40000</v>
          </cell>
          <cell r="AR240" t="str">
            <v>Jhang Road Faisalabad</v>
          </cell>
          <cell r="AS240" t="str">
            <v>SB Jhang Road (FSD)</v>
          </cell>
          <cell r="AT240" t="str">
            <v>Middle</v>
          </cell>
          <cell r="AU240" t="str">
            <v>Middle</v>
          </cell>
          <cell r="AV240" t="str">
            <v>Middle</v>
          </cell>
          <cell r="AW240" t="str">
            <v>Chak No.75/JB Sohal Faisalabad</v>
          </cell>
          <cell r="AY240" t="str">
            <v>0306-7096375</v>
          </cell>
          <cell r="AZ240" t="str">
            <v>0306-7096375</v>
          </cell>
          <cell r="BB240" t="str">
            <v>Payroll</v>
          </cell>
          <cell r="BC240" t="str">
            <v>Payroll</v>
          </cell>
          <cell r="BD240" t="str">
            <v>Payroll</v>
          </cell>
          <cell r="BE240" t="str">
            <v>Payroll</v>
          </cell>
        </row>
        <row r="241">
          <cell r="B241">
            <v>3330103831881</v>
          </cell>
          <cell r="D241">
            <v>242</v>
          </cell>
          <cell r="E241">
            <v>405</v>
          </cell>
          <cell r="F241">
            <v>42531</v>
          </cell>
          <cell r="G241" t="str">
            <v>Expired</v>
          </cell>
          <cell r="H241">
            <v>28491</v>
          </cell>
          <cell r="I241">
            <v>48</v>
          </cell>
          <cell r="J241" t="str">
            <v>Muslim</v>
          </cell>
          <cell r="K241">
            <v>42767</v>
          </cell>
          <cell r="L241" t="str">
            <v>Male</v>
          </cell>
          <cell r="N241" t="str">
            <v xml:space="preserve">Muhammad Imran </v>
          </cell>
          <cell r="O241" t="str">
            <v>Muhammad Amin</v>
          </cell>
          <cell r="P241" t="str">
            <v>Mehmooda Begum</v>
          </cell>
          <cell r="Q241" t="str">
            <v>Security &amp; Parking Attendant</v>
          </cell>
          <cell r="R241" t="str">
            <v>Security &amp; Parking Attendant</v>
          </cell>
          <cell r="S241" t="str">
            <v>BS-01</v>
          </cell>
          <cell r="U241" t="str">
            <v>Security Guard/Parking Boy</v>
          </cell>
          <cell r="V241" t="str">
            <v>Security Guard/Parking Boy</v>
          </cell>
          <cell r="W241" t="str">
            <v>Security Guard/Parking Boy</v>
          </cell>
          <cell r="Z241">
            <v>42767</v>
          </cell>
          <cell r="AB241">
            <v>42767</v>
          </cell>
          <cell r="AE241">
            <v>37000</v>
          </cell>
          <cell r="AF241">
            <v>40000</v>
          </cell>
          <cell r="AG241">
            <v>40000</v>
          </cell>
          <cell r="AH241">
            <v>40000</v>
          </cell>
          <cell r="AI241">
            <v>40000</v>
          </cell>
          <cell r="AJ241">
            <v>40000</v>
          </cell>
          <cell r="AK241">
            <v>40000</v>
          </cell>
          <cell r="AL241">
            <v>40000</v>
          </cell>
          <cell r="AM241">
            <v>40000</v>
          </cell>
          <cell r="AN241">
            <v>40000</v>
          </cell>
          <cell r="AO241">
            <v>40000</v>
          </cell>
          <cell r="AR241" t="str">
            <v>Jhang Road Faisalabad</v>
          </cell>
          <cell r="AS241" t="str">
            <v>SB Jhang Road (FSD)</v>
          </cell>
          <cell r="AT241" t="str">
            <v>Middle</v>
          </cell>
          <cell r="AU241" t="str">
            <v>Middle</v>
          </cell>
          <cell r="AV241" t="str">
            <v>Middle</v>
          </cell>
          <cell r="AW241" t="str">
            <v>Chak No.332/JB Dhoni Dave Tehsil Gojara Dist.Toba Tek Singh</v>
          </cell>
          <cell r="AY241" t="str">
            <v>0302-7001719</v>
          </cell>
          <cell r="AZ241" t="str">
            <v>0302-7001719</v>
          </cell>
          <cell r="BB241" t="str">
            <v>Payroll</v>
          </cell>
          <cell r="BC241" t="str">
            <v>Payroll</v>
          </cell>
          <cell r="BD241" t="str">
            <v>Payroll</v>
          </cell>
          <cell r="BE241" t="str">
            <v>Payroll</v>
          </cell>
        </row>
        <row r="242">
          <cell r="B242">
            <v>3840307875637</v>
          </cell>
          <cell r="C242" t="str">
            <v>ICID</v>
          </cell>
          <cell r="D242">
            <v>243</v>
          </cell>
          <cell r="E242">
            <v>1230</v>
          </cell>
          <cell r="F242">
            <v>43641</v>
          </cell>
          <cell r="G242">
            <v>47294</v>
          </cell>
          <cell r="H242">
            <v>29348</v>
          </cell>
          <cell r="I242">
            <v>46</v>
          </cell>
          <cell r="J242" t="str">
            <v>Muslim</v>
          </cell>
          <cell r="K242">
            <v>44317</v>
          </cell>
          <cell r="L242" t="str">
            <v>Male</v>
          </cell>
          <cell r="N242" t="str">
            <v>Ikram Ullah</v>
          </cell>
          <cell r="O242" t="str">
            <v>Muhammad Iqbal</v>
          </cell>
          <cell r="P242" t="str">
            <v>Bashira Bibi</v>
          </cell>
          <cell r="Q242" t="str">
            <v>Security &amp; Parking Attendant</v>
          </cell>
          <cell r="R242" t="str">
            <v>Security &amp; Parking Attendant</v>
          </cell>
          <cell r="S242" t="str">
            <v>BS-01</v>
          </cell>
          <cell r="U242" t="str">
            <v>Security Guard/Parking Boy</v>
          </cell>
          <cell r="V242" t="str">
            <v>Security Guard/Parking Boy</v>
          </cell>
          <cell r="W242" t="str">
            <v>Security Guard/Parking Boy</v>
          </cell>
          <cell r="Z242">
            <v>44317</v>
          </cell>
          <cell r="AB242">
            <v>44317</v>
          </cell>
          <cell r="AE242">
            <v>37000</v>
          </cell>
          <cell r="AF242">
            <v>40000</v>
          </cell>
          <cell r="AG242">
            <v>40000</v>
          </cell>
          <cell r="AH242">
            <v>40000</v>
          </cell>
          <cell r="AI242">
            <v>40000</v>
          </cell>
          <cell r="AJ242">
            <v>40000</v>
          </cell>
          <cell r="AK242">
            <v>40000</v>
          </cell>
          <cell r="AL242">
            <v>40000</v>
          </cell>
          <cell r="AM242">
            <v>40000</v>
          </cell>
          <cell r="AN242">
            <v>40000</v>
          </cell>
          <cell r="AO242">
            <v>40000</v>
          </cell>
          <cell r="AR242" t="str">
            <v>Jhang Road Faisalabad</v>
          </cell>
          <cell r="AS242" t="str">
            <v>SB Jhang Road (FSD)</v>
          </cell>
          <cell r="AT242" t="str">
            <v>Middle</v>
          </cell>
          <cell r="AU242" t="str">
            <v>Middle</v>
          </cell>
          <cell r="AV242" t="str">
            <v>Middle</v>
          </cell>
          <cell r="AW242" t="str">
            <v>Gondal Mobiles, Main Market, Chatta Bakhtawar, Park Road Islamabad Chawk, Chak no. 34 NB, Tehsil &amp; District Sargodha.</v>
          </cell>
          <cell r="AY242" t="str">
            <v>0332-4708364</v>
          </cell>
          <cell r="AZ242" t="str">
            <v>0332-4708364</v>
          </cell>
          <cell r="BB242" t="str">
            <v>Payroll</v>
          </cell>
          <cell r="BC242" t="str">
            <v>Payroll</v>
          </cell>
          <cell r="BD242" t="str">
            <v>Payroll</v>
          </cell>
          <cell r="BE242" t="str">
            <v>Payroll</v>
          </cell>
        </row>
        <row r="243">
          <cell r="B243">
            <v>3320214623773</v>
          </cell>
          <cell r="C243" t="str">
            <v>ICID</v>
          </cell>
          <cell r="D243">
            <v>244</v>
          </cell>
          <cell r="E243">
            <v>1219</v>
          </cell>
          <cell r="F243">
            <v>44725</v>
          </cell>
          <cell r="G243">
            <v>48378</v>
          </cell>
          <cell r="H243">
            <v>34335</v>
          </cell>
          <cell r="I243">
            <v>32</v>
          </cell>
          <cell r="J243" t="str">
            <v>Muslim</v>
          </cell>
          <cell r="K243">
            <v>44317</v>
          </cell>
          <cell r="L243" t="str">
            <v>Male</v>
          </cell>
          <cell r="N243" t="str">
            <v>Muhammad Younas</v>
          </cell>
          <cell r="O243" t="str">
            <v>Zulfiqar</v>
          </cell>
          <cell r="P243" t="str">
            <v>Kaneez Bibi</v>
          </cell>
          <cell r="Q243" t="str">
            <v>Security &amp; Parking Attendant</v>
          </cell>
          <cell r="R243" t="str">
            <v>Security &amp; Parking Attendant</v>
          </cell>
          <cell r="S243" t="str">
            <v>BS-01</v>
          </cell>
          <cell r="U243" t="str">
            <v>Security Guard/Parking Boy</v>
          </cell>
          <cell r="V243" t="str">
            <v>Security Guard/Parking Boy</v>
          </cell>
          <cell r="W243" t="str">
            <v>Security Guard/Parking Boy</v>
          </cell>
          <cell r="Z243">
            <v>44317</v>
          </cell>
          <cell r="AB243">
            <v>44317</v>
          </cell>
          <cell r="AE243">
            <v>37000</v>
          </cell>
          <cell r="AF243">
            <v>40000</v>
          </cell>
          <cell r="AG243">
            <v>40000</v>
          </cell>
          <cell r="AH243">
            <v>40000</v>
          </cell>
          <cell r="AI243">
            <v>40000</v>
          </cell>
          <cell r="AJ243">
            <v>40000</v>
          </cell>
          <cell r="AK243">
            <v>40000</v>
          </cell>
          <cell r="AL243">
            <v>40000</v>
          </cell>
          <cell r="AM243">
            <v>40000</v>
          </cell>
          <cell r="AN243">
            <v>40000</v>
          </cell>
          <cell r="AO243">
            <v>40000</v>
          </cell>
          <cell r="AR243" t="str">
            <v>Jhang</v>
          </cell>
          <cell r="AS243" t="str">
            <v>SB Jhang Road (FSD)</v>
          </cell>
          <cell r="AT243" t="str">
            <v>Middle</v>
          </cell>
          <cell r="AU243" t="str">
            <v>Middle</v>
          </cell>
          <cell r="AV243" t="str">
            <v>Middle</v>
          </cell>
          <cell r="AW243" t="str">
            <v>Gali Malik Riaz Wali, Bagh, Dak Khana Khas, Tehsil &amp; Distt. Jhang</v>
          </cell>
          <cell r="AY243" t="str">
            <v>0342-3533359</v>
          </cell>
          <cell r="AZ243" t="str">
            <v>0315-7555930</v>
          </cell>
          <cell r="BA243" t="str">
            <v>malikyounasmcb@gmail.com</v>
          </cell>
          <cell r="BB243" t="str">
            <v>Payroll</v>
          </cell>
          <cell r="BC243" t="str">
            <v>Payroll</v>
          </cell>
          <cell r="BD243" t="str">
            <v>Payroll</v>
          </cell>
          <cell r="BE243" t="str">
            <v>Payroll</v>
          </cell>
        </row>
        <row r="244">
          <cell r="B244">
            <v>3310009603219</v>
          </cell>
          <cell r="D244">
            <v>245</v>
          </cell>
          <cell r="E244">
            <v>401</v>
          </cell>
          <cell r="F244">
            <v>43676</v>
          </cell>
          <cell r="G244">
            <v>47329</v>
          </cell>
          <cell r="H244">
            <v>28592</v>
          </cell>
          <cell r="I244">
            <v>48</v>
          </cell>
          <cell r="J244" t="str">
            <v>Muslim</v>
          </cell>
          <cell r="K244">
            <v>42522</v>
          </cell>
          <cell r="L244" t="str">
            <v>Male</v>
          </cell>
          <cell r="N244" t="str">
            <v>Muhammad Farooq s/o M. Ishaaq</v>
          </cell>
          <cell r="O244" t="str">
            <v>Muhammad Ishaq</v>
          </cell>
          <cell r="P244" t="str">
            <v>Sharifa Bibi</v>
          </cell>
          <cell r="Q244" t="str">
            <v>Security &amp; Parking Attendant</v>
          </cell>
          <cell r="R244" t="str">
            <v>Security &amp; Parking Attendant</v>
          </cell>
          <cell r="S244" t="str">
            <v>BS-01</v>
          </cell>
          <cell r="U244" t="str">
            <v>Security Guard/Parking Boy</v>
          </cell>
          <cell r="V244" t="str">
            <v>Security Guard/Parking Boy</v>
          </cell>
          <cell r="W244" t="str">
            <v>Security Guard/Parking Boy</v>
          </cell>
          <cell r="Z244">
            <v>41062</v>
          </cell>
          <cell r="AB244">
            <v>41062</v>
          </cell>
          <cell r="AE244">
            <v>37000</v>
          </cell>
          <cell r="AF244">
            <v>40000</v>
          </cell>
          <cell r="AG244">
            <v>40000</v>
          </cell>
          <cell r="AH244">
            <v>40000</v>
          </cell>
          <cell r="AI244">
            <v>40000</v>
          </cell>
          <cell r="AJ244">
            <v>40000</v>
          </cell>
          <cell r="AK244">
            <v>40000</v>
          </cell>
          <cell r="AL244">
            <v>40000</v>
          </cell>
          <cell r="AM244">
            <v>40000</v>
          </cell>
          <cell r="AN244">
            <v>40000</v>
          </cell>
          <cell r="AO244">
            <v>40000</v>
          </cell>
          <cell r="AR244" t="str">
            <v>Jhang Road Faisalabad</v>
          </cell>
          <cell r="AS244" t="str">
            <v>SB Jhang Road (FSD)</v>
          </cell>
          <cell r="AT244" t="str">
            <v>Middle</v>
          </cell>
          <cell r="AU244" t="str">
            <v>Middle</v>
          </cell>
          <cell r="AV244" t="str">
            <v>Middle</v>
          </cell>
          <cell r="AW244" t="str">
            <v>House# P.902 St.5Mohalla Islamia Park Faisalabad</v>
          </cell>
          <cell r="AY244" t="str">
            <v>0300-7980611</v>
          </cell>
          <cell r="AZ244" t="str">
            <v>0300-7980611</v>
          </cell>
          <cell r="BB244" t="str">
            <v>Payroll</v>
          </cell>
          <cell r="BC244" t="str">
            <v>Payroll</v>
          </cell>
          <cell r="BD244" t="str">
            <v>Payroll</v>
          </cell>
          <cell r="BE244" t="str">
            <v>Payroll</v>
          </cell>
        </row>
        <row r="245">
          <cell r="B245">
            <v>3320225069143</v>
          </cell>
          <cell r="C245" t="str">
            <v>PA to Secretary ICI&amp;SDD Muzammi</v>
          </cell>
          <cell r="D245">
            <v>246</v>
          </cell>
          <cell r="E245">
            <v>1459</v>
          </cell>
          <cell r="F245">
            <v>42005</v>
          </cell>
          <cell r="G245" t="str">
            <v>Expired</v>
          </cell>
          <cell r="H245">
            <v>35228</v>
          </cell>
          <cell r="I245">
            <v>30</v>
          </cell>
          <cell r="J245" t="str">
            <v>Muslim</v>
          </cell>
          <cell r="K245">
            <v>44810</v>
          </cell>
          <cell r="L245" t="str">
            <v>Male</v>
          </cell>
          <cell r="N245" t="str">
            <v>Mohammad sajjad</v>
          </cell>
          <cell r="O245" t="str">
            <v>Shams ul Haq</v>
          </cell>
          <cell r="P245" t="str">
            <v>Shanaz Bibi</v>
          </cell>
          <cell r="Q245" t="str">
            <v>Security &amp; Parking Attendant</v>
          </cell>
          <cell r="R245" t="str">
            <v>Security &amp; Parking Attendant</v>
          </cell>
          <cell r="S245" t="str">
            <v>BS-01</v>
          </cell>
          <cell r="U245" t="str">
            <v>Security Guard/Parking Boy</v>
          </cell>
          <cell r="V245" t="str">
            <v>Guard/Parking Boy</v>
          </cell>
          <cell r="W245" t="str">
            <v>Security Guard/Parking Boy</v>
          </cell>
          <cell r="Z245">
            <v>44810</v>
          </cell>
          <cell r="AB245">
            <v>45748</v>
          </cell>
          <cell r="AE245">
            <v>37000</v>
          </cell>
          <cell r="AF245">
            <v>40000</v>
          </cell>
          <cell r="AG245">
            <v>40000</v>
          </cell>
          <cell r="AH245">
            <v>40000</v>
          </cell>
          <cell r="AI245">
            <v>40000</v>
          </cell>
          <cell r="AJ245">
            <v>40000</v>
          </cell>
          <cell r="AK245">
            <v>40000</v>
          </cell>
          <cell r="AL245">
            <v>40000</v>
          </cell>
          <cell r="AM245">
            <v>40000</v>
          </cell>
          <cell r="AN245">
            <v>40000</v>
          </cell>
          <cell r="AO245">
            <v>40000</v>
          </cell>
          <cell r="AR245" t="str">
            <v>Jhang</v>
          </cell>
          <cell r="AS245" t="str">
            <v>SB Jhang</v>
          </cell>
          <cell r="AT245" t="e">
            <v>#REF!</v>
          </cell>
          <cell r="AU245" t="str">
            <v>Matric</v>
          </cell>
          <cell r="AV245" t="str">
            <v>Matric</v>
          </cell>
          <cell r="AW245" t="str">
            <v>Bloshahabil P.O Shabeer Abad,Tehsil o District Jhang</v>
          </cell>
          <cell r="AY245" t="str">
            <v>0330-7187044</v>
          </cell>
          <cell r="AZ245" t="str">
            <v>0330-7187044</v>
          </cell>
          <cell r="BB245" t="str">
            <v>Daily Wages</v>
          </cell>
          <cell r="BC245" t="str">
            <v>Payroll</v>
          </cell>
          <cell r="BD245" t="str">
            <v>Coverted on Payroll</v>
          </cell>
          <cell r="BE245" t="str">
            <v>Daily Wages</v>
          </cell>
        </row>
        <row r="246">
          <cell r="B246">
            <v>3610218850889</v>
          </cell>
          <cell r="D246">
            <v>247</v>
          </cell>
          <cell r="E246">
            <v>1476</v>
          </cell>
          <cell r="F246">
            <v>44162</v>
          </cell>
          <cell r="G246">
            <v>47814</v>
          </cell>
          <cell r="H246">
            <v>29952</v>
          </cell>
          <cell r="I246">
            <v>44</v>
          </cell>
          <cell r="J246" t="str">
            <v>Muslim</v>
          </cell>
          <cell r="K246">
            <v>44866</v>
          </cell>
          <cell r="L246" t="str">
            <v>Male</v>
          </cell>
          <cell r="N246" t="str">
            <v>Muhammad Atta UR Rehman</v>
          </cell>
          <cell r="O246" t="str">
            <v>Hussain Ahmad</v>
          </cell>
          <cell r="P246" t="str">
            <v>Khurshida Bibi</v>
          </cell>
          <cell r="Q246" t="str">
            <v>Security &amp; Parking Attendant</v>
          </cell>
          <cell r="R246" t="str">
            <v>Security &amp; Parking Attendant</v>
          </cell>
          <cell r="S246" t="str">
            <v>BS-01</v>
          </cell>
          <cell r="U246" t="str">
            <v>Security Guard/Parking Boy</v>
          </cell>
          <cell r="V246" t="str">
            <v>Guard/Parking Boy</v>
          </cell>
          <cell r="W246" t="str">
            <v>Security Guard/Parking Boy</v>
          </cell>
          <cell r="Z246">
            <v>44866</v>
          </cell>
          <cell r="AB246">
            <v>45748</v>
          </cell>
          <cell r="AE246">
            <v>37000</v>
          </cell>
          <cell r="AF246">
            <v>40000</v>
          </cell>
          <cell r="AG246">
            <v>40000</v>
          </cell>
          <cell r="AH246">
            <v>40000</v>
          </cell>
          <cell r="AI246">
            <v>40000</v>
          </cell>
          <cell r="AJ246">
            <v>40000</v>
          </cell>
          <cell r="AK246">
            <v>40000</v>
          </cell>
          <cell r="AL246">
            <v>40000</v>
          </cell>
          <cell r="AM246">
            <v>40000</v>
          </cell>
          <cell r="AN246">
            <v>40000</v>
          </cell>
          <cell r="AO246">
            <v>40000</v>
          </cell>
          <cell r="AR246" t="str">
            <v>Jhang Road Faisalabad</v>
          </cell>
          <cell r="AS246" t="str">
            <v>SB Jhang Road (FSD)</v>
          </cell>
          <cell r="AT246" t="e">
            <v>#REF!</v>
          </cell>
          <cell r="AU246" t="str">
            <v xml:space="preserve">M.A Islamiyat </v>
          </cell>
          <cell r="AV246" t="str">
            <v>Hafiz Cirtificate</v>
          </cell>
          <cell r="AW246" t="str">
            <v>Street # 4, Mohalla Shadab Colony, Kothi Chowk, Jhang Road, Faisalabad</v>
          </cell>
          <cell r="AY246" t="str">
            <v>0300-4528672</v>
          </cell>
          <cell r="AZ246" t="str">
            <v>0301-7205071</v>
          </cell>
          <cell r="BB246" t="str">
            <v>Daily Wages</v>
          </cell>
          <cell r="BC246" t="str">
            <v>Payroll</v>
          </cell>
          <cell r="BD246" t="str">
            <v>Coverted on Payroll</v>
          </cell>
          <cell r="BE246" t="str">
            <v>Daily Wages</v>
          </cell>
        </row>
        <row r="247">
          <cell r="B247">
            <v>3320223076037</v>
          </cell>
          <cell r="C247" t="str">
            <v>PA to Secretary ICI&amp;SDD Muzammi</v>
          </cell>
          <cell r="D247">
            <v>248</v>
          </cell>
          <cell r="E247">
            <v>1481</v>
          </cell>
          <cell r="F247">
            <v>43003</v>
          </cell>
          <cell r="G247">
            <v>46655</v>
          </cell>
          <cell r="H247">
            <v>36342</v>
          </cell>
          <cell r="I247">
            <v>27</v>
          </cell>
          <cell r="J247" t="str">
            <v>Muslim</v>
          </cell>
          <cell r="K247">
            <v>44902</v>
          </cell>
          <cell r="L247" t="str">
            <v>Male</v>
          </cell>
          <cell r="N247" t="str">
            <v>Basharat Aslam</v>
          </cell>
          <cell r="O247" t="str">
            <v>Muhammad Aslam</v>
          </cell>
          <cell r="P247" t="str">
            <v>Pathani Bibi</v>
          </cell>
          <cell r="Q247" t="str">
            <v>Security &amp; Parking Attendant</v>
          </cell>
          <cell r="R247" t="str">
            <v>Security &amp; Parking Attendant</v>
          </cell>
          <cell r="S247" t="str">
            <v>BS-01</v>
          </cell>
          <cell r="U247" t="str">
            <v>Security Guard/Parking Boy</v>
          </cell>
          <cell r="V247" t="str">
            <v>Guard/Parking Boy</v>
          </cell>
          <cell r="W247" t="str">
            <v>Security Guard/Parking Boy</v>
          </cell>
          <cell r="Z247">
            <v>44902</v>
          </cell>
          <cell r="AB247">
            <v>45748</v>
          </cell>
          <cell r="AE247">
            <v>37000</v>
          </cell>
          <cell r="AF247">
            <v>40000</v>
          </cell>
          <cell r="AG247">
            <v>40000</v>
          </cell>
          <cell r="AH247">
            <v>40000</v>
          </cell>
          <cell r="AI247">
            <v>40000</v>
          </cell>
          <cell r="AJ247">
            <v>40000</v>
          </cell>
          <cell r="AK247">
            <v>40000</v>
          </cell>
          <cell r="AL247">
            <v>40000</v>
          </cell>
          <cell r="AM247">
            <v>40000</v>
          </cell>
          <cell r="AN247">
            <v>40000</v>
          </cell>
          <cell r="AO247">
            <v>40000</v>
          </cell>
          <cell r="AR247" t="str">
            <v>Jhang</v>
          </cell>
          <cell r="AS247" t="str">
            <v>SB Jhang</v>
          </cell>
          <cell r="AT247" t="e">
            <v>#REF!</v>
          </cell>
          <cell r="AU247" t="str">
            <v>Matric</v>
          </cell>
          <cell r="AV247" t="str">
            <v>Matric</v>
          </cell>
          <cell r="AW247" t="str">
            <v>Sargodha Road, Street # 4 Mohalla Alabad, Jhang</v>
          </cell>
          <cell r="AY247" t="str">
            <v>0311-6500646</v>
          </cell>
          <cell r="AZ247" t="str">
            <v>0311-6500646</v>
          </cell>
          <cell r="BB247" t="str">
            <v>Daily Wages</v>
          </cell>
          <cell r="BC247" t="str">
            <v>Payroll</v>
          </cell>
          <cell r="BD247" t="str">
            <v>Coverted on Payroll</v>
          </cell>
          <cell r="BE247" t="str">
            <v>Daily Wages</v>
          </cell>
        </row>
        <row r="248">
          <cell r="B248">
            <v>3330120512246</v>
          </cell>
          <cell r="D248">
            <v>249</v>
          </cell>
          <cell r="E248">
            <v>552</v>
          </cell>
          <cell r="F248">
            <v>44898</v>
          </cell>
          <cell r="G248">
            <v>48551</v>
          </cell>
          <cell r="H248">
            <v>28672</v>
          </cell>
          <cell r="I248">
            <v>48</v>
          </cell>
          <cell r="J248" t="str">
            <v>Non Muslim</v>
          </cell>
          <cell r="K248">
            <v>42767</v>
          </cell>
          <cell r="L248" t="str">
            <v>Female</v>
          </cell>
          <cell r="N248" t="str">
            <v xml:space="preserve">Rukhsana Bibi </v>
          </cell>
          <cell r="O248" t="str">
            <v>W/O Aslam Masih</v>
          </cell>
          <cell r="P248" t="str">
            <v>Sardara Bibi</v>
          </cell>
          <cell r="Q248" t="str">
            <v>Sanitation Attendant</v>
          </cell>
          <cell r="R248" t="str">
            <v>Sanitation Attendant</v>
          </cell>
          <cell r="S248" t="str">
            <v>BS-01</v>
          </cell>
          <cell r="U248" t="str">
            <v>Sweeper</v>
          </cell>
          <cell r="V248" t="str">
            <v>Sweeper</v>
          </cell>
          <cell r="W248" t="str">
            <v>Sweeper</v>
          </cell>
          <cell r="Z248">
            <v>42767</v>
          </cell>
          <cell r="AB248">
            <v>42767</v>
          </cell>
          <cell r="AE248">
            <v>37597</v>
          </cell>
          <cell r="AF248">
            <v>43600</v>
          </cell>
          <cell r="AG248">
            <v>43600</v>
          </cell>
          <cell r="AH248">
            <v>43600</v>
          </cell>
          <cell r="AI248">
            <v>43600</v>
          </cell>
          <cell r="AJ248">
            <v>43600</v>
          </cell>
          <cell r="AK248">
            <v>43600</v>
          </cell>
          <cell r="AL248">
            <v>43600</v>
          </cell>
          <cell r="AM248">
            <v>43600</v>
          </cell>
          <cell r="AN248">
            <v>43600</v>
          </cell>
          <cell r="AO248">
            <v>43600</v>
          </cell>
          <cell r="AR248" t="str">
            <v>Jhang Road Faisalabad</v>
          </cell>
          <cell r="AS248" t="str">
            <v>SB Jhang Road (FSD)</v>
          </cell>
          <cell r="AT248" t="str">
            <v>Nill</v>
          </cell>
          <cell r="AU248" t="str">
            <v>Literate</v>
          </cell>
          <cell r="AV248" t="str">
            <v>Literate</v>
          </cell>
          <cell r="AW248" t="str">
            <v>Chak No.361/JB Tehsil Gojara District Toba Tek Singh</v>
          </cell>
          <cell r="AY248" t="str">
            <v>0324-7408633</v>
          </cell>
          <cell r="AZ248" t="str">
            <v>0309-5439537</v>
          </cell>
          <cell r="BB248" t="str">
            <v>Payroll</v>
          </cell>
          <cell r="BC248" t="str">
            <v>Payroll</v>
          </cell>
          <cell r="BD248" t="str">
            <v>Payroll</v>
          </cell>
          <cell r="BE248" t="str">
            <v>Payroll</v>
          </cell>
        </row>
        <row r="249">
          <cell r="B249">
            <v>3430173334537</v>
          </cell>
          <cell r="D249">
            <v>250</v>
          </cell>
          <cell r="E249">
            <v>449</v>
          </cell>
          <cell r="F249">
            <v>44419</v>
          </cell>
          <cell r="G249">
            <v>48071</v>
          </cell>
          <cell r="H249">
            <v>27576</v>
          </cell>
          <cell r="I249">
            <v>51</v>
          </cell>
          <cell r="J249" t="str">
            <v>Muslim</v>
          </cell>
          <cell r="K249">
            <v>42614</v>
          </cell>
          <cell r="L249" t="str">
            <v>Male</v>
          </cell>
          <cell r="N249" t="str">
            <v>Zaheer Abbas</v>
          </cell>
          <cell r="O249" t="str">
            <v>Sardar Muhammad</v>
          </cell>
          <cell r="P249" t="str">
            <v>Shareefa Bibi</v>
          </cell>
          <cell r="Q249" t="str">
            <v>Security &amp; Parking Attendant</v>
          </cell>
          <cell r="R249" t="str">
            <v>Security &amp; Parking Attendant</v>
          </cell>
          <cell r="S249" t="str">
            <v>BS-01</v>
          </cell>
          <cell r="U249" t="str">
            <v>Security Guard/Parking Boy</v>
          </cell>
          <cell r="V249" t="str">
            <v>Security Guard/Parking Boy</v>
          </cell>
          <cell r="W249" t="str">
            <v>Security Guard/Parking Boy</v>
          </cell>
          <cell r="Z249">
            <v>42614</v>
          </cell>
          <cell r="AB249">
            <v>42614</v>
          </cell>
          <cell r="AE249">
            <v>37000</v>
          </cell>
          <cell r="AF249">
            <v>40000</v>
          </cell>
          <cell r="AG249">
            <v>40000</v>
          </cell>
          <cell r="AH249">
            <v>40000</v>
          </cell>
          <cell r="AI249">
            <v>40000</v>
          </cell>
          <cell r="AJ249">
            <v>40000</v>
          </cell>
          <cell r="AK249">
            <v>40000</v>
          </cell>
          <cell r="AL249">
            <v>40000</v>
          </cell>
          <cell r="AM249">
            <v>40000</v>
          </cell>
          <cell r="AN249">
            <v>40000</v>
          </cell>
          <cell r="AO249">
            <v>40000</v>
          </cell>
          <cell r="AR249" t="str">
            <v>Hafizabad</v>
          </cell>
          <cell r="AS249" t="str">
            <v>SB Hafizabad</v>
          </cell>
          <cell r="AT249" t="str">
            <v>Primary</v>
          </cell>
          <cell r="AU249" t="str">
            <v xml:space="preserve">Primary </v>
          </cell>
          <cell r="AV249" t="str">
            <v xml:space="preserve">Primary </v>
          </cell>
          <cell r="AW249" t="str">
            <v>Kolo Tarar, Dak Khana Khas, Tehsil &amp; Distt. Hafizabad</v>
          </cell>
          <cell r="AY249" t="str">
            <v>0343-0413796</v>
          </cell>
          <cell r="AZ249" t="str">
            <v>0343-0413796</v>
          </cell>
          <cell r="BB249" t="str">
            <v>Payroll</v>
          </cell>
          <cell r="BC249" t="str">
            <v>Payroll</v>
          </cell>
          <cell r="BD249" t="str">
            <v>Payroll</v>
          </cell>
          <cell r="BE249" t="str">
            <v>Payroll</v>
          </cell>
        </row>
        <row r="250">
          <cell r="B250">
            <v>3310279378317</v>
          </cell>
          <cell r="D250">
            <v>251</v>
          </cell>
          <cell r="E250">
            <v>551</v>
          </cell>
          <cell r="F250">
            <v>43733</v>
          </cell>
          <cell r="G250">
            <v>47386</v>
          </cell>
          <cell r="H250">
            <v>32509</v>
          </cell>
          <cell r="I250">
            <v>37</v>
          </cell>
          <cell r="J250" t="str">
            <v>Non Muslim</v>
          </cell>
          <cell r="K250">
            <v>42767</v>
          </cell>
          <cell r="L250" t="str">
            <v>Male</v>
          </cell>
          <cell r="N250" t="str">
            <v xml:space="preserve">Irfan Masih </v>
          </cell>
          <cell r="O250" t="str">
            <v>Khursheed Masih</v>
          </cell>
          <cell r="P250" t="str">
            <v>Maqsooda Bibi</v>
          </cell>
          <cell r="Q250" t="str">
            <v>Sanitation Attendant</v>
          </cell>
          <cell r="R250" t="str">
            <v>Sanitation Attendant</v>
          </cell>
          <cell r="S250" t="str">
            <v>BS-01</v>
          </cell>
          <cell r="U250" t="str">
            <v>Sweeper</v>
          </cell>
          <cell r="V250" t="str">
            <v>Sweeper</v>
          </cell>
          <cell r="W250" t="str">
            <v>Sweeper</v>
          </cell>
          <cell r="Z250">
            <v>42767</v>
          </cell>
          <cell r="AB250">
            <v>42767</v>
          </cell>
          <cell r="AE250">
            <v>37000</v>
          </cell>
          <cell r="AF250">
            <v>40000</v>
          </cell>
          <cell r="AG250">
            <v>40000</v>
          </cell>
          <cell r="AH250">
            <v>40000</v>
          </cell>
          <cell r="AI250">
            <v>40000</v>
          </cell>
          <cell r="AJ250">
            <v>40000</v>
          </cell>
          <cell r="AK250">
            <v>40000</v>
          </cell>
          <cell r="AL250">
            <v>40000</v>
          </cell>
          <cell r="AM250">
            <v>40000</v>
          </cell>
          <cell r="AN250">
            <v>40000</v>
          </cell>
          <cell r="AO250">
            <v>40000</v>
          </cell>
          <cell r="AR250" t="str">
            <v>Jhang Road Faisalabad</v>
          </cell>
          <cell r="AS250" t="str">
            <v>SB Jhang Road (FSD)</v>
          </cell>
          <cell r="AT250" t="str">
            <v>Nill</v>
          </cell>
          <cell r="AU250" t="str">
            <v>Literate</v>
          </cell>
          <cell r="AV250" t="str">
            <v>Literate</v>
          </cell>
          <cell r="AW250" t="str">
            <v>Chak No.219/RB. Kockein Wala St.No.3 Mohalla Bara Shair Singh Wala Fiasalabad.</v>
          </cell>
          <cell r="AY250" t="str">
            <v>0304-5335202</v>
          </cell>
          <cell r="AZ250" t="str">
            <v>0304-5335202</v>
          </cell>
          <cell r="BB250" t="str">
            <v>Payroll</v>
          </cell>
          <cell r="BC250" t="str">
            <v>Payroll</v>
          </cell>
          <cell r="BD250" t="str">
            <v>Payroll</v>
          </cell>
          <cell r="BE250" t="str">
            <v>Payroll</v>
          </cell>
        </row>
        <row r="251">
          <cell r="B251">
            <v>3310009954195</v>
          </cell>
          <cell r="D251">
            <v>252</v>
          </cell>
          <cell r="E251">
            <v>550</v>
          </cell>
          <cell r="F251">
            <v>42198</v>
          </cell>
          <cell r="G251" t="str">
            <v>Expired</v>
          </cell>
          <cell r="H251">
            <v>30392</v>
          </cell>
          <cell r="I251">
            <v>43</v>
          </cell>
          <cell r="J251" t="str">
            <v>Non Muslim</v>
          </cell>
          <cell r="K251">
            <v>42767</v>
          </cell>
          <cell r="L251" t="str">
            <v>Male</v>
          </cell>
          <cell r="N251" t="str">
            <v>Asif Masih</v>
          </cell>
          <cell r="O251" t="str">
            <v>Kala Masih</v>
          </cell>
          <cell r="P251" t="str">
            <v>Musarat Bibi</v>
          </cell>
          <cell r="Q251" t="str">
            <v>Sanitation Attendant</v>
          </cell>
          <cell r="R251" t="str">
            <v>Sanitation Attendant</v>
          </cell>
          <cell r="S251" t="str">
            <v>BS-01</v>
          </cell>
          <cell r="U251" t="str">
            <v>Sweeper</v>
          </cell>
          <cell r="V251" t="str">
            <v>Sweeper</v>
          </cell>
          <cell r="W251" t="str">
            <v>Sweeper</v>
          </cell>
          <cell r="Z251">
            <v>42767</v>
          </cell>
          <cell r="AB251">
            <v>42767</v>
          </cell>
          <cell r="AE251">
            <v>37000</v>
          </cell>
          <cell r="AF251">
            <v>40000</v>
          </cell>
          <cell r="AG251">
            <v>40000</v>
          </cell>
          <cell r="AH251">
            <v>40000</v>
          </cell>
          <cell r="AI251">
            <v>40000</v>
          </cell>
          <cell r="AJ251">
            <v>40000</v>
          </cell>
          <cell r="AK251">
            <v>40000</v>
          </cell>
          <cell r="AL251">
            <v>40000</v>
          </cell>
          <cell r="AM251">
            <v>40000</v>
          </cell>
          <cell r="AN251">
            <v>40000</v>
          </cell>
          <cell r="AO251">
            <v>40000</v>
          </cell>
          <cell r="AR251" t="str">
            <v>Jhang Road Faisalabad</v>
          </cell>
          <cell r="AS251" t="str">
            <v>SB Jhang Road (FSD)</v>
          </cell>
          <cell r="AT251" t="str">
            <v>Nill</v>
          </cell>
          <cell r="AU251" t="str">
            <v>Literate</v>
          </cell>
          <cell r="AV251" t="str">
            <v>Literate</v>
          </cell>
          <cell r="AW251" t="str">
            <v>Chak No.224 Wazir Khan St.No.1 Mohalla Ghosiabad Faisalabad</v>
          </cell>
          <cell r="AY251" t="str">
            <v>0301-6676397</v>
          </cell>
          <cell r="AZ251" t="str">
            <v>0301-6676397</v>
          </cell>
          <cell r="BB251" t="str">
            <v>Payroll</v>
          </cell>
          <cell r="BC251" t="str">
            <v>Payroll</v>
          </cell>
          <cell r="BD251" t="str">
            <v>Payroll</v>
          </cell>
          <cell r="BE251" t="str">
            <v>Payroll</v>
          </cell>
        </row>
        <row r="252">
          <cell r="B252">
            <v>3310234835711</v>
          </cell>
          <cell r="D252">
            <v>253</v>
          </cell>
          <cell r="E252">
            <v>549</v>
          </cell>
          <cell r="F252">
            <v>45102</v>
          </cell>
          <cell r="G252">
            <v>48755</v>
          </cell>
          <cell r="H252">
            <v>33970</v>
          </cell>
          <cell r="I252">
            <v>33</v>
          </cell>
          <cell r="J252" t="str">
            <v>Non Muslim</v>
          </cell>
          <cell r="K252">
            <v>42767</v>
          </cell>
          <cell r="L252" t="str">
            <v>Male</v>
          </cell>
          <cell r="N252" t="str">
            <v xml:space="preserve">Kashif Masih </v>
          </cell>
          <cell r="O252" t="str">
            <v>Rafiq Masih</v>
          </cell>
          <cell r="P252" t="str">
            <v>Naseem Bibi</v>
          </cell>
          <cell r="Q252" t="str">
            <v>Sanitation Attendant</v>
          </cell>
          <cell r="R252" t="str">
            <v>Sanitation Attendant</v>
          </cell>
          <cell r="S252" t="str">
            <v>BS-01</v>
          </cell>
          <cell r="U252" t="str">
            <v>Sweeper</v>
          </cell>
          <cell r="V252" t="str">
            <v>Sweeper</v>
          </cell>
          <cell r="W252" t="str">
            <v>Sweeper</v>
          </cell>
          <cell r="Z252">
            <v>42767</v>
          </cell>
          <cell r="AB252">
            <v>42767</v>
          </cell>
          <cell r="AE252">
            <v>37000</v>
          </cell>
          <cell r="AF252">
            <v>40000</v>
          </cell>
          <cell r="AG252">
            <v>40000</v>
          </cell>
          <cell r="AH252">
            <v>40000</v>
          </cell>
          <cell r="AI252">
            <v>40000</v>
          </cell>
          <cell r="AJ252">
            <v>40000</v>
          </cell>
          <cell r="AK252">
            <v>40000</v>
          </cell>
          <cell r="AL252">
            <v>40000</v>
          </cell>
          <cell r="AM252">
            <v>40000</v>
          </cell>
          <cell r="AN252">
            <v>40000</v>
          </cell>
          <cell r="AO252">
            <v>40000</v>
          </cell>
          <cell r="AR252" t="str">
            <v>Jhang Road Faisalabad</v>
          </cell>
          <cell r="AS252" t="str">
            <v>SB Jhang Road (FSD)</v>
          </cell>
          <cell r="AT252" t="str">
            <v>Nill</v>
          </cell>
          <cell r="AU252" t="str">
            <v>Literate</v>
          </cell>
          <cell r="AV252" t="str">
            <v>Literate</v>
          </cell>
          <cell r="AW252" t="str">
            <v xml:space="preserve">St.No.2 Mohalla Ghosiabad Faisalabad. </v>
          </cell>
          <cell r="AY252" t="str">
            <v>0312-3265396</v>
          </cell>
          <cell r="AZ252" t="str">
            <v>0329-2400011</v>
          </cell>
          <cell r="BB252" t="str">
            <v>Payroll</v>
          </cell>
          <cell r="BC252" t="str">
            <v>Payroll</v>
          </cell>
          <cell r="BD252" t="str">
            <v>Payroll</v>
          </cell>
          <cell r="BE252" t="str">
            <v>Payroll</v>
          </cell>
        </row>
        <row r="253">
          <cell r="B253">
            <v>3310254059237</v>
          </cell>
          <cell r="D253">
            <v>254</v>
          </cell>
          <cell r="E253">
            <v>557</v>
          </cell>
          <cell r="F253">
            <v>42929</v>
          </cell>
          <cell r="G253">
            <v>46581</v>
          </cell>
          <cell r="H253">
            <v>32948</v>
          </cell>
          <cell r="I253">
            <v>36</v>
          </cell>
          <cell r="J253" t="str">
            <v>Non Muslim</v>
          </cell>
          <cell r="K253">
            <v>43088</v>
          </cell>
          <cell r="L253" t="str">
            <v>Male</v>
          </cell>
          <cell r="N253" t="str">
            <v xml:space="preserve">Adnan Masih </v>
          </cell>
          <cell r="O253" t="str">
            <v>Bashir Masih</v>
          </cell>
          <cell r="P253" t="str">
            <v>Shagufta BB</v>
          </cell>
          <cell r="Q253" t="str">
            <v>Sanitation Attendant</v>
          </cell>
          <cell r="R253" t="str">
            <v>Sanitation Attendant</v>
          </cell>
          <cell r="S253" t="str">
            <v>BS-01</v>
          </cell>
          <cell r="U253" t="str">
            <v>Sweeper</v>
          </cell>
          <cell r="V253" t="str">
            <v>Sweeper</v>
          </cell>
          <cell r="W253" t="str">
            <v>Sweeper</v>
          </cell>
          <cell r="Z253">
            <v>43088</v>
          </cell>
          <cell r="AB253">
            <v>43088</v>
          </cell>
          <cell r="AE253">
            <v>37000</v>
          </cell>
          <cell r="AF253">
            <v>40000</v>
          </cell>
          <cell r="AG253">
            <v>40000</v>
          </cell>
          <cell r="AH253">
            <v>40000</v>
          </cell>
          <cell r="AI253">
            <v>40000</v>
          </cell>
          <cell r="AJ253">
            <v>40000</v>
          </cell>
          <cell r="AK253">
            <v>40000</v>
          </cell>
          <cell r="AL253">
            <v>40000</v>
          </cell>
          <cell r="AM253">
            <v>40000</v>
          </cell>
          <cell r="AN253">
            <v>40000</v>
          </cell>
          <cell r="AO253" t="e">
            <v>#N/A</v>
          </cell>
          <cell r="AR253" t="str">
            <v>Jhang Road Faisalabad</v>
          </cell>
          <cell r="AS253" t="str">
            <v>SB Jhang Road (FSD)</v>
          </cell>
          <cell r="AT253" t="str">
            <v>Primary</v>
          </cell>
          <cell r="AU253" t="str">
            <v xml:space="preserve">Primary </v>
          </cell>
          <cell r="AV253" t="str">
            <v xml:space="preserve">Primary </v>
          </cell>
          <cell r="AW253" t="str">
            <v>Basti Esayan mkan no 178 B-Vii muhallah fareed ganj Sahiwal</v>
          </cell>
          <cell r="AY253" t="str">
            <v>0306-2800477</v>
          </cell>
          <cell r="AZ253" t="str">
            <v>0310-1732925</v>
          </cell>
          <cell r="BB253" t="str">
            <v>Payroll</v>
          </cell>
          <cell r="BC253" t="str">
            <v>Payroll</v>
          </cell>
          <cell r="BD253" t="str">
            <v>Payroll</v>
          </cell>
          <cell r="BE253" t="str">
            <v>Payroll</v>
          </cell>
        </row>
        <row r="254">
          <cell r="B254">
            <v>3520250513049</v>
          </cell>
          <cell r="C254" t="str">
            <v>ICID</v>
          </cell>
          <cell r="D254">
            <v>255</v>
          </cell>
          <cell r="E254">
            <v>1196</v>
          </cell>
          <cell r="F254">
            <v>44139</v>
          </cell>
          <cell r="G254">
            <v>47791</v>
          </cell>
          <cell r="H254">
            <v>35676</v>
          </cell>
          <cell r="I254">
            <v>28</v>
          </cell>
          <cell r="J254" t="str">
            <v>Muslim</v>
          </cell>
          <cell r="K254">
            <v>44256</v>
          </cell>
          <cell r="L254" t="str">
            <v>Male</v>
          </cell>
          <cell r="N254" t="str">
            <v>Ahmad Mahmood</v>
          </cell>
          <cell r="O254" t="str">
            <v>Hamid Mahmood</v>
          </cell>
          <cell r="P254" t="str">
            <v>Somia Ahmid</v>
          </cell>
          <cell r="Q254" t="str">
            <v>Sahulat Bazaar Incharge
(Focal Person)</v>
          </cell>
          <cell r="R254" t="str">
            <v>Sahulat Bazaar Incharge
(Focal Person)</v>
          </cell>
          <cell r="S254" t="str">
            <v>BS-14</v>
          </cell>
          <cell r="U254" t="str">
            <v>Bazaar Manager</v>
          </cell>
          <cell r="V254" t="str">
            <v>Bazaar Manager</v>
          </cell>
          <cell r="W254" t="str">
            <v>Bazaar Manager</v>
          </cell>
          <cell r="Z254">
            <v>44256</v>
          </cell>
          <cell r="AB254">
            <v>44256</v>
          </cell>
          <cell r="AE254">
            <v>100000</v>
          </cell>
          <cell r="AF254">
            <v>100000</v>
          </cell>
          <cell r="AG254">
            <v>100000</v>
          </cell>
          <cell r="AH254">
            <v>100000</v>
          </cell>
          <cell r="AI254">
            <v>100000</v>
          </cell>
          <cell r="AJ254">
            <v>100000</v>
          </cell>
          <cell r="AK254">
            <v>100000</v>
          </cell>
          <cell r="AL254">
            <v>100000</v>
          </cell>
          <cell r="AM254">
            <v>100000</v>
          </cell>
          <cell r="AN254">
            <v>100000</v>
          </cell>
          <cell r="AO254">
            <v>100000</v>
          </cell>
          <cell r="AR254" t="str">
            <v>China Scheme</v>
          </cell>
          <cell r="AS254" t="str">
            <v>SB China Scheme</v>
          </cell>
          <cell r="AT254" t="str">
            <v>Graduation</v>
          </cell>
          <cell r="AU254" t="str">
            <v>Graduation</v>
          </cell>
          <cell r="AV254" t="str">
            <v>B.A</v>
          </cell>
          <cell r="AW254" t="str">
            <v>House # 183, Block-J, Sabzazaar Scheme, Lahore</v>
          </cell>
          <cell r="AY254" t="str">
            <v>0322-8888985</v>
          </cell>
          <cell r="AZ254" t="str">
            <v>0322-8888985</v>
          </cell>
          <cell r="BB254" t="str">
            <v>Payroll</v>
          </cell>
          <cell r="BC254" t="str">
            <v>Payroll</v>
          </cell>
          <cell r="BD254" t="str">
            <v>Payroll</v>
          </cell>
          <cell r="BE254" t="str">
            <v>Payroll</v>
          </cell>
        </row>
        <row r="255">
          <cell r="B255">
            <v>3410173713697</v>
          </cell>
          <cell r="C255" t="str">
            <v xml:space="preserve">Salman Elahi </v>
          </cell>
          <cell r="D255">
            <v>256</v>
          </cell>
          <cell r="E255">
            <v>1256</v>
          </cell>
          <cell r="F255">
            <v>42858</v>
          </cell>
          <cell r="G255">
            <v>46510</v>
          </cell>
          <cell r="H255">
            <v>35613</v>
          </cell>
          <cell r="I255">
            <v>29</v>
          </cell>
          <cell r="J255" t="str">
            <v>Muslim</v>
          </cell>
          <cell r="K255">
            <v>44652</v>
          </cell>
          <cell r="L255" t="str">
            <v>Male</v>
          </cell>
          <cell r="N255" t="str">
            <v>Noman Qadeer</v>
          </cell>
          <cell r="O255" t="str">
            <v>Qadeer Ahmad</v>
          </cell>
          <cell r="P255" t="str">
            <v>Riffat-Ul-Nisa</v>
          </cell>
          <cell r="Q255" t="str">
            <v>Sahulat Bazaar Supervisor
(Focal Person)</v>
          </cell>
          <cell r="R255" t="str">
            <v>Sahulat Bazaar Supervisor
(Focal Person)</v>
          </cell>
          <cell r="S255" t="str">
            <v>BS-11</v>
          </cell>
          <cell r="U255" t="str">
            <v>Bazaar Supervisor</v>
          </cell>
          <cell r="V255" t="str">
            <v>Bazaar Supervisor</v>
          </cell>
          <cell r="W255" t="str">
            <v>Bazaar Supervisor</v>
          </cell>
          <cell r="Z255">
            <v>44652</v>
          </cell>
          <cell r="AB255">
            <v>44652</v>
          </cell>
          <cell r="AE255">
            <v>46667</v>
          </cell>
          <cell r="AF255">
            <v>46667</v>
          </cell>
          <cell r="AG255">
            <v>46667</v>
          </cell>
          <cell r="AH255">
            <v>46667</v>
          </cell>
          <cell r="AI255">
            <v>46667</v>
          </cell>
          <cell r="AJ255">
            <v>75000</v>
          </cell>
          <cell r="AK255">
            <v>75000</v>
          </cell>
          <cell r="AL255">
            <v>75000</v>
          </cell>
          <cell r="AM255">
            <v>75000</v>
          </cell>
          <cell r="AN255">
            <v>75000</v>
          </cell>
          <cell r="AO255">
            <v>75000</v>
          </cell>
          <cell r="AR255" t="str">
            <v>Sabzazaar</v>
          </cell>
          <cell r="AS255" t="str">
            <v>SB Wahdat Colony</v>
          </cell>
          <cell r="AT255" t="str">
            <v>Graduation(B.Com)</v>
          </cell>
          <cell r="AU255" t="str">
            <v>Graduation(B.Com)</v>
          </cell>
          <cell r="AV255" t="str">
            <v>B.Com</v>
          </cell>
          <cell r="AW255" t="str">
            <v>Muhalla Virkan Dak Khana Khas, Botala Sharm Singh Tehsil &amp; distt. Gujranwala</v>
          </cell>
          <cell r="AY255" t="str">
            <v>0340-0119835</v>
          </cell>
          <cell r="AZ255" t="str">
            <v>0308-6628297</v>
          </cell>
          <cell r="BA255" t="str">
            <v>ali.asad.alvi1@gmail.com</v>
          </cell>
          <cell r="BB255" t="str">
            <v>Payroll</v>
          </cell>
          <cell r="BC255" t="str">
            <v>Payroll</v>
          </cell>
          <cell r="BD255" t="str">
            <v>Payroll</v>
          </cell>
          <cell r="BE255" t="str">
            <v>Payroll</v>
          </cell>
        </row>
        <row r="256">
          <cell r="B256">
            <v>3520289876563</v>
          </cell>
          <cell r="D256">
            <v>257</v>
          </cell>
          <cell r="E256">
            <v>1272</v>
          </cell>
          <cell r="F256">
            <v>44627</v>
          </cell>
          <cell r="G256">
            <v>48280</v>
          </cell>
          <cell r="H256">
            <v>33826</v>
          </cell>
          <cell r="I256">
            <v>33</v>
          </cell>
          <cell r="J256" t="str">
            <v>Muslim</v>
          </cell>
          <cell r="K256">
            <v>42522</v>
          </cell>
          <cell r="L256" t="str">
            <v>Male</v>
          </cell>
          <cell r="N256" t="str">
            <v>Muhammad Zohaib Aslam</v>
          </cell>
          <cell r="O256" t="str">
            <v>Malik M.Aslam</v>
          </cell>
          <cell r="P256" t="str">
            <v>Tahira Bibi</v>
          </cell>
          <cell r="Q256" t="str">
            <v>Sahulat Bazaar Supervisor</v>
          </cell>
          <cell r="R256" t="str">
            <v>Sahulat Bazaar Supervisor</v>
          </cell>
          <cell r="S256" t="str">
            <v>BS-12</v>
          </cell>
          <cell r="U256" t="str">
            <v>Bazaar Supervisor</v>
          </cell>
          <cell r="V256" t="str">
            <v>Bazaar Supervisor</v>
          </cell>
          <cell r="W256" t="str">
            <v>Bazaar Supervisor</v>
          </cell>
          <cell r="Z256">
            <v>42005</v>
          </cell>
          <cell r="AB256">
            <v>42005</v>
          </cell>
          <cell r="AE256">
            <v>57612</v>
          </cell>
          <cell r="AF256">
            <v>57612</v>
          </cell>
          <cell r="AG256">
            <v>57612</v>
          </cell>
          <cell r="AH256">
            <v>57612</v>
          </cell>
          <cell r="AI256">
            <v>57612</v>
          </cell>
          <cell r="AJ256">
            <v>57612</v>
          </cell>
          <cell r="AK256">
            <v>65000</v>
          </cell>
          <cell r="AL256">
            <v>65000</v>
          </cell>
          <cell r="AM256">
            <v>65000</v>
          </cell>
          <cell r="AN256">
            <v>65000</v>
          </cell>
          <cell r="AO256">
            <v>65000</v>
          </cell>
          <cell r="AR256" t="str">
            <v>Anti Encroachment Squad</v>
          </cell>
          <cell r="AS256" t="str">
            <v>SB Wahdat Colony</v>
          </cell>
          <cell r="AT256" t="str">
            <v>Graduation/L.L.B</v>
          </cell>
          <cell r="AU256" t="str">
            <v>Graduation/L.L.B</v>
          </cell>
          <cell r="AV256" t="str">
            <v>B.Com, LLB</v>
          </cell>
          <cell r="AW256" t="str">
            <v>House No,3  Street No.3 Faiz Street New Ahmed Avenue Butt Chowk College Road Township Lahore</v>
          </cell>
          <cell r="AY256" t="str">
            <v>0324-4315801</v>
          </cell>
          <cell r="AZ256" t="str">
            <v>0324-4315801</v>
          </cell>
          <cell r="BA256" t="str">
            <v>zohaibkhokhar70@gmail.com</v>
          </cell>
          <cell r="BB256" t="str">
            <v>Payroll</v>
          </cell>
          <cell r="BC256" t="str">
            <v>Payroll</v>
          </cell>
          <cell r="BD256" t="str">
            <v>Payroll</v>
          </cell>
          <cell r="BE256" t="str">
            <v>Payroll</v>
          </cell>
        </row>
        <row r="257">
          <cell r="B257">
            <v>3540258307177</v>
          </cell>
          <cell r="C257" t="str">
            <v>Asif Ali Dogar (AAD), RD Anti Corruption</v>
          </cell>
          <cell r="D257">
            <v>258</v>
          </cell>
          <cell r="E257">
            <v>1306</v>
          </cell>
          <cell r="F257">
            <v>42850</v>
          </cell>
          <cell r="G257" t="str">
            <v>Lifetime</v>
          </cell>
          <cell r="H257">
            <v>27828</v>
          </cell>
          <cell r="I257">
            <v>50</v>
          </cell>
          <cell r="J257" t="str">
            <v>Muslim</v>
          </cell>
          <cell r="K257">
            <v>44652</v>
          </cell>
          <cell r="L257" t="str">
            <v>Male</v>
          </cell>
          <cell r="M257" t="str">
            <v>Special/Disable Person</v>
          </cell>
          <cell r="N257" t="str">
            <v>Ali Husnain</v>
          </cell>
          <cell r="O257" t="str">
            <v>Syed Mubarak Ali Shah</v>
          </cell>
          <cell r="P257" t="str">
            <v>Sajida Khatoon</v>
          </cell>
          <cell r="Q257" t="str">
            <v>Sahulat Bazaar Supervisor</v>
          </cell>
          <cell r="R257" t="str">
            <v>Sahulat Bazaar Supervisor</v>
          </cell>
          <cell r="S257" t="str">
            <v>BS-11</v>
          </cell>
          <cell r="U257" t="str">
            <v>Bazaar Supervisor</v>
          </cell>
          <cell r="V257" t="str">
            <v>Bazaar Supervisor</v>
          </cell>
          <cell r="W257" t="str">
            <v>Bazaar Supervisor</v>
          </cell>
          <cell r="Z257">
            <v>44652</v>
          </cell>
          <cell r="AB257">
            <v>44652</v>
          </cell>
          <cell r="AE257">
            <v>65000</v>
          </cell>
          <cell r="AF257">
            <v>65000</v>
          </cell>
          <cell r="AG257">
            <v>65000</v>
          </cell>
          <cell r="AH257">
            <v>65000</v>
          </cell>
          <cell r="AI257">
            <v>65000</v>
          </cell>
          <cell r="AJ257">
            <v>65000</v>
          </cell>
          <cell r="AK257">
            <v>65000</v>
          </cell>
          <cell r="AL257">
            <v>65000</v>
          </cell>
          <cell r="AM257">
            <v>65000</v>
          </cell>
          <cell r="AN257">
            <v>65000</v>
          </cell>
          <cell r="AO257">
            <v>65000</v>
          </cell>
          <cell r="AR257" t="str">
            <v>Raiwind</v>
          </cell>
          <cell r="AS257" t="str">
            <v>SB Raiwind</v>
          </cell>
          <cell r="AT257" t="str">
            <v>Graduation(B.A)</v>
          </cell>
          <cell r="AU257" t="str">
            <v>Graduation(B.A)</v>
          </cell>
          <cell r="AV257" t="str">
            <v>B.A</v>
          </cell>
          <cell r="AW257" t="str">
            <v>House no. 102, Nashat Block, Chinar Bagh, Main Raiwind Road Lahore,</v>
          </cell>
          <cell r="AY257" t="str">
            <v>0333-3396300</v>
          </cell>
          <cell r="AZ257" t="str">
            <v>0333-3396300</v>
          </cell>
          <cell r="BA257" t="str">
            <v>alihussnain.naqvi592@gmail.com</v>
          </cell>
          <cell r="BB257" t="str">
            <v>Payroll</v>
          </cell>
          <cell r="BC257" t="str">
            <v>Payroll</v>
          </cell>
          <cell r="BD257" t="str">
            <v>Payroll</v>
          </cell>
          <cell r="BE257" t="str">
            <v>Payroll</v>
          </cell>
        </row>
        <row r="258">
          <cell r="B258">
            <v>3520244765241</v>
          </cell>
          <cell r="D258">
            <v>259</v>
          </cell>
          <cell r="E258">
            <v>342</v>
          </cell>
          <cell r="F258">
            <v>43166</v>
          </cell>
          <cell r="G258">
            <v>46819</v>
          </cell>
          <cell r="H258">
            <v>31758</v>
          </cell>
          <cell r="I258">
            <v>39</v>
          </cell>
          <cell r="J258" t="str">
            <v>Muslim</v>
          </cell>
          <cell r="K258">
            <v>42522</v>
          </cell>
          <cell r="L258" t="str">
            <v>Male</v>
          </cell>
          <cell r="N258" t="str">
            <v>Sharafat Ali</v>
          </cell>
          <cell r="O258" t="str">
            <v>Zafaar Ali</v>
          </cell>
          <cell r="P258" t="str">
            <v>Robina bibi</v>
          </cell>
          <cell r="Q258" t="str">
            <v>Security &amp; Parking Attendant</v>
          </cell>
          <cell r="R258" t="str">
            <v>Security &amp; Parking Attendant</v>
          </cell>
          <cell r="S258" t="str">
            <v>BS-01</v>
          </cell>
          <cell r="U258" t="str">
            <v>Security Guard/Parking Boy</v>
          </cell>
          <cell r="V258" t="str">
            <v>Security Guard/Parking Boy</v>
          </cell>
          <cell r="W258" t="str">
            <v>Security Guard/Parking Boy</v>
          </cell>
          <cell r="Z258">
            <v>42226</v>
          </cell>
          <cell r="AB258">
            <v>42226</v>
          </cell>
          <cell r="AE258">
            <v>37000</v>
          </cell>
          <cell r="AF258">
            <v>40000</v>
          </cell>
          <cell r="AG258">
            <v>40000</v>
          </cell>
          <cell r="AH258">
            <v>40000</v>
          </cell>
          <cell r="AI258">
            <v>40000</v>
          </cell>
          <cell r="AJ258">
            <v>40000</v>
          </cell>
          <cell r="AK258">
            <v>40000</v>
          </cell>
          <cell r="AL258">
            <v>40000</v>
          </cell>
          <cell r="AM258">
            <v>40000</v>
          </cell>
          <cell r="AN258">
            <v>40000</v>
          </cell>
          <cell r="AO258">
            <v>40000</v>
          </cell>
          <cell r="AR258" t="str">
            <v>Johar Town</v>
          </cell>
          <cell r="AS258" t="str">
            <v>SB Johar Town</v>
          </cell>
          <cell r="AT258" t="str">
            <v xml:space="preserve">Primary </v>
          </cell>
          <cell r="AU258" t="str">
            <v xml:space="preserve">Primary </v>
          </cell>
          <cell r="AV258" t="str">
            <v xml:space="preserve">Primary </v>
          </cell>
          <cell r="AW258" t="str">
            <v>Samsani Khoi, johar town. Lahore</v>
          </cell>
          <cell r="AY258" t="str">
            <v>0323-4917584</v>
          </cell>
          <cell r="AZ258" t="str">
            <v>0320-1011210</v>
          </cell>
          <cell r="BB258" t="str">
            <v>Payroll</v>
          </cell>
          <cell r="BC258" t="str">
            <v>Payroll</v>
          </cell>
          <cell r="BD258" t="str">
            <v>Payroll</v>
          </cell>
          <cell r="BE258" t="str">
            <v>Payroll</v>
          </cell>
        </row>
        <row r="259">
          <cell r="B259">
            <v>3520230160247</v>
          </cell>
          <cell r="D259">
            <v>260</v>
          </cell>
          <cell r="E259">
            <v>336</v>
          </cell>
          <cell r="F259">
            <v>44666</v>
          </cell>
          <cell r="G259">
            <v>48319</v>
          </cell>
          <cell r="H259">
            <v>34097</v>
          </cell>
          <cell r="I259">
            <v>33</v>
          </cell>
          <cell r="J259" t="str">
            <v>Muslim</v>
          </cell>
          <cell r="K259">
            <v>42614</v>
          </cell>
          <cell r="L259" t="str">
            <v>Male</v>
          </cell>
          <cell r="N259" t="str">
            <v>Usman Ahmad</v>
          </cell>
          <cell r="O259" t="str">
            <v>Rahmat Ali</v>
          </cell>
          <cell r="P259" t="str">
            <v>Suryya bibi</v>
          </cell>
          <cell r="Q259" t="str">
            <v>Security &amp; Parking Attendant</v>
          </cell>
          <cell r="R259" t="str">
            <v>Security &amp; Parking Attendant</v>
          </cell>
          <cell r="S259" t="str">
            <v>BS-01</v>
          </cell>
          <cell r="U259" t="str">
            <v>Security Guard/Parking Boy</v>
          </cell>
          <cell r="V259" t="str">
            <v>Security Guard/Parking Boy</v>
          </cell>
          <cell r="W259" t="str">
            <v>Security Guard/Parking Boy</v>
          </cell>
          <cell r="Z259">
            <v>42614</v>
          </cell>
          <cell r="AB259">
            <v>42614</v>
          </cell>
          <cell r="AE259">
            <v>37000</v>
          </cell>
          <cell r="AF259">
            <v>40000</v>
          </cell>
          <cell r="AG259">
            <v>40000</v>
          </cell>
          <cell r="AH259">
            <v>40000</v>
          </cell>
          <cell r="AI259">
            <v>40000</v>
          </cell>
          <cell r="AJ259">
            <v>40000</v>
          </cell>
          <cell r="AK259">
            <v>40000</v>
          </cell>
          <cell r="AL259">
            <v>40000</v>
          </cell>
          <cell r="AM259">
            <v>40000</v>
          </cell>
          <cell r="AN259">
            <v>40000</v>
          </cell>
          <cell r="AO259">
            <v>40000</v>
          </cell>
          <cell r="AR259" t="str">
            <v>Johar Town</v>
          </cell>
          <cell r="AS259" t="str">
            <v>SB Johar Town</v>
          </cell>
          <cell r="AT259" t="str">
            <v>Middle</v>
          </cell>
          <cell r="AU259" t="str">
            <v>Middle</v>
          </cell>
          <cell r="AV259" t="str">
            <v>Middle</v>
          </cell>
          <cell r="AW259" t="str">
            <v>Samsani Khoi, johar town. Lahore</v>
          </cell>
          <cell r="AY259" t="str">
            <v>0300-4695576</v>
          </cell>
          <cell r="AZ259" t="str">
            <v>0308-9059712</v>
          </cell>
          <cell r="BA259" t="str">
            <v>ug34400@gmail.com</v>
          </cell>
          <cell r="BB259" t="str">
            <v>Payroll</v>
          </cell>
          <cell r="BC259" t="str">
            <v>Payroll</v>
          </cell>
          <cell r="BD259" t="str">
            <v>Payroll</v>
          </cell>
          <cell r="BE259" t="str">
            <v>Payroll</v>
          </cell>
        </row>
        <row r="260">
          <cell r="B260">
            <v>3530187459235</v>
          </cell>
          <cell r="D260">
            <v>261</v>
          </cell>
          <cell r="E260">
            <v>334</v>
          </cell>
          <cell r="F260">
            <v>42984</v>
          </cell>
          <cell r="G260">
            <v>46636</v>
          </cell>
          <cell r="H260">
            <v>36344</v>
          </cell>
          <cell r="I260">
            <v>27</v>
          </cell>
          <cell r="J260" t="str">
            <v>Muslim</v>
          </cell>
          <cell r="K260">
            <v>43109</v>
          </cell>
          <cell r="L260" t="str">
            <v>Male</v>
          </cell>
          <cell r="N260" t="str">
            <v>Mumtaz Ali</v>
          </cell>
          <cell r="O260" t="str">
            <v>Muhammad Tufail</v>
          </cell>
          <cell r="P260" t="str">
            <v>Samas Rani</v>
          </cell>
          <cell r="Q260" t="str">
            <v>Operations Assistant</v>
          </cell>
          <cell r="R260" t="str">
            <v>Operations Assistant</v>
          </cell>
          <cell r="S260" t="str">
            <v>BS-09</v>
          </cell>
          <cell r="U260" t="str">
            <v>Security Guard/Parking Boy</v>
          </cell>
          <cell r="V260" t="str">
            <v>Security Guard/Parking Boy</v>
          </cell>
          <cell r="W260" t="str">
            <v>Security Guard/Parking Boy</v>
          </cell>
          <cell r="Y260" t="str">
            <v>Admin Wing</v>
          </cell>
          <cell r="Z260">
            <v>43109</v>
          </cell>
          <cell r="AB260">
            <v>43109</v>
          </cell>
          <cell r="AE260">
            <v>75000</v>
          </cell>
          <cell r="AF260">
            <v>75000</v>
          </cell>
          <cell r="AG260">
            <v>75000</v>
          </cell>
          <cell r="AH260">
            <v>75000</v>
          </cell>
          <cell r="AI260">
            <v>75000</v>
          </cell>
          <cell r="AJ260">
            <v>75000</v>
          </cell>
          <cell r="AK260">
            <v>75000</v>
          </cell>
          <cell r="AL260">
            <v>100000</v>
          </cell>
          <cell r="AM260">
            <v>100000</v>
          </cell>
          <cell r="AN260">
            <v>100000</v>
          </cell>
          <cell r="AO260">
            <v>100000</v>
          </cell>
          <cell r="AP260" t="str">
            <v>Johar Town</v>
          </cell>
          <cell r="AQ260">
            <v>45591</v>
          </cell>
          <cell r="AR260" t="str">
            <v>Head Office</v>
          </cell>
          <cell r="AS260" t="str">
            <v>SB Johar Town</v>
          </cell>
          <cell r="AT260" t="str">
            <v>Matric</v>
          </cell>
          <cell r="AU260" t="str">
            <v>Matric</v>
          </cell>
          <cell r="AV260" t="str">
            <v>Intermediate</v>
          </cell>
          <cell r="AW260" t="str">
            <v>House # E-306-11-k-116 Muhala ghora chowk modle colony lahore</v>
          </cell>
          <cell r="AX260" t="str">
            <v>P/O Hujra, Jundran Khurd, Tehsil Depalpur,District Okara</v>
          </cell>
          <cell r="AY260" t="str">
            <v>0305-5997599</v>
          </cell>
          <cell r="BA260" t="str">
            <v>ma9657224@gmail.com</v>
          </cell>
          <cell r="BB260" t="str">
            <v>Payroll</v>
          </cell>
          <cell r="BC260" t="str">
            <v>Payroll</v>
          </cell>
          <cell r="BD260" t="str">
            <v>Payroll</v>
          </cell>
          <cell r="BE260" t="str">
            <v>Payroll</v>
          </cell>
        </row>
        <row r="261">
          <cell r="B261">
            <v>3520279995783</v>
          </cell>
          <cell r="D261">
            <v>262</v>
          </cell>
          <cell r="E261">
            <v>382</v>
          </cell>
          <cell r="F261">
            <v>44605</v>
          </cell>
          <cell r="G261">
            <v>48257</v>
          </cell>
          <cell r="H261">
            <v>34518</v>
          </cell>
          <cell r="I261">
            <v>32</v>
          </cell>
          <cell r="J261" t="str">
            <v>Muslim</v>
          </cell>
          <cell r="K261">
            <v>42514</v>
          </cell>
          <cell r="L261" t="str">
            <v>Male</v>
          </cell>
          <cell r="N261" t="str">
            <v>Ajmal Shafi</v>
          </cell>
          <cell r="O261" t="str">
            <v>Muhammad Shafi</v>
          </cell>
          <cell r="P261" t="str">
            <v>Razzia BiBi</v>
          </cell>
          <cell r="Q261" t="str">
            <v>Security &amp; Parking Attendant</v>
          </cell>
          <cell r="R261" t="str">
            <v>Security &amp; Parking Attendant</v>
          </cell>
          <cell r="S261" t="str">
            <v>BS-01</v>
          </cell>
          <cell r="U261" t="str">
            <v>Security Guard/Parking Boy</v>
          </cell>
          <cell r="V261" t="str">
            <v>Security Guard/Parking Boy</v>
          </cell>
          <cell r="W261" t="str">
            <v>Security Guard/Parking Boy</v>
          </cell>
          <cell r="Z261">
            <v>42514</v>
          </cell>
          <cell r="AB261">
            <v>42514</v>
          </cell>
          <cell r="AE261">
            <v>37000</v>
          </cell>
          <cell r="AF261">
            <v>40000</v>
          </cell>
          <cell r="AG261">
            <v>40000</v>
          </cell>
          <cell r="AH261">
            <v>40000</v>
          </cell>
          <cell r="AI261">
            <v>40000</v>
          </cell>
          <cell r="AJ261">
            <v>40000</v>
          </cell>
          <cell r="AK261">
            <v>40000</v>
          </cell>
          <cell r="AL261">
            <v>40000</v>
          </cell>
          <cell r="AM261">
            <v>40000</v>
          </cell>
          <cell r="AN261">
            <v>40000</v>
          </cell>
          <cell r="AO261">
            <v>40000</v>
          </cell>
          <cell r="AR261" t="str">
            <v>Johar Town</v>
          </cell>
          <cell r="AS261" t="str">
            <v>SB Johar Town</v>
          </cell>
          <cell r="AT261" t="str">
            <v>Middle</v>
          </cell>
          <cell r="AU261" t="str">
            <v>Middle</v>
          </cell>
          <cell r="AV261" t="str">
            <v>Middle</v>
          </cell>
          <cell r="AW261" t="str">
            <v>Samsani Khoi, johar town. Lahore</v>
          </cell>
          <cell r="AY261" t="str">
            <v>0309-2111166</v>
          </cell>
          <cell r="AZ261" t="str">
            <v>0309-2111166</v>
          </cell>
          <cell r="BB261" t="str">
            <v>Payroll</v>
          </cell>
          <cell r="BC261" t="str">
            <v>Payroll</v>
          </cell>
          <cell r="BD261" t="str">
            <v>Payroll</v>
          </cell>
          <cell r="BE261" t="str">
            <v>Payroll</v>
          </cell>
        </row>
        <row r="262">
          <cell r="B262">
            <v>3520216255011</v>
          </cell>
          <cell r="D262">
            <v>263</v>
          </cell>
          <cell r="E262">
            <v>398</v>
          </cell>
          <cell r="F262">
            <v>44784</v>
          </cell>
          <cell r="G262">
            <v>48437</v>
          </cell>
          <cell r="H262">
            <v>33973</v>
          </cell>
          <cell r="I262">
            <v>33</v>
          </cell>
          <cell r="J262" t="str">
            <v>Muslim</v>
          </cell>
          <cell r="K262">
            <v>42522</v>
          </cell>
          <cell r="L262" t="str">
            <v>Male</v>
          </cell>
          <cell r="N262" t="str">
            <v>Muhammad Waqas</v>
          </cell>
          <cell r="O262" t="str">
            <v xml:space="preserve">Muhammad Mustaq </v>
          </cell>
          <cell r="P262" t="str">
            <v>Ruquia bibi</v>
          </cell>
          <cell r="Q262" t="str">
            <v>Security &amp; Parking Attendant</v>
          </cell>
          <cell r="R262" t="str">
            <v>Security &amp; Parking Attendant</v>
          </cell>
          <cell r="S262" t="str">
            <v>BS-01</v>
          </cell>
          <cell r="U262" t="str">
            <v>Security Guard/Parking Boy</v>
          </cell>
          <cell r="V262" t="str">
            <v>Security Guard/Parking Boy</v>
          </cell>
          <cell r="W262" t="str">
            <v>Security Guard/Parking Boy</v>
          </cell>
          <cell r="Z262">
            <v>42229</v>
          </cell>
          <cell r="AB262">
            <v>42229</v>
          </cell>
          <cell r="AE262">
            <v>37000</v>
          </cell>
          <cell r="AF262">
            <v>40000</v>
          </cell>
          <cell r="AG262">
            <v>40000</v>
          </cell>
          <cell r="AH262">
            <v>40000</v>
          </cell>
          <cell r="AI262">
            <v>40000</v>
          </cell>
          <cell r="AJ262">
            <v>40000</v>
          </cell>
          <cell r="AK262">
            <v>40000</v>
          </cell>
          <cell r="AL262">
            <v>40000</v>
          </cell>
          <cell r="AM262">
            <v>40000</v>
          </cell>
          <cell r="AN262">
            <v>40000</v>
          </cell>
          <cell r="AO262">
            <v>40000</v>
          </cell>
          <cell r="AR262" t="str">
            <v>Johar Town</v>
          </cell>
          <cell r="AS262" t="str">
            <v>SB Johar Town</v>
          </cell>
          <cell r="AT262" t="str">
            <v>Primary</v>
          </cell>
          <cell r="AU262" t="str">
            <v xml:space="preserve">Primary </v>
          </cell>
          <cell r="AV262" t="str">
            <v xml:space="preserve">Primary </v>
          </cell>
          <cell r="AW262" t="str">
            <v>samsani Khoe Johar Town Lahore</v>
          </cell>
          <cell r="AY262" t="str">
            <v>0300-4929408</v>
          </cell>
          <cell r="AZ262" t="str">
            <v>0300-4929408</v>
          </cell>
          <cell r="BB262" t="str">
            <v>Payroll</v>
          </cell>
          <cell r="BC262" t="str">
            <v>Payroll</v>
          </cell>
          <cell r="BD262" t="str">
            <v>Payroll</v>
          </cell>
          <cell r="BE262" t="str">
            <v>Payroll</v>
          </cell>
        </row>
        <row r="263">
          <cell r="B263">
            <v>3520103617577</v>
          </cell>
          <cell r="D263">
            <v>264</v>
          </cell>
          <cell r="E263">
            <v>387</v>
          </cell>
          <cell r="F263">
            <v>43384</v>
          </cell>
          <cell r="G263">
            <v>47037</v>
          </cell>
          <cell r="H263">
            <v>31107</v>
          </cell>
          <cell r="I263">
            <v>41</v>
          </cell>
          <cell r="J263" t="str">
            <v>Muslim</v>
          </cell>
          <cell r="K263">
            <v>42522</v>
          </cell>
          <cell r="L263" t="str">
            <v>Male</v>
          </cell>
          <cell r="N263" t="str">
            <v>Hafiz Ghazanfar Shahzad</v>
          </cell>
          <cell r="O263" t="str">
            <v>NOOR MUHAMMED</v>
          </cell>
          <cell r="P263" t="str">
            <v>Sughra Bibi</v>
          </cell>
          <cell r="Q263" t="str">
            <v>Security &amp; Parking Attendant</v>
          </cell>
          <cell r="R263" t="str">
            <v>Security &amp; Parking Attendant</v>
          </cell>
          <cell r="S263" t="str">
            <v>BS-01</v>
          </cell>
          <cell r="U263" t="str">
            <v>Security Guard/Parking Boy</v>
          </cell>
          <cell r="V263" t="str">
            <v>Security Guard/Parking Boy</v>
          </cell>
          <cell r="W263" t="str">
            <v>Security Guard/Parking Boy</v>
          </cell>
          <cell r="Y263" t="str">
            <v>Admin Wing</v>
          </cell>
          <cell r="Z263">
            <v>42212</v>
          </cell>
          <cell r="AB263">
            <v>42212</v>
          </cell>
          <cell r="AE263">
            <v>37000</v>
          </cell>
          <cell r="AF263">
            <v>40000</v>
          </cell>
          <cell r="AG263">
            <v>40000</v>
          </cell>
          <cell r="AH263">
            <v>40000</v>
          </cell>
          <cell r="AI263">
            <v>40000</v>
          </cell>
          <cell r="AJ263">
            <v>40000</v>
          </cell>
          <cell r="AK263">
            <v>40000</v>
          </cell>
          <cell r="AL263">
            <v>40000</v>
          </cell>
          <cell r="AM263">
            <v>40000</v>
          </cell>
          <cell r="AN263">
            <v>40000</v>
          </cell>
          <cell r="AO263">
            <v>40000</v>
          </cell>
          <cell r="AP263" t="str">
            <v>Mian Plaza</v>
          </cell>
          <cell r="AQ263">
            <v>46102</v>
          </cell>
          <cell r="AR263" t="str">
            <v>Head Office</v>
          </cell>
          <cell r="AS263" t="str">
            <v>SB Johar Town</v>
          </cell>
          <cell r="AT263" t="str">
            <v>Middle</v>
          </cell>
          <cell r="AU263" t="str">
            <v>Middle</v>
          </cell>
          <cell r="AV263" t="str">
            <v>Middle</v>
          </cell>
          <cell r="AW263" t="str">
            <v xml:space="preserve">MUHALLA M BLOCK SAMSANI KHOI JOHAR TOWN LAHORE </v>
          </cell>
          <cell r="AX263" t="str">
            <v>House no. 161, Mohalla Al Jannat Housing Scheme, Raiwind Road, Lahore</v>
          </cell>
          <cell r="AY263" t="str">
            <v>0308-9059712</v>
          </cell>
          <cell r="BB263" t="str">
            <v>Payroll</v>
          </cell>
          <cell r="BC263" t="str">
            <v>Payroll</v>
          </cell>
          <cell r="BD263" t="str">
            <v>Payroll</v>
          </cell>
          <cell r="BE263" t="str">
            <v>Payroll</v>
          </cell>
        </row>
        <row r="264">
          <cell r="B264">
            <v>3830120284865</v>
          </cell>
          <cell r="C264" t="str">
            <v>Sadam Hussain</v>
          </cell>
          <cell r="D264">
            <v>265</v>
          </cell>
          <cell r="E264">
            <v>204</v>
          </cell>
          <cell r="F264">
            <v>44519</v>
          </cell>
          <cell r="G264">
            <v>48171</v>
          </cell>
          <cell r="H264">
            <v>32623</v>
          </cell>
          <cell r="I264">
            <v>37</v>
          </cell>
          <cell r="J264" t="str">
            <v>Muslim</v>
          </cell>
          <cell r="K264">
            <v>42522</v>
          </cell>
          <cell r="L264" t="str">
            <v>Male</v>
          </cell>
          <cell r="N264" t="str">
            <v>Ijaz Ahmed</v>
          </cell>
          <cell r="O264" t="str">
            <v>Ajmer Shah</v>
          </cell>
          <cell r="P264" t="str">
            <v>Asal Begum</v>
          </cell>
          <cell r="Q264" t="str">
            <v>Sahulat Bazaar Supervisor
(Focal Person)</v>
          </cell>
          <cell r="R264" t="str">
            <v>Sahulat Bazaar Supervisor
(Focal Person)</v>
          </cell>
          <cell r="S264" t="str">
            <v>BS-12</v>
          </cell>
          <cell r="U264" t="str">
            <v>Bazaar Supervisor</v>
          </cell>
          <cell r="V264" t="str">
            <v>Bazaar Supervisor</v>
          </cell>
          <cell r="W264" t="str">
            <v>Bazaar Supervisor</v>
          </cell>
          <cell r="Z264">
            <v>41989</v>
          </cell>
          <cell r="AB264">
            <v>41989</v>
          </cell>
          <cell r="AE264">
            <v>62174</v>
          </cell>
          <cell r="AF264">
            <v>62174</v>
          </cell>
          <cell r="AG264">
            <v>62174</v>
          </cell>
          <cell r="AH264">
            <v>62174</v>
          </cell>
          <cell r="AI264">
            <v>62174</v>
          </cell>
          <cell r="AJ264">
            <v>62174</v>
          </cell>
          <cell r="AK264">
            <v>75000</v>
          </cell>
          <cell r="AL264">
            <v>75000</v>
          </cell>
          <cell r="AM264">
            <v>75000</v>
          </cell>
          <cell r="AN264">
            <v>75000</v>
          </cell>
          <cell r="AO264">
            <v>75000</v>
          </cell>
          <cell r="AR264" t="str">
            <v>Mader e Millat (Sahulat on the Go)</v>
          </cell>
          <cell r="AS264" t="str">
            <v>STOG Madr-e-Millat</v>
          </cell>
          <cell r="AT264" t="str">
            <v>Graduation(B.Com)</v>
          </cell>
          <cell r="AU264" t="str">
            <v>Graduation(B.Com)</v>
          </cell>
          <cell r="AV264" t="str">
            <v>B.Com</v>
          </cell>
          <cell r="AW264" t="str">
            <v>Murid wal Thokar Niaz Baig</v>
          </cell>
          <cell r="AY264" t="str">
            <v>0322-4803186</v>
          </cell>
          <cell r="AZ264" t="str">
            <v>0322-4803186</v>
          </cell>
          <cell r="BA264" t="str">
            <v>eejaz.mbwo@gmail.com</v>
          </cell>
          <cell r="BB264" t="str">
            <v>Payroll</v>
          </cell>
          <cell r="BC264" t="str">
            <v>Payroll</v>
          </cell>
          <cell r="BD264" t="str">
            <v>Payroll</v>
          </cell>
          <cell r="BE264" t="str">
            <v>Payroll</v>
          </cell>
        </row>
        <row r="265">
          <cell r="B265">
            <v>3510239369559</v>
          </cell>
          <cell r="D265">
            <v>266</v>
          </cell>
          <cell r="E265">
            <v>441</v>
          </cell>
          <cell r="F265">
            <v>45106</v>
          </cell>
          <cell r="G265">
            <v>48759</v>
          </cell>
          <cell r="H265">
            <v>33945</v>
          </cell>
          <cell r="I265">
            <v>33</v>
          </cell>
          <cell r="J265" t="str">
            <v>Muslim</v>
          </cell>
          <cell r="K265">
            <v>42522</v>
          </cell>
          <cell r="L265" t="str">
            <v>Male</v>
          </cell>
          <cell r="N265" t="str">
            <v>Naveed Ahmad</v>
          </cell>
          <cell r="O265" t="str">
            <v>Abdul Sattar</v>
          </cell>
          <cell r="P265" t="str">
            <v>Sadian BiBi</v>
          </cell>
          <cell r="Q265" t="str">
            <v>Filling Assistant</v>
          </cell>
          <cell r="R265" t="str">
            <v>Filling Assistant</v>
          </cell>
          <cell r="S265" t="str">
            <v>BS-05</v>
          </cell>
          <cell r="U265" t="str">
            <v>Security Guard/Parking Boy</v>
          </cell>
          <cell r="V265" t="str">
            <v>Security Guard/Parking Boy</v>
          </cell>
          <cell r="W265" t="str">
            <v>Security Guard/Parking Boy</v>
          </cell>
          <cell r="Y265" t="str">
            <v>Admin Wing</v>
          </cell>
          <cell r="Z265">
            <v>42121</v>
          </cell>
          <cell r="AB265">
            <v>42121</v>
          </cell>
          <cell r="AE265">
            <v>75000</v>
          </cell>
          <cell r="AF265">
            <v>75000</v>
          </cell>
          <cell r="AG265">
            <v>75000</v>
          </cell>
          <cell r="AH265">
            <v>75000</v>
          </cell>
          <cell r="AI265">
            <v>75000</v>
          </cell>
          <cell r="AJ265">
            <v>75000</v>
          </cell>
          <cell r="AK265">
            <v>75000</v>
          </cell>
          <cell r="AL265">
            <v>90000</v>
          </cell>
          <cell r="AM265">
            <v>90000</v>
          </cell>
          <cell r="AN265">
            <v>90000</v>
          </cell>
          <cell r="AO265">
            <v>90000</v>
          </cell>
          <cell r="AP265" t="str">
            <v>Wahdat Colony</v>
          </cell>
          <cell r="AQ265">
            <v>45958</v>
          </cell>
          <cell r="AR265" t="str">
            <v>Head Office</v>
          </cell>
          <cell r="AS265" t="str">
            <v>SB Wahdat Colony</v>
          </cell>
          <cell r="AT265" t="str">
            <v>Middle</v>
          </cell>
          <cell r="AU265" t="str">
            <v>Middle</v>
          </cell>
          <cell r="AV265" t="str">
            <v>Middle</v>
          </cell>
          <cell r="AW265" t="str">
            <v>Muhallah Waseem Park Nashtar Colony Llahore Canet Disst Lahore.</v>
          </cell>
          <cell r="AX265" t="str">
            <v>Jhuggiyan Rai Khurd, Kasur</v>
          </cell>
          <cell r="AY265" t="str">
            <v>0307-4418281</v>
          </cell>
          <cell r="BB265" t="str">
            <v>Payroll</v>
          </cell>
          <cell r="BC265" t="str">
            <v>Payroll</v>
          </cell>
          <cell r="BD265" t="str">
            <v>Payroll</v>
          </cell>
          <cell r="BE265" t="str">
            <v>Payroll</v>
          </cell>
        </row>
        <row r="266">
          <cell r="B266">
            <v>3520290789313</v>
          </cell>
          <cell r="C266" t="str">
            <v>Minister Mian Aslam Iqbal</v>
          </cell>
          <cell r="D266">
            <v>267</v>
          </cell>
          <cell r="E266">
            <v>806</v>
          </cell>
          <cell r="F266">
            <v>43326</v>
          </cell>
          <cell r="G266" t="str">
            <v>Lifetime</v>
          </cell>
          <cell r="H266">
            <v>31974</v>
          </cell>
          <cell r="I266">
            <v>39</v>
          </cell>
          <cell r="J266" t="str">
            <v>Muslim</v>
          </cell>
          <cell r="K266">
            <v>43637</v>
          </cell>
          <cell r="L266" t="str">
            <v>Male</v>
          </cell>
          <cell r="M266" t="str">
            <v>Special/Disable Person</v>
          </cell>
          <cell r="N266" t="str">
            <v>Amjad Ali Shuakat</v>
          </cell>
          <cell r="O266" t="str">
            <v>Shaukat Ali</v>
          </cell>
          <cell r="P266" t="str">
            <v>Staff Not Available Will Be Update Later</v>
          </cell>
          <cell r="Q266" t="str">
            <v>Security &amp; Parking Attendant</v>
          </cell>
          <cell r="R266" t="str">
            <v>Security &amp; Parking Attendant</v>
          </cell>
          <cell r="S266" t="str">
            <v>BS-01</v>
          </cell>
          <cell r="U266" t="str">
            <v>Security Guard/Parking Boy</v>
          </cell>
          <cell r="V266" t="str">
            <v>Security Guard/Parking Boy</v>
          </cell>
          <cell r="W266" t="str">
            <v>Security Guard/Parking Boy</v>
          </cell>
          <cell r="Z266">
            <v>43637</v>
          </cell>
          <cell r="AB266">
            <v>43637</v>
          </cell>
          <cell r="AE266">
            <v>37000</v>
          </cell>
          <cell r="AF266">
            <v>46600</v>
          </cell>
          <cell r="AG266">
            <v>46600</v>
          </cell>
          <cell r="AH266">
            <v>46600</v>
          </cell>
          <cell r="AI266">
            <v>46600</v>
          </cell>
          <cell r="AJ266">
            <v>46600</v>
          </cell>
          <cell r="AK266">
            <v>46600</v>
          </cell>
          <cell r="AL266">
            <v>46600</v>
          </cell>
          <cell r="AM266">
            <v>46600</v>
          </cell>
          <cell r="AN266">
            <v>46600</v>
          </cell>
          <cell r="AO266">
            <v>46600</v>
          </cell>
          <cell r="AR266" t="str">
            <v>Sabzazaar</v>
          </cell>
          <cell r="AS266" t="str">
            <v>SB Sabzazaar</v>
          </cell>
          <cell r="AT266" t="str">
            <v>Nill</v>
          </cell>
          <cell r="AU266" t="str">
            <v>Literate</v>
          </cell>
          <cell r="AV266" t="str">
            <v>Literate</v>
          </cell>
          <cell r="AW266" t="str">
            <v>House no. 4, Nadir street no 2, Islamia park ponch road, chhubarji lahore</v>
          </cell>
          <cell r="AY266" t="str">
            <v>0322-4572917</v>
          </cell>
          <cell r="AZ266" t="str">
            <v>0322-4572917</v>
          </cell>
          <cell r="BB266" t="str">
            <v>Payroll</v>
          </cell>
          <cell r="BC266" t="str">
            <v>Payroll</v>
          </cell>
          <cell r="BD266" t="str">
            <v>Payroll</v>
          </cell>
          <cell r="BE266" t="str">
            <v>Payroll</v>
          </cell>
        </row>
        <row r="267">
          <cell r="B267">
            <v>3520217310205</v>
          </cell>
          <cell r="C267" t="str">
            <v>Minister Mian Aslam Iqbal</v>
          </cell>
          <cell r="D267">
            <v>268</v>
          </cell>
          <cell r="E267">
            <v>807</v>
          </cell>
          <cell r="F267">
            <v>42754</v>
          </cell>
          <cell r="G267">
            <v>46406</v>
          </cell>
          <cell r="H267">
            <v>34681</v>
          </cell>
          <cell r="I267">
            <v>31</v>
          </cell>
          <cell r="J267" t="str">
            <v>Muslim</v>
          </cell>
          <cell r="K267">
            <v>43637</v>
          </cell>
          <cell r="L267" t="str">
            <v>Male</v>
          </cell>
          <cell r="M267" t="str">
            <v>Special/Disable Person</v>
          </cell>
          <cell r="N267" t="str">
            <v>Nauman Ashfaq</v>
          </cell>
          <cell r="O267" t="str">
            <v>Muhammad ashfaq</v>
          </cell>
          <cell r="P267" t="str">
            <v>Nasreen</v>
          </cell>
          <cell r="Q267" t="str">
            <v>Security &amp; Parking Attendant</v>
          </cell>
          <cell r="R267" t="str">
            <v>Security &amp; Parking Attendant</v>
          </cell>
          <cell r="S267" t="str">
            <v>BS-01</v>
          </cell>
          <cell r="U267" t="str">
            <v>Security Guard/Parking Boy</v>
          </cell>
          <cell r="V267" t="str">
            <v>Security Guard/Parking Boy</v>
          </cell>
          <cell r="W267" t="str">
            <v>Security Guard/Parking Boy</v>
          </cell>
          <cell r="Z267">
            <v>43637</v>
          </cell>
          <cell r="AB267">
            <v>43637</v>
          </cell>
          <cell r="AE267">
            <v>37000</v>
          </cell>
          <cell r="AF267">
            <v>46600</v>
          </cell>
          <cell r="AG267">
            <v>46600</v>
          </cell>
          <cell r="AH267">
            <v>46600</v>
          </cell>
          <cell r="AI267">
            <v>46600</v>
          </cell>
          <cell r="AJ267">
            <v>46600</v>
          </cell>
          <cell r="AK267">
            <v>46600</v>
          </cell>
          <cell r="AL267">
            <v>46600</v>
          </cell>
          <cell r="AM267">
            <v>46600</v>
          </cell>
          <cell r="AN267">
            <v>46600</v>
          </cell>
          <cell r="AO267">
            <v>46600</v>
          </cell>
          <cell r="AR267" t="str">
            <v>Sabzazaar</v>
          </cell>
          <cell r="AS267" t="str">
            <v>SB Sabzazaar</v>
          </cell>
          <cell r="AT267" t="str">
            <v>Nill</v>
          </cell>
          <cell r="AU267" t="str">
            <v>Literate</v>
          </cell>
          <cell r="AV267" t="str">
            <v>Literate</v>
          </cell>
          <cell r="AW267" t="str">
            <v xml:space="preserve">H # 7 St # 6 ,Chah Bimilla ,Dholanwal Lahore </v>
          </cell>
          <cell r="AY267" t="str">
            <v>0307-4306209</v>
          </cell>
          <cell r="AZ267" t="str">
            <v>0307-4306209</v>
          </cell>
          <cell r="BB267" t="str">
            <v>Payroll</v>
          </cell>
          <cell r="BC267" t="str">
            <v>Payroll</v>
          </cell>
          <cell r="BD267" t="str">
            <v>Payroll</v>
          </cell>
          <cell r="BE267" t="str">
            <v>Payroll</v>
          </cell>
        </row>
        <row r="268">
          <cell r="B268">
            <v>3520269977151</v>
          </cell>
          <cell r="D268">
            <v>269</v>
          </cell>
          <cell r="E268">
            <v>587</v>
          </cell>
          <cell r="F268">
            <v>45771</v>
          </cell>
          <cell r="G268">
            <v>49423</v>
          </cell>
          <cell r="H268">
            <v>30946</v>
          </cell>
          <cell r="I268">
            <v>41</v>
          </cell>
          <cell r="J268" t="str">
            <v>Non Muslim</v>
          </cell>
          <cell r="K268">
            <v>42860</v>
          </cell>
          <cell r="L268" t="str">
            <v>Male</v>
          </cell>
          <cell r="N268" t="str">
            <v>Fayaz Masih</v>
          </cell>
          <cell r="O268" t="str">
            <v>Diyal Masih</v>
          </cell>
          <cell r="P268" t="str">
            <v>Vero bibi</v>
          </cell>
          <cell r="Q268" t="str">
            <v>Sanitation Attendant</v>
          </cell>
          <cell r="R268" t="str">
            <v>Sanitation Attendant</v>
          </cell>
          <cell r="S268" t="str">
            <v>BS-01</v>
          </cell>
          <cell r="U268" t="str">
            <v>Sweeper</v>
          </cell>
          <cell r="V268" t="str">
            <v>Sweeper</v>
          </cell>
          <cell r="W268" t="str">
            <v>Sweeper</v>
          </cell>
          <cell r="Z268">
            <v>42860</v>
          </cell>
          <cell r="AB268">
            <v>42860</v>
          </cell>
          <cell r="AE268">
            <v>37000</v>
          </cell>
          <cell r="AF268">
            <v>40000</v>
          </cell>
          <cell r="AG268">
            <v>40000</v>
          </cell>
          <cell r="AH268">
            <v>40000</v>
          </cell>
          <cell r="AI268">
            <v>40000</v>
          </cell>
          <cell r="AJ268">
            <v>40000</v>
          </cell>
          <cell r="AK268">
            <v>40000</v>
          </cell>
          <cell r="AL268">
            <v>40000</v>
          </cell>
          <cell r="AM268">
            <v>40000</v>
          </cell>
          <cell r="AN268">
            <v>40000</v>
          </cell>
          <cell r="AO268">
            <v>40000</v>
          </cell>
          <cell r="AR268" t="str">
            <v>Johar Town</v>
          </cell>
          <cell r="AS268" t="str">
            <v>SB Johar Town</v>
          </cell>
          <cell r="AT268" t="str">
            <v xml:space="preserve">Primary </v>
          </cell>
          <cell r="AU268" t="str">
            <v xml:space="preserve">Primary </v>
          </cell>
          <cell r="AV268" t="str">
            <v xml:space="preserve">Primary </v>
          </cell>
          <cell r="AW268" t="str">
            <v>House # 655, Moh ,Bilal Town ,Raiwind ,Lahore</v>
          </cell>
          <cell r="AY268" t="str">
            <v>0323-8854463</v>
          </cell>
          <cell r="AZ268" t="str">
            <v>0323-8854463</v>
          </cell>
          <cell r="BB268" t="str">
            <v>Payroll</v>
          </cell>
          <cell r="BC268" t="str">
            <v>Payroll</v>
          </cell>
          <cell r="BD268" t="str">
            <v>Payroll</v>
          </cell>
          <cell r="BE268" t="str">
            <v>Payroll</v>
          </cell>
        </row>
        <row r="269">
          <cell r="B269">
            <v>3520208193419</v>
          </cell>
          <cell r="D269">
            <v>270</v>
          </cell>
          <cell r="E269">
            <v>523</v>
          </cell>
          <cell r="F269">
            <v>45900</v>
          </cell>
          <cell r="G269">
            <v>49552</v>
          </cell>
          <cell r="H269">
            <v>32535</v>
          </cell>
          <cell r="I269">
            <v>37</v>
          </cell>
          <cell r="J269" t="str">
            <v>Non Muslim</v>
          </cell>
          <cell r="K269">
            <v>42522</v>
          </cell>
          <cell r="L269" t="str">
            <v>Male</v>
          </cell>
          <cell r="N269" t="str">
            <v xml:space="preserve">Shahzad </v>
          </cell>
          <cell r="O269" t="str">
            <v xml:space="preserve">Asif Mashi Boota </v>
          </cell>
          <cell r="P269" t="str">
            <v>Robina bibi</v>
          </cell>
          <cell r="Q269" t="str">
            <v>Sanitation Attendant</v>
          </cell>
          <cell r="R269" t="str">
            <v>Sanitation Attendant</v>
          </cell>
          <cell r="S269" t="str">
            <v>BS-01</v>
          </cell>
          <cell r="U269" t="str">
            <v>Sweeper</v>
          </cell>
          <cell r="V269" t="str">
            <v>Sweeper</v>
          </cell>
          <cell r="W269" t="str">
            <v>Sweeper</v>
          </cell>
          <cell r="Z269">
            <v>42387</v>
          </cell>
          <cell r="AB269">
            <v>42387</v>
          </cell>
          <cell r="AE269">
            <v>37000</v>
          </cell>
          <cell r="AF269">
            <v>40000</v>
          </cell>
          <cell r="AG269">
            <v>40000</v>
          </cell>
          <cell r="AH269">
            <v>40000</v>
          </cell>
          <cell r="AI269">
            <v>40000</v>
          </cell>
          <cell r="AJ269">
            <v>40000</v>
          </cell>
          <cell r="AK269">
            <v>40000</v>
          </cell>
          <cell r="AL269">
            <v>40000</v>
          </cell>
          <cell r="AM269">
            <v>40000</v>
          </cell>
          <cell r="AN269">
            <v>40000</v>
          </cell>
          <cell r="AO269">
            <v>40000</v>
          </cell>
          <cell r="AR269" t="str">
            <v>Johar Town</v>
          </cell>
          <cell r="AS269" t="str">
            <v>SB Johar Town</v>
          </cell>
          <cell r="AT269" t="str">
            <v xml:space="preserve">Primary </v>
          </cell>
          <cell r="AU269" t="str">
            <v xml:space="preserve">Primary </v>
          </cell>
          <cell r="AV269" t="str">
            <v xml:space="preserve">Primary </v>
          </cell>
          <cell r="AW269" t="str">
            <v>H#26, St#03, Allah Khair colony, Shira kott, lahore.</v>
          </cell>
          <cell r="AY269" t="str">
            <v>0301-4113421</v>
          </cell>
          <cell r="AZ269" t="str">
            <v>0301-4113421</v>
          </cell>
          <cell r="BB269" t="str">
            <v>Payroll</v>
          </cell>
          <cell r="BC269" t="str">
            <v>Payroll</v>
          </cell>
          <cell r="BD269" t="str">
            <v>Payroll</v>
          </cell>
          <cell r="BE269" t="str">
            <v>Payroll</v>
          </cell>
        </row>
        <row r="270">
          <cell r="B270">
            <v>3520226474543</v>
          </cell>
          <cell r="D270">
            <v>271</v>
          </cell>
          <cell r="E270">
            <v>522</v>
          </cell>
          <cell r="F270">
            <v>42937</v>
          </cell>
          <cell r="G270">
            <v>46589</v>
          </cell>
          <cell r="H270">
            <v>28126</v>
          </cell>
          <cell r="I270">
            <v>49</v>
          </cell>
          <cell r="J270" t="str">
            <v>Non Muslim</v>
          </cell>
          <cell r="K270">
            <v>42522</v>
          </cell>
          <cell r="L270" t="str">
            <v>Male</v>
          </cell>
          <cell r="N270" t="str">
            <v>Feryad Masih</v>
          </cell>
          <cell r="O270" t="str">
            <v>Dial Masih</v>
          </cell>
          <cell r="P270" t="str">
            <v>Vero bibi</v>
          </cell>
          <cell r="Q270" t="str">
            <v>Sanitation Attendant</v>
          </cell>
          <cell r="R270" t="str">
            <v>Sanitation Attendant</v>
          </cell>
          <cell r="S270" t="str">
            <v>BS-01</v>
          </cell>
          <cell r="U270" t="str">
            <v>Sweeper</v>
          </cell>
          <cell r="V270" t="str">
            <v>Sweeper</v>
          </cell>
          <cell r="W270" t="str">
            <v>Sweeper</v>
          </cell>
          <cell r="Z270">
            <v>42146</v>
          </cell>
          <cell r="AB270">
            <v>42146</v>
          </cell>
          <cell r="AE270">
            <v>37000</v>
          </cell>
          <cell r="AF270">
            <v>40000</v>
          </cell>
          <cell r="AG270">
            <v>40000</v>
          </cell>
          <cell r="AH270">
            <v>40000</v>
          </cell>
          <cell r="AI270">
            <v>40000</v>
          </cell>
          <cell r="AJ270">
            <v>40000</v>
          </cell>
          <cell r="AK270">
            <v>40000</v>
          </cell>
          <cell r="AL270">
            <v>40000</v>
          </cell>
          <cell r="AM270">
            <v>40000</v>
          </cell>
          <cell r="AN270">
            <v>40000</v>
          </cell>
          <cell r="AO270">
            <v>40000</v>
          </cell>
          <cell r="AR270" t="str">
            <v>Johar Town</v>
          </cell>
          <cell r="AS270" t="str">
            <v>SB Johar Town</v>
          </cell>
          <cell r="AT270" t="str">
            <v xml:space="preserve">Primary </v>
          </cell>
          <cell r="AU270" t="str">
            <v xml:space="preserve">Primary </v>
          </cell>
          <cell r="AV270" t="str">
            <v xml:space="preserve">Primary </v>
          </cell>
          <cell r="AW270" t="str">
            <v>H#573, St#04, Basti saddin shah, upper mall, Lahore</v>
          </cell>
          <cell r="AY270" t="str">
            <v>0322-8404790</v>
          </cell>
          <cell r="AZ270" t="str">
            <v>0322-8404790</v>
          </cell>
          <cell r="BB270" t="str">
            <v>Payroll</v>
          </cell>
          <cell r="BC270" t="str">
            <v>Payroll</v>
          </cell>
          <cell r="BD270" t="str">
            <v>Payroll</v>
          </cell>
          <cell r="BE270" t="str">
            <v>Payroll</v>
          </cell>
        </row>
        <row r="271">
          <cell r="B271">
            <v>3540504209219</v>
          </cell>
          <cell r="D271">
            <v>272</v>
          </cell>
          <cell r="E271">
            <v>1434</v>
          </cell>
          <cell r="F271">
            <v>43766</v>
          </cell>
          <cell r="G271">
            <v>47419</v>
          </cell>
          <cell r="H271">
            <v>33239</v>
          </cell>
          <cell r="I271">
            <v>35</v>
          </cell>
          <cell r="J271" t="str">
            <v>Non Muslim</v>
          </cell>
          <cell r="K271">
            <v>44784</v>
          </cell>
          <cell r="L271" t="str">
            <v>Male</v>
          </cell>
          <cell r="N271" t="str">
            <v>Qaiser Masih</v>
          </cell>
          <cell r="O271" t="str">
            <v>Karamat Masih</v>
          </cell>
          <cell r="P271" t="str">
            <v>Khurshad bibi</v>
          </cell>
          <cell r="Q271" t="str">
            <v>Sanitation Attendant</v>
          </cell>
          <cell r="R271" t="str">
            <v>Sanitation Attendant</v>
          </cell>
          <cell r="S271" t="str">
            <v>BS-01</v>
          </cell>
          <cell r="U271" t="str">
            <v>Sweeper</v>
          </cell>
          <cell r="V271" t="str">
            <v>Sweeper</v>
          </cell>
          <cell r="W271" t="str">
            <v>Sweeper</v>
          </cell>
          <cell r="Z271">
            <v>44784</v>
          </cell>
          <cell r="AB271">
            <v>45748</v>
          </cell>
          <cell r="AE271">
            <v>37000</v>
          </cell>
          <cell r="AF271">
            <v>40000</v>
          </cell>
          <cell r="AG271">
            <v>40000</v>
          </cell>
          <cell r="AH271">
            <v>40000</v>
          </cell>
          <cell r="AI271">
            <v>40000</v>
          </cell>
          <cell r="AJ271">
            <v>40000</v>
          </cell>
          <cell r="AK271">
            <v>40000</v>
          </cell>
          <cell r="AL271">
            <v>40000</v>
          </cell>
          <cell r="AM271">
            <v>40000</v>
          </cell>
          <cell r="AN271">
            <v>40000</v>
          </cell>
          <cell r="AO271">
            <v>40000</v>
          </cell>
          <cell r="AR271" t="str">
            <v>Johar Town</v>
          </cell>
          <cell r="AS271" t="str">
            <v>SB Johar Town</v>
          </cell>
          <cell r="AT271" t="str">
            <v>Literate</v>
          </cell>
          <cell r="AU271" t="str">
            <v>Literate</v>
          </cell>
          <cell r="AV271" t="str">
            <v>Literate</v>
          </cell>
          <cell r="AW271" t="str">
            <v>P.O Khas, Dhala Wahga, Tehsil Mureedky, District Sheikhupura</v>
          </cell>
          <cell r="AY271" t="str">
            <v>0307-4371391</v>
          </cell>
          <cell r="AZ271" t="str">
            <v>0326-1371391</v>
          </cell>
          <cell r="BB271" t="str">
            <v>Daily Wages</v>
          </cell>
          <cell r="BC271" t="str">
            <v>Payroll</v>
          </cell>
          <cell r="BD271" t="str">
            <v>Coverted on Payroll</v>
          </cell>
          <cell r="BE271" t="str">
            <v>Daily Wages</v>
          </cell>
        </row>
        <row r="272">
          <cell r="B272">
            <v>3520216185519</v>
          </cell>
          <cell r="D272">
            <v>273</v>
          </cell>
          <cell r="E272">
            <v>143</v>
          </cell>
          <cell r="F272">
            <v>43636</v>
          </cell>
          <cell r="G272">
            <v>47289</v>
          </cell>
          <cell r="H272">
            <v>32397</v>
          </cell>
          <cell r="I272">
            <v>37</v>
          </cell>
          <cell r="J272" t="str">
            <v>Muslim</v>
          </cell>
          <cell r="K272">
            <v>42948</v>
          </cell>
          <cell r="L272" t="str">
            <v>Male</v>
          </cell>
          <cell r="N272" t="str">
            <v>Ali Raza</v>
          </cell>
          <cell r="O272" t="str">
            <v>Muhammad Aslam</v>
          </cell>
          <cell r="P272" t="str">
            <v>Yasmeen Bibi</v>
          </cell>
          <cell r="Q272" t="str">
            <v>Sahulat Bazaar Incharge
(Regional Incharge) (Focal Person)</v>
          </cell>
          <cell r="R272" t="str">
            <v>Sahulat Bazaar Incharge
(Focal Person)</v>
          </cell>
          <cell r="S272" t="str">
            <v>BS-14</v>
          </cell>
          <cell r="U272" t="str">
            <v>Bazaar Manager</v>
          </cell>
          <cell r="V272" t="str">
            <v>Bazaar Manager</v>
          </cell>
          <cell r="W272" t="str">
            <v>Bazaar Manager</v>
          </cell>
          <cell r="Z272">
            <v>42948</v>
          </cell>
          <cell r="AB272">
            <v>42948</v>
          </cell>
          <cell r="AE272">
            <v>100000</v>
          </cell>
          <cell r="AF272">
            <v>100000</v>
          </cell>
          <cell r="AG272">
            <v>100000</v>
          </cell>
          <cell r="AH272">
            <v>100000</v>
          </cell>
          <cell r="AI272">
            <v>100000</v>
          </cell>
          <cell r="AJ272">
            <v>200000</v>
          </cell>
          <cell r="AK272">
            <v>200000</v>
          </cell>
          <cell r="AL272">
            <v>200000</v>
          </cell>
          <cell r="AM272">
            <v>200000</v>
          </cell>
          <cell r="AN272">
            <v>200000</v>
          </cell>
          <cell r="AO272">
            <v>200000</v>
          </cell>
          <cell r="AR272" t="str">
            <v>Raiwind</v>
          </cell>
          <cell r="AS272" t="str">
            <v>SB Raiwind</v>
          </cell>
          <cell r="AT272" t="str">
            <v>Graduation</v>
          </cell>
          <cell r="AU272" t="str">
            <v>Graduation</v>
          </cell>
          <cell r="AV272" t="str">
            <v>BS Electrical Technology</v>
          </cell>
          <cell r="AW272" t="str">
            <v>Muhala Kot Nihal Khan, Manga Road Raiwind Lahore</v>
          </cell>
          <cell r="AY272" t="str">
            <v>0303-8686393</v>
          </cell>
          <cell r="AZ272" t="str">
            <v>0303-8686393</v>
          </cell>
          <cell r="BA272" t="str">
            <v>alidoger866@gmail.com</v>
          </cell>
          <cell r="BB272" t="str">
            <v>Payroll</v>
          </cell>
          <cell r="BC272" t="str">
            <v>Payroll</v>
          </cell>
          <cell r="BD272" t="str">
            <v>Payroll</v>
          </cell>
          <cell r="BE272" t="str">
            <v>Payroll</v>
          </cell>
        </row>
        <row r="273">
          <cell r="B273">
            <v>3510257029431</v>
          </cell>
          <cell r="D273">
            <v>274</v>
          </cell>
          <cell r="E273">
            <v>173</v>
          </cell>
          <cell r="F273">
            <v>44508</v>
          </cell>
          <cell r="G273">
            <v>48160</v>
          </cell>
          <cell r="H273">
            <v>32136</v>
          </cell>
          <cell r="I273">
            <v>38</v>
          </cell>
          <cell r="J273" t="str">
            <v>Muslim</v>
          </cell>
          <cell r="K273">
            <v>42522</v>
          </cell>
          <cell r="L273" t="str">
            <v>Male</v>
          </cell>
          <cell r="N273" t="str">
            <v xml:space="preserve">Kashif Ali </v>
          </cell>
          <cell r="O273" t="str">
            <v>Muhammad Ashiq</v>
          </cell>
          <cell r="P273" t="str">
            <v>Sharifaa Bibi</v>
          </cell>
          <cell r="Q273" t="str">
            <v>Sahulat Bazaar Supervisor</v>
          </cell>
          <cell r="R273" t="str">
            <v>Sahulat Bazaar Supervisor</v>
          </cell>
          <cell r="S273" t="str">
            <v>BS-12</v>
          </cell>
          <cell r="U273" t="str">
            <v>Bazaar Supervisor</v>
          </cell>
          <cell r="V273" t="str">
            <v>Bazaar Supervisor</v>
          </cell>
          <cell r="W273" t="str">
            <v>Bazaar Supervisor</v>
          </cell>
          <cell r="Z273">
            <v>41913</v>
          </cell>
          <cell r="AB273">
            <v>41913</v>
          </cell>
          <cell r="AE273">
            <v>62174</v>
          </cell>
          <cell r="AF273">
            <v>62174</v>
          </cell>
          <cell r="AG273">
            <v>62174</v>
          </cell>
          <cell r="AH273">
            <v>62174</v>
          </cell>
          <cell r="AI273">
            <v>62174</v>
          </cell>
          <cell r="AJ273">
            <v>62174</v>
          </cell>
          <cell r="AK273">
            <v>62174</v>
          </cell>
          <cell r="AL273">
            <v>62174</v>
          </cell>
          <cell r="AM273">
            <v>62174</v>
          </cell>
          <cell r="AN273">
            <v>62174</v>
          </cell>
          <cell r="AO273">
            <v>62174</v>
          </cell>
          <cell r="AR273" t="str">
            <v>Kasur</v>
          </cell>
          <cell r="AS273" t="str">
            <v>SB Kasur</v>
          </cell>
          <cell r="AT273" t="str">
            <v>Graduation(B-Tec Electrical)</v>
          </cell>
          <cell r="AU273" t="str">
            <v>Graduation(B-Tec Electrical)</v>
          </cell>
          <cell r="AV273" t="str">
            <v>B.Tech (Electrical), B.A</v>
          </cell>
          <cell r="AW273" t="str">
            <v>Village Gohar Hathar P.O Joura Tehsil and District Kasur</v>
          </cell>
          <cell r="AY273" t="str">
            <v>0300-2916890</v>
          </cell>
          <cell r="AZ273" t="str">
            <v>0300-2916890</v>
          </cell>
          <cell r="BB273" t="str">
            <v>Payroll</v>
          </cell>
          <cell r="BC273" t="str">
            <v>Payroll</v>
          </cell>
          <cell r="BD273" t="str">
            <v>Payroll</v>
          </cell>
          <cell r="BE273" t="str">
            <v>Payroll</v>
          </cell>
        </row>
        <row r="274">
          <cell r="B274">
            <v>3510279508419</v>
          </cell>
          <cell r="D274">
            <v>275</v>
          </cell>
          <cell r="E274">
            <v>168</v>
          </cell>
          <cell r="F274">
            <v>44145</v>
          </cell>
          <cell r="G274">
            <v>47797</v>
          </cell>
          <cell r="H274">
            <v>33128</v>
          </cell>
          <cell r="I274">
            <v>35</v>
          </cell>
          <cell r="J274" t="str">
            <v>Muslim</v>
          </cell>
          <cell r="K274">
            <v>42522</v>
          </cell>
          <cell r="L274" t="str">
            <v>Male</v>
          </cell>
          <cell r="N274" t="str">
            <v xml:space="preserve">Naqqash Abd-ul-razaq </v>
          </cell>
          <cell r="O274" t="str">
            <v>Abd-ul-razaq</v>
          </cell>
          <cell r="P274" t="str">
            <v>Ruqaya Bibi</v>
          </cell>
          <cell r="Q274" t="str">
            <v>Sahulat Bazaar Supervisor</v>
          </cell>
          <cell r="R274" t="str">
            <v>Sahulat Bazaar Supervisor</v>
          </cell>
          <cell r="S274" t="str">
            <v>BS-12</v>
          </cell>
          <cell r="U274" t="str">
            <v>Bazaar Supervisor</v>
          </cell>
          <cell r="V274" t="str">
            <v>Bazaar Supervisor</v>
          </cell>
          <cell r="W274" t="str">
            <v>Bazaar Supervisor</v>
          </cell>
          <cell r="Z274">
            <v>41913</v>
          </cell>
          <cell r="AB274">
            <v>41913</v>
          </cell>
          <cell r="AE274">
            <v>62174</v>
          </cell>
          <cell r="AF274">
            <v>62174</v>
          </cell>
          <cell r="AG274">
            <v>62174</v>
          </cell>
          <cell r="AH274">
            <v>62174</v>
          </cell>
          <cell r="AI274">
            <v>62174</v>
          </cell>
          <cell r="AJ274">
            <v>62174</v>
          </cell>
          <cell r="AK274">
            <v>62174</v>
          </cell>
          <cell r="AL274">
            <v>62174</v>
          </cell>
          <cell r="AM274">
            <v>62174</v>
          </cell>
          <cell r="AN274">
            <v>62174</v>
          </cell>
          <cell r="AO274">
            <v>62174</v>
          </cell>
          <cell r="AR274" t="str">
            <v>Kasur</v>
          </cell>
          <cell r="AS274" t="str">
            <v>SB Kasur</v>
          </cell>
          <cell r="AT274" t="str">
            <v>Graduation</v>
          </cell>
          <cell r="AU274" t="str">
            <v>Graduation</v>
          </cell>
          <cell r="AV274" t="str">
            <v>B.A</v>
          </cell>
          <cell r="AW274" t="str">
            <v xml:space="preserve">Kocha Zahoor Hussain Kot Fateh Din Khan Kasur </v>
          </cell>
          <cell r="AY274" t="str">
            <v>0322-6584746</v>
          </cell>
          <cell r="AZ274" t="str">
            <v>0322-6584746</v>
          </cell>
          <cell r="BB274" t="str">
            <v>Payroll</v>
          </cell>
          <cell r="BC274" t="str">
            <v>Payroll</v>
          </cell>
          <cell r="BD274" t="str">
            <v>Payroll</v>
          </cell>
          <cell r="BE274" t="str">
            <v>Payroll</v>
          </cell>
        </row>
        <row r="275">
          <cell r="B275">
            <v>3510283669737</v>
          </cell>
          <cell r="C275" t="str">
            <v>Kashif Rasheed</v>
          </cell>
          <cell r="D275">
            <v>276</v>
          </cell>
          <cell r="E275">
            <v>219</v>
          </cell>
          <cell r="F275">
            <v>44654</v>
          </cell>
          <cell r="G275">
            <v>48307</v>
          </cell>
          <cell r="H275">
            <v>34506</v>
          </cell>
          <cell r="I275">
            <v>32</v>
          </cell>
          <cell r="J275" t="str">
            <v>Muslim</v>
          </cell>
          <cell r="K275">
            <v>44256</v>
          </cell>
          <cell r="L275" t="str">
            <v>Male</v>
          </cell>
          <cell r="N275" t="str">
            <v>Tanveer Hussain</v>
          </cell>
          <cell r="O275" t="str">
            <v>Mukhtar Ahmad</v>
          </cell>
          <cell r="P275" t="str">
            <v>Peveen Akhtar</v>
          </cell>
          <cell r="Q275" t="str">
            <v>Sahulat Bazaar Supervisor</v>
          </cell>
          <cell r="R275" t="str">
            <v>Sahulat Bazaar Supervisor</v>
          </cell>
          <cell r="S275" t="str">
            <v>BS-11</v>
          </cell>
          <cell r="U275" t="str">
            <v>Bazaar Supervisor</v>
          </cell>
          <cell r="V275" t="str">
            <v>Bazaar Supervisor</v>
          </cell>
          <cell r="W275" t="str">
            <v>Bazaar Supervisor</v>
          </cell>
          <cell r="Z275">
            <v>44256</v>
          </cell>
          <cell r="AB275">
            <v>44256</v>
          </cell>
          <cell r="AE275">
            <v>58333</v>
          </cell>
          <cell r="AF275">
            <v>58333</v>
          </cell>
          <cell r="AG275">
            <v>58333</v>
          </cell>
          <cell r="AH275">
            <v>58333</v>
          </cell>
          <cell r="AI275">
            <v>58333</v>
          </cell>
          <cell r="AJ275">
            <v>58333</v>
          </cell>
          <cell r="AK275">
            <v>58333</v>
          </cell>
          <cell r="AL275">
            <v>58333</v>
          </cell>
          <cell r="AM275">
            <v>58333</v>
          </cell>
          <cell r="AN275">
            <v>58333</v>
          </cell>
          <cell r="AO275">
            <v>58333</v>
          </cell>
          <cell r="AR275" t="str">
            <v>Kasur</v>
          </cell>
          <cell r="AS275" t="str">
            <v>SB Kasur</v>
          </cell>
          <cell r="AT275" t="str">
            <v>Graduation(AIOU)</v>
          </cell>
          <cell r="AU275" t="str">
            <v>Graduation(AIOU)</v>
          </cell>
          <cell r="AV275" t="str">
            <v>B.A</v>
          </cell>
          <cell r="AW275" t="str">
            <v>Eiday Shah Road, Street no.3, Mohalla Mushtaq Colony, Kasur</v>
          </cell>
          <cell r="AY275" t="str">
            <v>0306-4515370</v>
          </cell>
          <cell r="AZ275" t="str">
            <v>0306-4515370</v>
          </cell>
          <cell r="BB275" t="str">
            <v>Payroll</v>
          </cell>
          <cell r="BC275" t="str">
            <v>Payroll</v>
          </cell>
          <cell r="BD275" t="str">
            <v>Payroll</v>
          </cell>
          <cell r="BE275" t="str">
            <v>Payroll</v>
          </cell>
        </row>
        <row r="276">
          <cell r="B276">
            <v>3510261075203</v>
          </cell>
          <cell r="D276">
            <v>277</v>
          </cell>
          <cell r="E276">
            <v>175</v>
          </cell>
          <cell r="F276">
            <v>43682</v>
          </cell>
          <cell r="G276">
            <v>47335</v>
          </cell>
          <cell r="H276">
            <v>32726</v>
          </cell>
          <cell r="I276">
            <v>37</v>
          </cell>
          <cell r="J276" t="str">
            <v>Muslim</v>
          </cell>
          <cell r="K276">
            <v>42522</v>
          </cell>
          <cell r="L276" t="str">
            <v>Male</v>
          </cell>
          <cell r="N276" t="str">
            <v xml:space="preserve">Nawaz Ahmad </v>
          </cell>
          <cell r="O276" t="str">
            <v>Allah Rakha</v>
          </cell>
          <cell r="P276" t="str">
            <v>Nazeeraan Bibi</v>
          </cell>
          <cell r="Q276" t="str">
            <v>Electrician</v>
          </cell>
          <cell r="R276" t="str">
            <v>Electrician</v>
          </cell>
          <cell r="S276" t="str">
            <v>BS-06</v>
          </cell>
          <cell r="U276" t="str">
            <v>Electrician</v>
          </cell>
          <cell r="V276" t="str">
            <v>Electrician</v>
          </cell>
          <cell r="W276" t="str">
            <v>Electrician</v>
          </cell>
          <cell r="Z276">
            <v>41913</v>
          </cell>
          <cell r="AB276">
            <v>41913</v>
          </cell>
          <cell r="AE276">
            <v>44410</v>
          </cell>
          <cell r="AF276">
            <v>44410</v>
          </cell>
          <cell r="AG276">
            <v>44410</v>
          </cell>
          <cell r="AH276">
            <v>44410</v>
          </cell>
          <cell r="AI276">
            <v>44410</v>
          </cell>
          <cell r="AJ276">
            <v>44410</v>
          </cell>
          <cell r="AK276">
            <v>44410</v>
          </cell>
          <cell r="AL276">
            <v>44410</v>
          </cell>
          <cell r="AM276">
            <v>44410</v>
          </cell>
          <cell r="AN276">
            <v>44410</v>
          </cell>
          <cell r="AO276">
            <v>44410</v>
          </cell>
          <cell r="AR276" t="str">
            <v>Kasur</v>
          </cell>
          <cell r="AS276" t="str">
            <v>SB Kasur</v>
          </cell>
          <cell r="AT276" t="str">
            <v>Matric (D-II RAC)</v>
          </cell>
          <cell r="AU276" t="str">
            <v>Matric (D-II RAC)</v>
          </cell>
          <cell r="AV276" t="str">
            <v>Matric (RAC Diploma 2 Years)</v>
          </cell>
          <cell r="AW276" t="str">
            <v>Dars Pura Naol P/O Kule Wala Distt Kasur.</v>
          </cell>
          <cell r="AY276" t="str">
            <v>0321-5105662</v>
          </cell>
          <cell r="AZ276" t="str">
            <v>0321-5105662</v>
          </cell>
          <cell r="BB276" t="str">
            <v>Payroll</v>
          </cell>
          <cell r="BC276" t="str">
            <v>Payroll</v>
          </cell>
          <cell r="BD276" t="str">
            <v>Payroll</v>
          </cell>
          <cell r="BE276" t="str">
            <v>Payroll</v>
          </cell>
        </row>
        <row r="277">
          <cell r="B277">
            <v>3510283684975</v>
          </cell>
          <cell r="D277">
            <v>278</v>
          </cell>
          <cell r="E277">
            <v>439</v>
          </cell>
          <cell r="F277">
            <v>42929</v>
          </cell>
          <cell r="G277">
            <v>46581</v>
          </cell>
          <cell r="H277">
            <v>33666</v>
          </cell>
          <cell r="I277">
            <v>34</v>
          </cell>
          <cell r="J277" t="str">
            <v>Muslim</v>
          </cell>
          <cell r="K277">
            <v>42615</v>
          </cell>
          <cell r="L277" t="str">
            <v>Male</v>
          </cell>
          <cell r="N277" t="str">
            <v xml:space="preserve">Muhammad Saleem </v>
          </cell>
          <cell r="O277" t="str">
            <v xml:space="preserve">Rehamt Ali </v>
          </cell>
          <cell r="P277" t="str">
            <v>Shareefaa Bibi</v>
          </cell>
          <cell r="Q277" t="str">
            <v>Gardener</v>
          </cell>
          <cell r="R277" t="str">
            <v>Gardener</v>
          </cell>
          <cell r="S277" t="str">
            <v>BS-01</v>
          </cell>
          <cell r="U277" t="str">
            <v>Gardener</v>
          </cell>
          <cell r="V277" t="str">
            <v>Gardener</v>
          </cell>
          <cell r="W277" t="str">
            <v>Gardener</v>
          </cell>
          <cell r="Z277">
            <v>42615</v>
          </cell>
          <cell r="AB277">
            <v>42615</v>
          </cell>
          <cell r="AE277">
            <v>37000</v>
          </cell>
          <cell r="AF277">
            <v>40000</v>
          </cell>
          <cell r="AG277">
            <v>40000</v>
          </cell>
          <cell r="AH277">
            <v>40000</v>
          </cell>
          <cell r="AI277">
            <v>40000</v>
          </cell>
          <cell r="AJ277">
            <v>40000</v>
          </cell>
          <cell r="AK277">
            <v>40000</v>
          </cell>
          <cell r="AL277">
            <v>40000</v>
          </cell>
          <cell r="AM277">
            <v>40000</v>
          </cell>
          <cell r="AN277">
            <v>40000</v>
          </cell>
          <cell r="AO277">
            <v>40000</v>
          </cell>
          <cell r="AR277" t="str">
            <v>Kasur</v>
          </cell>
          <cell r="AS277" t="str">
            <v>SB Kasur</v>
          </cell>
          <cell r="AT277" t="str">
            <v>Primary</v>
          </cell>
          <cell r="AU277" t="str">
            <v xml:space="preserve">Primary </v>
          </cell>
          <cell r="AV277" t="str">
            <v xml:space="preserve">Primary </v>
          </cell>
          <cell r="AW277" t="str">
            <v>New Abadi Muhallah Rasool Pura Kasur</v>
          </cell>
          <cell r="AY277" t="str">
            <v>0307-6805593</v>
          </cell>
          <cell r="AZ277" t="str">
            <v>0307-6805593</v>
          </cell>
          <cell r="BB277" t="str">
            <v>Payroll</v>
          </cell>
          <cell r="BC277" t="str">
            <v>Payroll</v>
          </cell>
          <cell r="BD277" t="str">
            <v>Payroll</v>
          </cell>
          <cell r="BE277" t="str">
            <v>Payroll</v>
          </cell>
        </row>
        <row r="278">
          <cell r="B278">
            <v>3510291924873</v>
          </cell>
          <cell r="D278">
            <v>279</v>
          </cell>
          <cell r="E278">
            <v>448</v>
          </cell>
          <cell r="F278">
            <v>43355</v>
          </cell>
          <cell r="G278">
            <v>47008</v>
          </cell>
          <cell r="H278">
            <v>29175</v>
          </cell>
          <cell r="I278">
            <v>46</v>
          </cell>
          <cell r="J278" t="str">
            <v>Muslim</v>
          </cell>
          <cell r="K278">
            <v>42522</v>
          </cell>
          <cell r="L278" t="str">
            <v>Male</v>
          </cell>
          <cell r="N278" t="str">
            <v>Muhammad Ali</v>
          </cell>
          <cell r="O278" t="str">
            <v>Muhammad Yaar</v>
          </cell>
          <cell r="P278" t="str">
            <v>Maryam Bibi</v>
          </cell>
          <cell r="Q278" t="str">
            <v>Security &amp; Parking Attendant</v>
          </cell>
          <cell r="R278" t="str">
            <v>Security &amp; Parking Attendant</v>
          </cell>
          <cell r="S278" t="str">
            <v>BS-01</v>
          </cell>
          <cell r="U278" t="str">
            <v>Security Guard/Parking Boy</v>
          </cell>
          <cell r="V278" t="str">
            <v>Security Guard/Parking Boy</v>
          </cell>
          <cell r="W278" t="str">
            <v>Security Guard/Parking Boy</v>
          </cell>
          <cell r="Z278">
            <v>42316</v>
          </cell>
          <cell r="AB278">
            <v>42316</v>
          </cell>
          <cell r="AE278">
            <v>37000</v>
          </cell>
          <cell r="AF278">
            <v>40000</v>
          </cell>
          <cell r="AG278">
            <v>40000</v>
          </cell>
          <cell r="AH278">
            <v>40000</v>
          </cell>
          <cell r="AI278">
            <v>40000</v>
          </cell>
          <cell r="AJ278">
            <v>40000</v>
          </cell>
          <cell r="AK278">
            <v>40000</v>
          </cell>
          <cell r="AL278">
            <v>40000</v>
          </cell>
          <cell r="AM278">
            <v>40000</v>
          </cell>
          <cell r="AN278">
            <v>40000</v>
          </cell>
          <cell r="AO278">
            <v>40000</v>
          </cell>
          <cell r="AR278" t="str">
            <v>Kasur</v>
          </cell>
          <cell r="AS278" t="str">
            <v>SB Kasur</v>
          </cell>
          <cell r="AT278" t="str">
            <v>Middle</v>
          </cell>
          <cell r="AU278" t="str">
            <v>Middle</v>
          </cell>
          <cell r="AV278" t="str">
            <v>Middle</v>
          </cell>
          <cell r="AW278" t="str">
            <v>Muhallah Khursheed Town Near New Lari Adda Khudian Distt Kasur</v>
          </cell>
          <cell r="AY278" t="str">
            <v>0300-4263681</v>
          </cell>
          <cell r="AZ278" t="str">
            <v>0300-4263681</v>
          </cell>
          <cell r="BB278" t="str">
            <v>Payroll</v>
          </cell>
          <cell r="BC278" t="str">
            <v>Payroll</v>
          </cell>
          <cell r="BD278" t="str">
            <v>Payroll</v>
          </cell>
          <cell r="BE278" t="str">
            <v>Payroll</v>
          </cell>
        </row>
        <row r="279">
          <cell r="B279">
            <v>3510231071651</v>
          </cell>
          <cell r="D279">
            <v>280</v>
          </cell>
          <cell r="E279">
            <v>443</v>
          </cell>
          <cell r="F279">
            <v>43605</v>
          </cell>
          <cell r="G279">
            <v>47258</v>
          </cell>
          <cell r="H279">
            <v>32325</v>
          </cell>
          <cell r="I279">
            <v>38</v>
          </cell>
          <cell r="J279" t="str">
            <v>Muslim</v>
          </cell>
          <cell r="K279">
            <v>42522</v>
          </cell>
          <cell r="L279" t="str">
            <v>Male</v>
          </cell>
          <cell r="N279" t="str">
            <v>Farman Ali</v>
          </cell>
          <cell r="O279" t="str">
            <v>Muhammad Rasheed Khan</v>
          </cell>
          <cell r="P279" t="str">
            <v>Kishwar Bibi</v>
          </cell>
          <cell r="Q279" t="str">
            <v>Security &amp; Parking Attendant</v>
          </cell>
          <cell r="R279" t="str">
            <v>Security &amp; Parking Attendant</v>
          </cell>
          <cell r="S279" t="str">
            <v>BS-01</v>
          </cell>
          <cell r="U279" t="str">
            <v>Security Guard/Parking Boy</v>
          </cell>
          <cell r="V279" t="str">
            <v>Security Guard/Parking Boy</v>
          </cell>
          <cell r="W279" t="str">
            <v>Security Guard/Parking Boy</v>
          </cell>
          <cell r="Z279">
            <v>40751</v>
          </cell>
          <cell r="AB279">
            <v>40751</v>
          </cell>
          <cell r="AE279">
            <v>37000</v>
          </cell>
          <cell r="AF279">
            <v>40000</v>
          </cell>
          <cell r="AG279">
            <v>40000</v>
          </cell>
          <cell r="AH279">
            <v>40000</v>
          </cell>
          <cell r="AI279">
            <v>40000</v>
          </cell>
          <cell r="AJ279">
            <v>40000</v>
          </cell>
          <cell r="AK279">
            <v>40000</v>
          </cell>
          <cell r="AL279">
            <v>40000</v>
          </cell>
          <cell r="AM279">
            <v>40000</v>
          </cell>
          <cell r="AN279">
            <v>40000</v>
          </cell>
          <cell r="AO279">
            <v>40000</v>
          </cell>
          <cell r="AR279" t="str">
            <v>Kasur</v>
          </cell>
          <cell r="AS279" t="str">
            <v>SB Kasur</v>
          </cell>
          <cell r="AT279" t="str">
            <v>Middle</v>
          </cell>
          <cell r="AU279" t="str">
            <v>Middle</v>
          </cell>
          <cell r="AV279" t="str">
            <v>Middle</v>
          </cell>
          <cell r="AW279" t="str">
            <v>Roe wal P/O Pedian Kalan Tehsil &amp; Distt Kasur</v>
          </cell>
          <cell r="AY279" t="str">
            <v>0302-7492209</v>
          </cell>
          <cell r="AZ279" t="str">
            <v>0302-7492209</v>
          </cell>
          <cell r="BB279" t="str">
            <v>Payroll</v>
          </cell>
          <cell r="BC279" t="str">
            <v>Payroll</v>
          </cell>
          <cell r="BD279" t="str">
            <v>Payroll</v>
          </cell>
          <cell r="BE279" t="str">
            <v>Payroll</v>
          </cell>
        </row>
        <row r="280">
          <cell r="B280">
            <v>3520278004741</v>
          </cell>
          <cell r="D280">
            <v>281</v>
          </cell>
          <cell r="E280">
            <v>141</v>
          </cell>
          <cell r="F280">
            <v>44384</v>
          </cell>
          <cell r="G280">
            <v>48036</v>
          </cell>
          <cell r="H280">
            <v>35093</v>
          </cell>
          <cell r="I280">
            <v>30</v>
          </cell>
          <cell r="J280" t="str">
            <v>Muslim</v>
          </cell>
          <cell r="K280">
            <v>42522</v>
          </cell>
          <cell r="L280" t="str">
            <v>Male</v>
          </cell>
          <cell r="N280" t="str">
            <v>Saad Ibnan</v>
          </cell>
          <cell r="O280" t="str">
            <v>Ibnan Riaz</v>
          </cell>
          <cell r="P280" t="str">
            <v>Yasmin Ibnan</v>
          </cell>
          <cell r="Q280" t="str">
            <v>Sahulat Bazaar Supervisor</v>
          </cell>
          <cell r="R280" t="str">
            <v>Sahulat Bazaar Supervisor</v>
          </cell>
          <cell r="S280" t="str">
            <v>BS-12</v>
          </cell>
          <cell r="U280" t="str">
            <v>Bazaar Supervisor</v>
          </cell>
          <cell r="V280" t="str">
            <v>Bazaar Supervisor</v>
          </cell>
          <cell r="W280" t="str">
            <v>Bazaar Supervisor</v>
          </cell>
          <cell r="Z280">
            <v>42074</v>
          </cell>
          <cell r="AB280">
            <v>42074</v>
          </cell>
          <cell r="AE280">
            <v>62174</v>
          </cell>
          <cell r="AF280">
            <v>62174</v>
          </cell>
          <cell r="AG280">
            <v>62174</v>
          </cell>
          <cell r="AH280">
            <v>62174</v>
          </cell>
          <cell r="AI280">
            <v>62174</v>
          </cell>
          <cell r="AJ280">
            <v>62174</v>
          </cell>
          <cell r="AK280">
            <v>62174</v>
          </cell>
          <cell r="AL280">
            <v>62174</v>
          </cell>
          <cell r="AM280">
            <v>62174</v>
          </cell>
          <cell r="AN280">
            <v>62174</v>
          </cell>
          <cell r="AO280">
            <v>62174</v>
          </cell>
          <cell r="AR280" t="str">
            <v>Gulshan Ravi (Sahulat on the GO)</v>
          </cell>
          <cell r="AS280" t="str">
            <v>SB Wahdat Colony</v>
          </cell>
          <cell r="AT280" t="str">
            <v>Master(M.Com</v>
          </cell>
          <cell r="AU280" t="str">
            <v>Master(M.Com</v>
          </cell>
          <cell r="AV280" t="str">
            <v>M.Com</v>
          </cell>
          <cell r="AW280" t="str">
            <v>H no. 426 Kareem Block Allama Iqbal Town Lahore</v>
          </cell>
          <cell r="AY280" t="str">
            <v>0323-4295659</v>
          </cell>
          <cell r="AZ280" t="str">
            <v>0309-4666639</v>
          </cell>
          <cell r="BA280" t="str">
            <v>buttsaad135142@gmail.com</v>
          </cell>
          <cell r="BB280" t="str">
            <v>Payroll</v>
          </cell>
          <cell r="BC280" t="str">
            <v>Payroll</v>
          </cell>
          <cell r="BD280" t="str">
            <v>Payroll</v>
          </cell>
          <cell r="BE280" t="str">
            <v>Payroll</v>
          </cell>
        </row>
        <row r="281">
          <cell r="B281">
            <v>3510260913925</v>
          </cell>
          <cell r="D281">
            <v>282</v>
          </cell>
          <cell r="E281">
            <v>447</v>
          </cell>
          <cell r="F281">
            <v>44586</v>
          </cell>
          <cell r="G281">
            <v>48238</v>
          </cell>
          <cell r="H281">
            <v>28491</v>
          </cell>
          <cell r="I281">
            <v>48</v>
          </cell>
          <cell r="J281" t="str">
            <v>Muslim</v>
          </cell>
          <cell r="K281">
            <v>43089</v>
          </cell>
          <cell r="L281" t="str">
            <v>Male</v>
          </cell>
          <cell r="N281" t="str">
            <v>Muhammad Niamat</v>
          </cell>
          <cell r="O281" t="str">
            <v>Jamal Deen</v>
          </cell>
          <cell r="P281" t="str">
            <v>Razia Baigam</v>
          </cell>
          <cell r="Q281" t="str">
            <v>Security &amp; Parking Attendant</v>
          </cell>
          <cell r="R281" t="str">
            <v>Security &amp; Parking Attendant</v>
          </cell>
          <cell r="S281" t="str">
            <v>BS-01</v>
          </cell>
          <cell r="U281" t="str">
            <v>Security Guard/Parking Boy</v>
          </cell>
          <cell r="V281" t="str">
            <v>Security Guard/Parking Boy</v>
          </cell>
          <cell r="W281" t="str">
            <v>Security Guard/Parking Boy</v>
          </cell>
          <cell r="Z281">
            <v>43089</v>
          </cell>
          <cell r="AB281">
            <v>43089</v>
          </cell>
          <cell r="AE281">
            <v>37000</v>
          </cell>
          <cell r="AF281">
            <v>40000</v>
          </cell>
          <cell r="AG281">
            <v>40000</v>
          </cell>
          <cell r="AH281">
            <v>40000</v>
          </cell>
          <cell r="AI281">
            <v>40000</v>
          </cell>
          <cell r="AJ281">
            <v>40000</v>
          </cell>
          <cell r="AK281">
            <v>40000</v>
          </cell>
          <cell r="AL281">
            <v>40000</v>
          </cell>
          <cell r="AM281">
            <v>40000</v>
          </cell>
          <cell r="AN281">
            <v>40000</v>
          </cell>
          <cell r="AO281">
            <v>40000</v>
          </cell>
          <cell r="AR281" t="str">
            <v>Kasur</v>
          </cell>
          <cell r="AS281" t="str">
            <v>SB Kasur</v>
          </cell>
          <cell r="AT281" t="str">
            <v>Middle</v>
          </cell>
          <cell r="AU281" t="str">
            <v>Middle</v>
          </cell>
          <cell r="AV281" t="str">
            <v>Middle</v>
          </cell>
          <cell r="AW281" t="str">
            <v>Basti Ladheky P/O Bhedian Kalan Tehsil &amp; Distt Kasur</v>
          </cell>
          <cell r="AY281" t="str">
            <v>0300-4627606</v>
          </cell>
          <cell r="AZ281" t="str">
            <v>0300-4627606</v>
          </cell>
          <cell r="BB281" t="str">
            <v>Payroll</v>
          </cell>
          <cell r="BC281" t="str">
            <v>Payroll</v>
          </cell>
          <cell r="BD281" t="str">
            <v>Payroll</v>
          </cell>
          <cell r="BE281" t="str">
            <v>Payroll</v>
          </cell>
        </row>
        <row r="282">
          <cell r="B282">
            <v>3520289751167</v>
          </cell>
          <cell r="C282" t="str">
            <v>PD P&amp;D PRMP</v>
          </cell>
          <cell r="D282">
            <v>283</v>
          </cell>
          <cell r="E282">
            <v>1482</v>
          </cell>
          <cell r="F282">
            <v>44474</v>
          </cell>
          <cell r="G282">
            <v>48126</v>
          </cell>
          <cell r="H282">
            <v>34717</v>
          </cell>
          <cell r="I282">
            <v>31</v>
          </cell>
          <cell r="J282" t="str">
            <v>Muslim</v>
          </cell>
          <cell r="K282">
            <v>45292</v>
          </cell>
          <cell r="L282" t="str">
            <v>Male</v>
          </cell>
          <cell r="N282" t="str">
            <v>Nabeel Ahmad</v>
          </cell>
          <cell r="O282" t="str">
            <v>Muhammad Riaz</v>
          </cell>
          <cell r="P282" t="str">
            <v>Zahida Anwer</v>
          </cell>
          <cell r="Q282" t="str">
            <v>Sahulat Bazaar Supervisor</v>
          </cell>
          <cell r="R282" t="str">
            <v>Sahulat Bazaar Supervisor</v>
          </cell>
          <cell r="S282" t="str">
            <v>BS-11</v>
          </cell>
          <cell r="U282" t="str">
            <v>Office Supervisor</v>
          </cell>
          <cell r="V282" t="str">
            <v>Office Supervisor</v>
          </cell>
          <cell r="W282" t="str">
            <v>Bazaar Supervisor</v>
          </cell>
          <cell r="Z282">
            <v>45292</v>
          </cell>
          <cell r="AB282">
            <v>45292</v>
          </cell>
          <cell r="AE282">
            <v>60000</v>
          </cell>
          <cell r="AF282">
            <v>60000</v>
          </cell>
          <cell r="AG282">
            <v>60000</v>
          </cell>
          <cell r="AH282">
            <v>60000</v>
          </cell>
          <cell r="AI282">
            <v>70000</v>
          </cell>
          <cell r="AJ282">
            <v>70000</v>
          </cell>
          <cell r="AK282">
            <v>70000</v>
          </cell>
          <cell r="AL282">
            <v>70000</v>
          </cell>
          <cell r="AM282">
            <v>70000</v>
          </cell>
          <cell r="AN282">
            <v>70000</v>
          </cell>
          <cell r="AO282">
            <v>70000</v>
          </cell>
          <cell r="AR282" t="str">
            <v>Anti Encroachment Squad</v>
          </cell>
          <cell r="AS282" t="str">
            <v>SB Sher Sha colony</v>
          </cell>
          <cell r="AT282" t="e">
            <v>#REF!</v>
          </cell>
          <cell r="AU282" t="str">
            <v>B.S (Hons)</v>
          </cell>
          <cell r="AV282" t="str">
            <v>BS (Hons)</v>
          </cell>
          <cell r="AW282" t="str">
            <v>Present : H # 53/21-S-12, Street # Quaid e Azam, Mohalla Liaqaabad Salamatpura, Lahore Cantt, District Lahore</v>
          </cell>
          <cell r="AY282" t="str">
            <v>0308-8566320</v>
          </cell>
          <cell r="AZ282" t="str">
            <v>0308-8566320</v>
          </cell>
          <cell r="BA282" t="str">
            <v>nabeelgujjar085@gmail.com</v>
          </cell>
          <cell r="BB282" t="str">
            <v>Payroll</v>
          </cell>
          <cell r="BC282" t="str">
            <v>Payroll</v>
          </cell>
          <cell r="BD282" t="str">
            <v>Payroll</v>
          </cell>
          <cell r="BE282" t="str">
            <v>Payroll</v>
          </cell>
        </row>
        <row r="283">
          <cell r="B283">
            <v>3510211556565</v>
          </cell>
          <cell r="D283">
            <v>284</v>
          </cell>
          <cell r="E283">
            <v>306</v>
          </cell>
          <cell r="F283">
            <v>45324</v>
          </cell>
          <cell r="G283">
            <v>48977</v>
          </cell>
          <cell r="H283">
            <v>31778</v>
          </cell>
          <cell r="I283">
            <v>39</v>
          </cell>
          <cell r="J283" t="str">
            <v>Muslim</v>
          </cell>
          <cell r="K283">
            <v>42522</v>
          </cell>
          <cell r="L283" t="str">
            <v>Male</v>
          </cell>
          <cell r="N283" t="str">
            <v>Khalid Mahmood</v>
          </cell>
          <cell r="O283" t="str">
            <v>Muhammad Ashiq</v>
          </cell>
          <cell r="P283" t="str">
            <v>Razia Baigam</v>
          </cell>
          <cell r="Q283" t="str">
            <v>Security &amp; Parking Attendant</v>
          </cell>
          <cell r="R283" t="str">
            <v>Security &amp; Parking Attendant</v>
          </cell>
          <cell r="S283" t="str">
            <v>BS-01</v>
          </cell>
          <cell r="U283" t="str">
            <v>Security Guard/Parking Boy</v>
          </cell>
          <cell r="V283" t="str">
            <v>Security Guard/Parking Boy</v>
          </cell>
          <cell r="W283" t="str">
            <v>Security Guard/Parking Boy</v>
          </cell>
          <cell r="Z283">
            <v>42149</v>
          </cell>
          <cell r="AB283">
            <v>42149</v>
          </cell>
          <cell r="AE283">
            <v>37000</v>
          </cell>
          <cell r="AF283">
            <v>40000</v>
          </cell>
          <cell r="AG283">
            <v>40000</v>
          </cell>
          <cell r="AH283">
            <v>40000</v>
          </cell>
          <cell r="AI283">
            <v>40000</v>
          </cell>
          <cell r="AJ283">
            <v>40000</v>
          </cell>
          <cell r="AK283">
            <v>40000</v>
          </cell>
          <cell r="AL283">
            <v>40000</v>
          </cell>
          <cell r="AM283">
            <v>40000</v>
          </cell>
          <cell r="AN283">
            <v>40000</v>
          </cell>
          <cell r="AO283">
            <v>40000</v>
          </cell>
          <cell r="AR283" t="str">
            <v>Kasur</v>
          </cell>
          <cell r="AS283" t="str">
            <v>SB Kasur</v>
          </cell>
          <cell r="AT283" t="str">
            <v>Middle</v>
          </cell>
          <cell r="AU283" t="str">
            <v>Middle</v>
          </cell>
          <cell r="AV283" t="str">
            <v>Middle</v>
          </cell>
          <cell r="AW283" t="str">
            <v>Burjkalan, Gandah sing, District kasur</v>
          </cell>
          <cell r="AY283" t="str">
            <v>0302-9127525</v>
          </cell>
          <cell r="AZ283" t="str">
            <v>0301-0550534</v>
          </cell>
          <cell r="BB283" t="str">
            <v>Payroll</v>
          </cell>
          <cell r="BC283" t="str">
            <v>Payroll</v>
          </cell>
          <cell r="BD283" t="str">
            <v>Payroll</v>
          </cell>
          <cell r="BE283" t="str">
            <v>Payroll</v>
          </cell>
        </row>
        <row r="284">
          <cell r="B284">
            <v>3510242864881</v>
          </cell>
          <cell r="D284">
            <v>285</v>
          </cell>
          <cell r="E284">
            <v>559</v>
          </cell>
          <cell r="F284">
            <v>42935</v>
          </cell>
          <cell r="G284">
            <v>46587</v>
          </cell>
          <cell r="H284">
            <v>32874</v>
          </cell>
          <cell r="I284">
            <v>36</v>
          </cell>
          <cell r="J284" t="str">
            <v>Non Muslim</v>
          </cell>
          <cell r="K284">
            <v>42522</v>
          </cell>
          <cell r="L284" t="str">
            <v>Male</v>
          </cell>
          <cell r="N284" t="str">
            <v xml:space="preserve">Shahzad Masih </v>
          </cell>
          <cell r="O284" t="str">
            <v>Parvez Masih</v>
          </cell>
          <cell r="P284">
            <v>0</v>
          </cell>
          <cell r="Q284" t="str">
            <v>Sanitation Attendant</v>
          </cell>
          <cell r="R284" t="str">
            <v>Sanitation Attendant</v>
          </cell>
          <cell r="S284" t="str">
            <v>BS-01</v>
          </cell>
          <cell r="U284" t="str">
            <v>Sweeper</v>
          </cell>
          <cell r="V284" t="str">
            <v>Sweeper</v>
          </cell>
          <cell r="W284" t="str">
            <v>Sweeper</v>
          </cell>
          <cell r="Z284">
            <v>41913</v>
          </cell>
          <cell r="AB284">
            <v>41913</v>
          </cell>
          <cell r="AE284">
            <v>37000</v>
          </cell>
          <cell r="AF284">
            <v>40000</v>
          </cell>
          <cell r="AG284">
            <v>40000</v>
          </cell>
          <cell r="AH284">
            <v>40000</v>
          </cell>
          <cell r="AI284">
            <v>40000</v>
          </cell>
          <cell r="AJ284">
            <v>40000</v>
          </cell>
          <cell r="AK284">
            <v>40000</v>
          </cell>
          <cell r="AL284">
            <v>40000</v>
          </cell>
          <cell r="AM284">
            <v>40000</v>
          </cell>
          <cell r="AN284">
            <v>40000</v>
          </cell>
          <cell r="AO284">
            <v>40000</v>
          </cell>
          <cell r="AR284" t="str">
            <v>Suspended</v>
          </cell>
          <cell r="AS284" t="str">
            <v>SB Kasur</v>
          </cell>
          <cell r="AT284" t="str">
            <v>Nill</v>
          </cell>
          <cell r="AU284" t="str">
            <v>Literate</v>
          </cell>
          <cell r="AV284" t="str">
            <v>Literate</v>
          </cell>
          <cell r="AW284" t="str">
            <v>Basti Latif Pura Muhallah Kot Ali Ghar Kasur</v>
          </cell>
          <cell r="AY284" t="str">
            <v>0322-6601004</v>
          </cell>
          <cell r="BB284" t="str">
            <v>Payroll</v>
          </cell>
          <cell r="BC284" t="str">
            <v>Payroll</v>
          </cell>
          <cell r="BD284" t="str">
            <v>Payroll</v>
          </cell>
          <cell r="BE284" t="str">
            <v>Payroll</v>
          </cell>
        </row>
        <row r="285">
          <cell r="B285">
            <v>3510206794405</v>
          </cell>
          <cell r="D285">
            <v>286</v>
          </cell>
          <cell r="E285">
            <v>561</v>
          </cell>
          <cell r="F285">
            <v>44647</v>
          </cell>
          <cell r="G285">
            <v>48300</v>
          </cell>
          <cell r="H285">
            <v>33047</v>
          </cell>
          <cell r="I285">
            <v>36</v>
          </cell>
          <cell r="J285" t="str">
            <v>Non Muslim</v>
          </cell>
          <cell r="K285">
            <v>42614</v>
          </cell>
          <cell r="L285" t="str">
            <v>Male</v>
          </cell>
          <cell r="N285" t="str">
            <v>Allah Wasaya</v>
          </cell>
          <cell r="O285" t="str">
            <v>Boota Masih</v>
          </cell>
          <cell r="P285" t="str">
            <v>Mukhtarah Bibi</v>
          </cell>
          <cell r="Q285" t="str">
            <v>Sanitation Attendant</v>
          </cell>
          <cell r="R285" t="str">
            <v>Sanitation Attendant</v>
          </cell>
          <cell r="S285" t="str">
            <v>BS-01</v>
          </cell>
          <cell r="U285" t="str">
            <v>Sweeper</v>
          </cell>
          <cell r="V285" t="str">
            <v>Sweeper</v>
          </cell>
          <cell r="W285" t="str">
            <v>Sweeper</v>
          </cell>
          <cell r="Z285">
            <v>42614</v>
          </cell>
          <cell r="AB285">
            <v>42614</v>
          </cell>
          <cell r="AE285">
            <v>37000</v>
          </cell>
          <cell r="AF285">
            <v>40000</v>
          </cell>
          <cell r="AG285">
            <v>40000</v>
          </cell>
          <cell r="AH285">
            <v>40000</v>
          </cell>
          <cell r="AI285">
            <v>40000</v>
          </cell>
          <cell r="AJ285">
            <v>40000</v>
          </cell>
          <cell r="AK285">
            <v>40000</v>
          </cell>
          <cell r="AL285">
            <v>40000</v>
          </cell>
          <cell r="AM285">
            <v>40000</v>
          </cell>
          <cell r="AN285">
            <v>40000</v>
          </cell>
          <cell r="AO285">
            <v>40000</v>
          </cell>
          <cell r="AR285" t="str">
            <v>Kasur</v>
          </cell>
          <cell r="AS285" t="str">
            <v>SB Kasur</v>
          </cell>
          <cell r="AT285" t="str">
            <v>Nill</v>
          </cell>
          <cell r="AU285" t="str">
            <v>Literate</v>
          </cell>
          <cell r="AV285" t="str">
            <v>Literate</v>
          </cell>
          <cell r="AW285" t="str">
            <v>Choori wala Rasool Nagar P/O Bazeed Pura Kasur</v>
          </cell>
          <cell r="AY285" t="str">
            <v>0307-5692956</v>
          </cell>
          <cell r="AZ285" t="str">
            <v>0307-5692956</v>
          </cell>
          <cell r="BB285" t="str">
            <v>Payroll</v>
          </cell>
          <cell r="BC285" t="str">
            <v>Payroll</v>
          </cell>
          <cell r="BD285" t="str">
            <v>Payroll</v>
          </cell>
          <cell r="BE285" t="str">
            <v>Payroll</v>
          </cell>
        </row>
        <row r="286">
          <cell r="B286">
            <v>3510273104577</v>
          </cell>
          <cell r="D286">
            <v>287</v>
          </cell>
          <cell r="E286">
            <v>1474</v>
          </cell>
          <cell r="F286">
            <v>44333</v>
          </cell>
          <cell r="G286">
            <v>47985</v>
          </cell>
          <cell r="H286">
            <v>36796</v>
          </cell>
          <cell r="I286">
            <v>25</v>
          </cell>
          <cell r="J286" t="str">
            <v>Non Muslim</v>
          </cell>
          <cell r="K286">
            <v>44869</v>
          </cell>
          <cell r="L286" t="str">
            <v>Male</v>
          </cell>
          <cell r="N286" t="str">
            <v>Shanon Masih</v>
          </cell>
          <cell r="O286" t="str">
            <v>Sadiq Masih</v>
          </cell>
          <cell r="P286" t="str">
            <v>Shakeelah Bibi</v>
          </cell>
          <cell r="Q286" t="str">
            <v>Sanitation Attendant</v>
          </cell>
          <cell r="R286" t="str">
            <v>Sanitation Attendant</v>
          </cell>
          <cell r="S286" t="str">
            <v>BS-01</v>
          </cell>
          <cell r="U286" t="str">
            <v>Sweeper</v>
          </cell>
          <cell r="V286" t="str">
            <v>Sweeper</v>
          </cell>
          <cell r="W286" t="str">
            <v>Sweeper</v>
          </cell>
          <cell r="Z286">
            <v>44869</v>
          </cell>
          <cell r="AB286">
            <v>45748</v>
          </cell>
          <cell r="AE286">
            <v>37000</v>
          </cell>
          <cell r="AF286">
            <v>40000</v>
          </cell>
          <cell r="AG286">
            <v>40000</v>
          </cell>
          <cell r="AH286">
            <v>40000</v>
          </cell>
          <cell r="AI286">
            <v>40000</v>
          </cell>
          <cell r="AJ286">
            <v>40000</v>
          </cell>
          <cell r="AK286">
            <v>40000</v>
          </cell>
          <cell r="AL286">
            <v>40000</v>
          </cell>
          <cell r="AM286">
            <v>40000</v>
          </cell>
          <cell r="AN286">
            <v>40000</v>
          </cell>
          <cell r="AO286">
            <v>40000</v>
          </cell>
          <cell r="AR286" t="str">
            <v>Kasur</v>
          </cell>
          <cell r="AS286" t="str">
            <v>SB Kasur</v>
          </cell>
          <cell r="AT286" t="str">
            <v>Literate</v>
          </cell>
          <cell r="AU286" t="str">
            <v>Literate</v>
          </cell>
          <cell r="AV286" t="str">
            <v>Literate</v>
          </cell>
          <cell r="AW286" t="str">
            <v>P.O Khas, Roshan Bhela, Tehsil o District Kasur</v>
          </cell>
          <cell r="AY286" t="str">
            <v>0305-4479045</v>
          </cell>
          <cell r="AZ286" t="str">
            <v>0305-4479045</v>
          </cell>
          <cell r="BB286" t="str">
            <v>Daily Wages</v>
          </cell>
          <cell r="BC286" t="str">
            <v>Payroll</v>
          </cell>
          <cell r="BD286" t="str">
            <v>Coverted on Payroll</v>
          </cell>
          <cell r="BE286" t="str">
            <v>Daily Wages</v>
          </cell>
        </row>
        <row r="287">
          <cell r="B287">
            <v>3820190911287</v>
          </cell>
          <cell r="D287">
            <v>288</v>
          </cell>
          <cell r="E287">
            <v>169</v>
          </cell>
          <cell r="F287">
            <v>43048</v>
          </cell>
          <cell r="G287">
            <v>46700</v>
          </cell>
          <cell r="H287">
            <v>31711</v>
          </cell>
          <cell r="I287">
            <v>39</v>
          </cell>
          <cell r="J287" t="str">
            <v>Muslim</v>
          </cell>
          <cell r="K287">
            <v>43176</v>
          </cell>
          <cell r="L287" t="str">
            <v>Male</v>
          </cell>
          <cell r="N287" t="str">
            <v>Shafique Ur Rehman</v>
          </cell>
          <cell r="O287" t="str">
            <v>Muhammad Khan</v>
          </cell>
          <cell r="P287" t="str">
            <v>Salma Bibi</v>
          </cell>
          <cell r="Q287" t="str">
            <v>Sahulat Bazaar Incharge
(Focal Person)</v>
          </cell>
          <cell r="R287" t="str">
            <v>Sahulat Bazaar Incharge
(Focal Person)</v>
          </cell>
          <cell r="S287" t="str">
            <v>BS-14</v>
          </cell>
          <cell r="U287" t="str">
            <v>Bazaar Manager</v>
          </cell>
          <cell r="V287" t="str">
            <v>Bazaar Manager</v>
          </cell>
          <cell r="W287" t="str">
            <v>Bazaar Manager</v>
          </cell>
          <cell r="Z287">
            <v>43176</v>
          </cell>
          <cell r="AB287">
            <v>43176</v>
          </cell>
          <cell r="AE287">
            <v>70000</v>
          </cell>
          <cell r="AF287">
            <v>70000</v>
          </cell>
          <cell r="AG287">
            <v>70000</v>
          </cell>
          <cell r="AH287">
            <v>70000</v>
          </cell>
          <cell r="AI287">
            <v>70000</v>
          </cell>
          <cell r="AJ287">
            <v>70000</v>
          </cell>
          <cell r="AK287">
            <v>70000</v>
          </cell>
          <cell r="AL287">
            <v>70000</v>
          </cell>
          <cell r="AM287">
            <v>70000</v>
          </cell>
          <cell r="AN287">
            <v>70000</v>
          </cell>
          <cell r="AO287">
            <v>70000</v>
          </cell>
          <cell r="AR287" t="str">
            <v>Bhera</v>
          </cell>
          <cell r="AS287" t="str">
            <v>SB Bhera</v>
          </cell>
          <cell r="AT287" t="str">
            <v>Graduation</v>
          </cell>
          <cell r="AU287" t="str">
            <v>Graduation</v>
          </cell>
          <cell r="AV287" t="str">
            <v>B.A</v>
          </cell>
          <cell r="AW287" t="str">
            <v>H#40 BLOCK # 28 NEW CIVIL LINES JOHAR ABAD KHUSHAB</v>
          </cell>
          <cell r="AY287" t="str">
            <v>0304-4864004</v>
          </cell>
          <cell r="AZ287" t="str">
            <v>0304-4864004</v>
          </cell>
          <cell r="BA287" t="str">
            <v>shafiqrah9440@gmail.com</v>
          </cell>
          <cell r="BB287" t="str">
            <v>Payroll</v>
          </cell>
          <cell r="BC287" t="str">
            <v>Payroll</v>
          </cell>
          <cell r="BD287" t="str">
            <v>Payroll</v>
          </cell>
          <cell r="BE287" t="str">
            <v>Payroll</v>
          </cell>
        </row>
        <row r="288">
          <cell r="B288">
            <v>3130435395841</v>
          </cell>
          <cell r="D288">
            <v>289</v>
          </cell>
          <cell r="E288">
            <v>209</v>
          </cell>
          <cell r="F288">
            <v>43401</v>
          </cell>
          <cell r="G288">
            <v>47054</v>
          </cell>
          <cell r="H288">
            <v>33681</v>
          </cell>
          <cell r="I288">
            <v>34</v>
          </cell>
          <cell r="J288" t="str">
            <v>Muslim</v>
          </cell>
          <cell r="K288">
            <v>43077</v>
          </cell>
          <cell r="L288" t="str">
            <v>Male</v>
          </cell>
          <cell r="N288" t="str">
            <v>Ubaid Ullah Khan</v>
          </cell>
          <cell r="O288" t="str">
            <v>Sana Ullah Khan</v>
          </cell>
          <cell r="P288" t="str">
            <v>Anayat Bibi</v>
          </cell>
          <cell r="Q288" t="str">
            <v>Sahulat Bazaar Supervisor</v>
          </cell>
          <cell r="R288" t="str">
            <v>Sahulat Bazaar Supervisor
(Focal Person)</v>
          </cell>
          <cell r="S288" t="str">
            <v>BS-11</v>
          </cell>
          <cell r="U288" t="str">
            <v>Bazaar Supervisor</v>
          </cell>
          <cell r="V288" t="str">
            <v>Bazaar Supervisor</v>
          </cell>
          <cell r="W288" t="str">
            <v>Bazaar Supervisor</v>
          </cell>
          <cell r="Z288">
            <v>43077</v>
          </cell>
          <cell r="AB288">
            <v>43077</v>
          </cell>
          <cell r="AE288">
            <v>59213</v>
          </cell>
          <cell r="AF288">
            <v>59213</v>
          </cell>
          <cell r="AG288">
            <v>59213</v>
          </cell>
          <cell r="AH288">
            <v>59213</v>
          </cell>
          <cell r="AI288">
            <v>59213</v>
          </cell>
          <cell r="AJ288">
            <v>59213</v>
          </cell>
          <cell r="AK288">
            <v>59213</v>
          </cell>
          <cell r="AL288">
            <v>59213</v>
          </cell>
          <cell r="AM288">
            <v>59213</v>
          </cell>
          <cell r="AN288">
            <v>59213</v>
          </cell>
          <cell r="AO288">
            <v>59213</v>
          </cell>
          <cell r="AR288" t="str">
            <v>Mianwali</v>
          </cell>
          <cell r="AS288" t="str">
            <v>SB Mianwali</v>
          </cell>
          <cell r="AT288" t="str">
            <v>Graduation</v>
          </cell>
          <cell r="AU288" t="str">
            <v>Graduation</v>
          </cell>
          <cell r="AV288" t="str">
            <v xml:space="preserve">B.A </v>
          </cell>
          <cell r="AW288" t="str">
            <v>Makar wal ,Khuduzai, P/O Manda Khail, Tehsil Esa Khail , District Mianwali.</v>
          </cell>
          <cell r="AY288" t="str">
            <v>0322-5999655</v>
          </cell>
          <cell r="AZ288" t="str">
            <v>0346-7926235</v>
          </cell>
          <cell r="BA288" t="str">
            <v>niaziubaidkhan744@gmail.com</v>
          </cell>
          <cell r="BB288" t="str">
            <v>Payroll</v>
          </cell>
          <cell r="BC288" t="str">
            <v>Payroll</v>
          </cell>
          <cell r="BD288" t="str">
            <v>Payroll</v>
          </cell>
          <cell r="BE288" t="str">
            <v>Payroll</v>
          </cell>
        </row>
        <row r="289">
          <cell r="B289">
            <v>3840182779815</v>
          </cell>
          <cell r="D289">
            <v>290</v>
          </cell>
          <cell r="E289">
            <v>198</v>
          </cell>
          <cell r="F289">
            <v>44404</v>
          </cell>
          <cell r="G289">
            <v>48056</v>
          </cell>
          <cell r="H289">
            <v>29560</v>
          </cell>
          <cell r="I289">
            <v>45</v>
          </cell>
          <cell r="J289" t="str">
            <v>Muslim</v>
          </cell>
          <cell r="K289">
            <v>42522</v>
          </cell>
          <cell r="L289" t="str">
            <v>Male</v>
          </cell>
          <cell r="N289" t="str">
            <v>Muhammad Ishtiaq</v>
          </cell>
          <cell r="O289" t="str">
            <v>Muhammad Nazir</v>
          </cell>
          <cell r="P289">
            <v>0</v>
          </cell>
          <cell r="Q289" t="str">
            <v>Sahulat Bazaar Supervisor</v>
          </cell>
          <cell r="R289" t="str">
            <v>Sahulat Bazaar Supervisor</v>
          </cell>
          <cell r="S289" t="str">
            <v>BS-12</v>
          </cell>
          <cell r="U289" t="str">
            <v>Bazaar Supervisor</v>
          </cell>
          <cell r="V289" t="str">
            <v>Bazaar Supervisor</v>
          </cell>
          <cell r="W289" t="str">
            <v>Bazaar Supervisor</v>
          </cell>
          <cell r="Z289">
            <v>41837</v>
          </cell>
          <cell r="AB289">
            <v>41837</v>
          </cell>
          <cell r="AE289">
            <v>59213</v>
          </cell>
          <cell r="AF289">
            <v>59213</v>
          </cell>
          <cell r="AG289">
            <v>59213</v>
          </cell>
          <cell r="AH289">
            <v>59213</v>
          </cell>
          <cell r="AI289">
            <v>59213</v>
          </cell>
          <cell r="AJ289">
            <v>59213</v>
          </cell>
          <cell r="AK289">
            <v>59213</v>
          </cell>
          <cell r="AL289">
            <v>59213</v>
          </cell>
          <cell r="AM289">
            <v>59213</v>
          </cell>
          <cell r="AN289">
            <v>59213</v>
          </cell>
          <cell r="AO289">
            <v>59213</v>
          </cell>
          <cell r="AR289" t="str">
            <v>Suspended</v>
          </cell>
          <cell r="AS289" t="str">
            <v>SB Wahdat Colony</v>
          </cell>
          <cell r="AT289" t="str">
            <v>Graduation</v>
          </cell>
          <cell r="AU289" t="str">
            <v>Graduation</v>
          </cell>
          <cell r="AV289" t="str">
            <v>B.A, LLB</v>
          </cell>
          <cell r="AW289" t="str">
            <v>House #440, Rana Ashraf Colony #2 Bhalwal , District Sargodha</v>
          </cell>
          <cell r="AY289" t="str">
            <v>0321-5012628</v>
          </cell>
          <cell r="BB289" t="str">
            <v>Payroll</v>
          </cell>
          <cell r="BC289" t="str">
            <v>Payroll</v>
          </cell>
          <cell r="BD289" t="str">
            <v>Payroll</v>
          </cell>
          <cell r="BE289" t="str">
            <v>Payroll</v>
          </cell>
        </row>
        <row r="290">
          <cell r="B290">
            <v>3820212507561</v>
          </cell>
          <cell r="D290">
            <v>291</v>
          </cell>
          <cell r="E290">
            <v>453</v>
          </cell>
          <cell r="F290">
            <v>43732</v>
          </cell>
          <cell r="G290">
            <v>47385</v>
          </cell>
          <cell r="H290">
            <v>28897</v>
          </cell>
          <cell r="I290">
            <v>47</v>
          </cell>
          <cell r="J290" t="str">
            <v>Muslim</v>
          </cell>
          <cell r="K290">
            <v>42948</v>
          </cell>
          <cell r="L290" t="str">
            <v>Male</v>
          </cell>
          <cell r="N290" t="str">
            <v>Jammat Ali Shah</v>
          </cell>
          <cell r="O290" t="str">
            <v>Barkat Ali Shah</v>
          </cell>
          <cell r="P290" t="str">
            <v>Noor Jahan</v>
          </cell>
          <cell r="Q290" t="str">
            <v>Gardener</v>
          </cell>
          <cell r="R290" t="str">
            <v>Gardener</v>
          </cell>
          <cell r="S290" t="str">
            <v>BS-01</v>
          </cell>
          <cell r="U290" t="str">
            <v>Gardener</v>
          </cell>
          <cell r="V290" t="str">
            <v>Gardener</v>
          </cell>
          <cell r="W290" t="str">
            <v>Gardener</v>
          </cell>
          <cell r="Z290">
            <v>42948</v>
          </cell>
          <cell r="AB290">
            <v>42948</v>
          </cell>
          <cell r="AE290">
            <v>37000</v>
          </cell>
          <cell r="AF290">
            <v>40000</v>
          </cell>
          <cell r="AG290">
            <v>40000</v>
          </cell>
          <cell r="AH290">
            <v>40000</v>
          </cell>
          <cell r="AI290">
            <v>40000</v>
          </cell>
          <cell r="AJ290">
            <v>40000</v>
          </cell>
          <cell r="AK290">
            <v>40000</v>
          </cell>
          <cell r="AL290">
            <v>40000</v>
          </cell>
          <cell r="AM290">
            <v>40000</v>
          </cell>
          <cell r="AN290">
            <v>40000</v>
          </cell>
          <cell r="AO290">
            <v>40000</v>
          </cell>
          <cell r="AR290" t="str">
            <v>Khushab</v>
          </cell>
          <cell r="AS290" t="str">
            <v>SB Khushab</v>
          </cell>
          <cell r="AT290" t="str">
            <v>Middle</v>
          </cell>
          <cell r="AU290" t="str">
            <v>Middle</v>
          </cell>
          <cell r="AV290" t="str">
            <v>Middle</v>
          </cell>
          <cell r="AW290" t="str">
            <v>Chak # 63 MB Post Office Khushab, 
Tehsil &amp; District Khushab</v>
          </cell>
          <cell r="AY290" t="str">
            <v>0304-8126848</v>
          </cell>
          <cell r="AZ290" t="str">
            <v>0304-8126848</v>
          </cell>
          <cell r="BB290" t="str">
            <v>Payroll</v>
          </cell>
          <cell r="BC290" t="str">
            <v>Payroll</v>
          </cell>
          <cell r="BD290" t="str">
            <v>Payroll</v>
          </cell>
          <cell r="BE290" t="str">
            <v>Payroll</v>
          </cell>
        </row>
        <row r="291">
          <cell r="B291">
            <v>3820121693113</v>
          </cell>
          <cell r="D291">
            <v>292</v>
          </cell>
          <cell r="E291">
            <v>456</v>
          </cell>
          <cell r="F291">
            <v>44732</v>
          </cell>
          <cell r="G291">
            <v>48385</v>
          </cell>
          <cell r="H291">
            <v>34335</v>
          </cell>
          <cell r="I291">
            <v>32</v>
          </cell>
          <cell r="J291" t="str">
            <v>Muslim</v>
          </cell>
          <cell r="K291">
            <v>42948</v>
          </cell>
          <cell r="L291" t="str">
            <v>Male</v>
          </cell>
          <cell r="N291" t="str">
            <v>Aamir Shahzad</v>
          </cell>
          <cell r="O291" t="str">
            <v>Ghulam Hussain</v>
          </cell>
          <cell r="P291" t="str">
            <v>Ghulam Razena</v>
          </cell>
          <cell r="Q291" t="str">
            <v>Security &amp; Parking Attendant</v>
          </cell>
          <cell r="R291" t="str">
            <v>Security &amp; Parking Attendant</v>
          </cell>
          <cell r="S291" t="str">
            <v>BS-01</v>
          </cell>
          <cell r="U291" t="str">
            <v>Security Guard/Parking Boy</v>
          </cell>
          <cell r="V291" t="str">
            <v>Security Guard/Parking Boy</v>
          </cell>
          <cell r="W291" t="str">
            <v>Security Guard/Parking Boy</v>
          </cell>
          <cell r="Z291">
            <v>42948</v>
          </cell>
          <cell r="AB291">
            <v>42948</v>
          </cell>
          <cell r="AE291">
            <v>37000</v>
          </cell>
          <cell r="AF291">
            <v>40000</v>
          </cell>
          <cell r="AG291">
            <v>40000</v>
          </cell>
          <cell r="AH291">
            <v>40000</v>
          </cell>
          <cell r="AI291">
            <v>40000</v>
          </cell>
          <cell r="AJ291">
            <v>40000</v>
          </cell>
          <cell r="AK291">
            <v>40000</v>
          </cell>
          <cell r="AL291">
            <v>40000</v>
          </cell>
          <cell r="AM291">
            <v>40000</v>
          </cell>
          <cell r="AN291">
            <v>40000</v>
          </cell>
          <cell r="AO291">
            <v>40000</v>
          </cell>
          <cell r="AR291" t="str">
            <v>Khushab</v>
          </cell>
          <cell r="AS291" t="str">
            <v>SB Khushab</v>
          </cell>
          <cell r="AT291" t="str">
            <v>Primary</v>
          </cell>
          <cell r="AU291" t="str">
            <v xml:space="preserve">Primary </v>
          </cell>
          <cell r="AV291" t="str">
            <v xml:space="preserve">Primary </v>
          </cell>
          <cell r="AW291" t="str">
            <v>Moh. Zaman Colony Jauharabad, 
Tehsil &amp; District Khushab</v>
          </cell>
          <cell r="AY291" t="str">
            <v>0301-2894962</v>
          </cell>
          <cell r="AZ291" t="str">
            <v>0309-9845393</v>
          </cell>
          <cell r="BB291" t="str">
            <v>Payroll</v>
          </cell>
          <cell r="BC291" t="str">
            <v>Payroll</v>
          </cell>
          <cell r="BD291" t="str">
            <v>Payroll</v>
          </cell>
          <cell r="BE291" t="str">
            <v>Payroll</v>
          </cell>
        </row>
        <row r="292">
          <cell r="B292">
            <v>3820160210323</v>
          </cell>
          <cell r="D292">
            <v>293</v>
          </cell>
          <cell r="E292">
            <v>454</v>
          </cell>
          <cell r="F292">
            <v>42941</v>
          </cell>
          <cell r="G292">
            <v>46593</v>
          </cell>
          <cell r="H292">
            <v>31837</v>
          </cell>
          <cell r="I292">
            <v>39</v>
          </cell>
          <cell r="J292" t="str">
            <v>Muslim</v>
          </cell>
          <cell r="K292">
            <v>42507</v>
          </cell>
          <cell r="L292" t="str">
            <v>Male</v>
          </cell>
          <cell r="N292" t="str">
            <v>Abid Hussain</v>
          </cell>
          <cell r="O292" t="str">
            <v>Khadam Hussain</v>
          </cell>
          <cell r="P292" t="str">
            <v>Hakim Bibi</v>
          </cell>
          <cell r="Q292" t="str">
            <v>Security &amp; Parking Attendant</v>
          </cell>
          <cell r="R292" t="str">
            <v>Security &amp; Parking Attendant</v>
          </cell>
          <cell r="S292" t="str">
            <v>BS-01</v>
          </cell>
          <cell r="U292" t="str">
            <v>Security Guard/Parking Boy</v>
          </cell>
          <cell r="V292" t="str">
            <v>Security Guard/Parking Boy</v>
          </cell>
          <cell r="W292" t="str">
            <v>Security Guard/Parking Boy</v>
          </cell>
          <cell r="Z292">
            <v>42507</v>
          </cell>
          <cell r="AB292">
            <v>42507</v>
          </cell>
          <cell r="AE292">
            <v>37000</v>
          </cell>
          <cell r="AF292">
            <v>40000</v>
          </cell>
          <cell r="AG292">
            <v>40000</v>
          </cell>
          <cell r="AH292">
            <v>40000</v>
          </cell>
          <cell r="AI292">
            <v>40000</v>
          </cell>
          <cell r="AJ292">
            <v>40000</v>
          </cell>
          <cell r="AK292">
            <v>40000</v>
          </cell>
          <cell r="AL292">
            <v>40000</v>
          </cell>
          <cell r="AM292">
            <v>40000</v>
          </cell>
          <cell r="AN292">
            <v>40000</v>
          </cell>
          <cell r="AO292">
            <v>40000</v>
          </cell>
          <cell r="AR292" t="str">
            <v>Khushab</v>
          </cell>
          <cell r="AS292" t="str">
            <v>SB Khushab</v>
          </cell>
          <cell r="AT292" t="str">
            <v>Middle</v>
          </cell>
          <cell r="AU292" t="str">
            <v>Middle</v>
          </cell>
          <cell r="AV292" t="str">
            <v>Middle</v>
          </cell>
          <cell r="AW292" t="str">
            <v>Mudhwal Khokhar Post Office Pail,
Tehsil &amp; District Khushab</v>
          </cell>
          <cell r="AY292" t="str">
            <v>0315-7064265</v>
          </cell>
          <cell r="AZ292" t="str">
            <v>0315-7064265</v>
          </cell>
          <cell r="BB292" t="str">
            <v>Payroll</v>
          </cell>
          <cell r="BC292" t="str">
            <v>Payroll</v>
          </cell>
          <cell r="BD292" t="str">
            <v>Payroll</v>
          </cell>
          <cell r="BE292" t="str">
            <v>Payroll</v>
          </cell>
        </row>
        <row r="293">
          <cell r="B293">
            <v>3820111841567</v>
          </cell>
          <cell r="D293">
            <v>294</v>
          </cell>
          <cell r="E293">
            <v>457</v>
          </cell>
          <cell r="F293">
            <v>44184</v>
          </cell>
          <cell r="G293">
            <v>47836</v>
          </cell>
          <cell r="H293">
            <v>35779</v>
          </cell>
          <cell r="I293">
            <v>28</v>
          </cell>
          <cell r="J293" t="str">
            <v>Muslim</v>
          </cell>
          <cell r="K293">
            <v>42948</v>
          </cell>
          <cell r="L293" t="str">
            <v>Male</v>
          </cell>
          <cell r="N293" t="str">
            <v>Naseer Abbas</v>
          </cell>
          <cell r="O293" t="str">
            <v>Fida Hussain</v>
          </cell>
          <cell r="P293" t="str">
            <v>Safia Bibi</v>
          </cell>
          <cell r="Q293" t="str">
            <v>Security &amp; Parking Attendant</v>
          </cell>
          <cell r="R293" t="str">
            <v>Security &amp; Parking Attendant</v>
          </cell>
          <cell r="S293" t="str">
            <v>BS-01</v>
          </cell>
          <cell r="U293" t="str">
            <v>Security Guard/Parking Boy</v>
          </cell>
          <cell r="V293" t="str">
            <v>Security Guard/Parking Boy</v>
          </cell>
          <cell r="W293" t="str">
            <v>Security Guard/Parking Boy</v>
          </cell>
          <cell r="Z293">
            <v>42948</v>
          </cell>
          <cell r="AB293">
            <v>42948</v>
          </cell>
          <cell r="AE293">
            <v>37000</v>
          </cell>
          <cell r="AF293">
            <v>40000</v>
          </cell>
          <cell r="AG293">
            <v>40000</v>
          </cell>
          <cell r="AH293">
            <v>40000</v>
          </cell>
          <cell r="AI293">
            <v>40000</v>
          </cell>
          <cell r="AJ293">
            <v>40000</v>
          </cell>
          <cell r="AK293">
            <v>40000</v>
          </cell>
          <cell r="AL293">
            <v>40000</v>
          </cell>
          <cell r="AM293">
            <v>40000</v>
          </cell>
          <cell r="AN293">
            <v>40000</v>
          </cell>
          <cell r="AO293">
            <v>40000</v>
          </cell>
          <cell r="AR293" t="str">
            <v>Khushab</v>
          </cell>
          <cell r="AS293" t="str">
            <v>SB Khushab</v>
          </cell>
          <cell r="AT293" t="str">
            <v>Middle</v>
          </cell>
          <cell r="AU293" t="str">
            <v>Middle</v>
          </cell>
          <cell r="AV293" t="str">
            <v>Middle</v>
          </cell>
          <cell r="AW293" t="str">
            <v>Moh. Kachi Abadi Jauharabad, 
Tehsil &amp; District Khushab</v>
          </cell>
          <cell r="AY293" t="str">
            <v>0306-8489523</v>
          </cell>
          <cell r="AZ293" t="str">
            <v>0321-5234834</v>
          </cell>
          <cell r="BB293" t="str">
            <v>Payroll</v>
          </cell>
          <cell r="BC293" t="str">
            <v>Payroll</v>
          </cell>
          <cell r="BD293" t="str">
            <v>Payroll</v>
          </cell>
          <cell r="BE293" t="str">
            <v>Payroll</v>
          </cell>
        </row>
        <row r="294">
          <cell r="B294">
            <v>3820141567655</v>
          </cell>
          <cell r="D294">
            <v>295</v>
          </cell>
          <cell r="E294">
            <v>458</v>
          </cell>
          <cell r="F294">
            <v>42709</v>
          </cell>
          <cell r="G294">
            <v>46361</v>
          </cell>
          <cell r="H294">
            <v>33678</v>
          </cell>
          <cell r="I294">
            <v>34</v>
          </cell>
          <cell r="J294" t="str">
            <v>Muslim</v>
          </cell>
          <cell r="K294">
            <v>42948</v>
          </cell>
          <cell r="L294" t="str">
            <v>Male</v>
          </cell>
          <cell r="N294" t="str">
            <v>Mubashir Hussain</v>
          </cell>
          <cell r="O294" t="str">
            <v>Ghulam Hussain</v>
          </cell>
          <cell r="P294" t="str">
            <v>Manzoor Fatima</v>
          </cell>
          <cell r="Q294" t="str">
            <v>Security &amp; Parking Attendant</v>
          </cell>
          <cell r="R294" t="str">
            <v>Security &amp; Parking Attendant</v>
          </cell>
          <cell r="S294" t="str">
            <v>BS-01</v>
          </cell>
          <cell r="U294" t="str">
            <v>Security Guard/Parking Boy</v>
          </cell>
          <cell r="V294" t="str">
            <v>Security Guard/Parking Boy</v>
          </cell>
          <cell r="W294" t="str">
            <v>Security Guard/Parking Boy</v>
          </cell>
          <cell r="Z294">
            <v>42948</v>
          </cell>
          <cell r="AB294">
            <v>42948</v>
          </cell>
          <cell r="AE294">
            <v>37000</v>
          </cell>
          <cell r="AF294">
            <v>40000</v>
          </cell>
          <cell r="AG294">
            <v>40000</v>
          </cell>
          <cell r="AH294">
            <v>40000</v>
          </cell>
          <cell r="AI294">
            <v>40000</v>
          </cell>
          <cell r="AJ294">
            <v>40000</v>
          </cell>
          <cell r="AK294">
            <v>40000</v>
          </cell>
          <cell r="AL294">
            <v>40000</v>
          </cell>
          <cell r="AM294">
            <v>40000</v>
          </cell>
          <cell r="AN294">
            <v>40000</v>
          </cell>
          <cell r="AO294">
            <v>40000</v>
          </cell>
          <cell r="AR294" t="str">
            <v>Khushab</v>
          </cell>
          <cell r="AS294" t="str">
            <v>SB Khushab</v>
          </cell>
          <cell r="AT294" t="str">
            <v>Primary</v>
          </cell>
          <cell r="AU294" t="str">
            <v xml:space="preserve">Primary </v>
          </cell>
          <cell r="AV294" t="str">
            <v xml:space="preserve">Primary </v>
          </cell>
          <cell r="AW294" t="str">
            <v>Post office Kurpalka Khushab,
Tehsil &amp; District Khushab</v>
          </cell>
          <cell r="AY294" t="str">
            <v>0302-3091210</v>
          </cell>
          <cell r="AZ294" t="str">
            <v>0302-3091210</v>
          </cell>
          <cell r="BB294" t="str">
            <v>Payroll</v>
          </cell>
          <cell r="BC294" t="str">
            <v>Payroll</v>
          </cell>
          <cell r="BD294" t="str">
            <v>Payroll</v>
          </cell>
          <cell r="BE294" t="str">
            <v>Payroll</v>
          </cell>
        </row>
        <row r="295">
          <cell r="B295">
            <v>3430144342123</v>
          </cell>
          <cell r="D295">
            <v>296</v>
          </cell>
          <cell r="E295">
            <v>450</v>
          </cell>
          <cell r="F295">
            <v>42613</v>
          </cell>
          <cell r="G295">
            <v>46265</v>
          </cell>
          <cell r="H295">
            <v>27821</v>
          </cell>
          <cell r="I295">
            <v>50</v>
          </cell>
          <cell r="J295" t="str">
            <v>Muslim</v>
          </cell>
          <cell r="K295">
            <v>42614</v>
          </cell>
          <cell r="L295" t="str">
            <v>Male</v>
          </cell>
          <cell r="N295" t="str">
            <v>Zaheer Ahmad</v>
          </cell>
          <cell r="O295" t="str">
            <v>Muhammad Bashir</v>
          </cell>
          <cell r="P295" t="str">
            <v>Anayat Bibi</v>
          </cell>
          <cell r="Q295" t="str">
            <v>Security &amp; Parking Attendant</v>
          </cell>
          <cell r="R295" t="str">
            <v>Security &amp; Parking Attendant</v>
          </cell>
          <cell r="S295" t="str">
            <v>BS-01</v>
          </cell>
          <cell r="U295" t="str">
            <v>Security Guard/Parking Boy</v>
          </cell>
          <cell r="V295" t="str">
            <v>Security Guard/Parking Boy</v>
          </cell>
          <cell r="W295" t="str">
            <v>Security Guard/Parking Boy</v>
          </cell>
          <cell r="Z295">
            <v>42614</v>
          </cell>
          <cell r="AB295">
            <v>42614</v>
          </cell>
          <cell r="AE295">
            <v>37000</v>
          </cell>
          <cell r="AF295">
            <v>40000</v>
          </cell>
          <cell r="AG295">
            <v>40000</v>
          </cell>
          <cell r="AH295">
            <v>40000</v>
          </cell>
          <cell r="AI295">
            <v>40000</v>
          </cell>
          <cell r="AJ295">
            <v>40000</v>
          </cell>
          <cell r="AK295">
            <v>40000</v>
          </cell>
          <cell r="AL295">
            <v>40000</v>
          </cell>
          <cell r="AM295">
            <v>40000</v>
          </cell>
          <cell r="AN295">
            <v>40000</v>
          </cell>
          <cell r="AO295">
            <v>40000</v>
          </cell>
          <cell r="AR295" t="str">
            <v>Hafizabad</v>
          </cell>
          <cell r="AS295" t="str">
            <v>SB Hafizabad</v>
          </cell>
          <cell r="AT295" t="str">
            <v>Middle</v>
          </cell>
          <cell r="AU295" t="str">
            <v>Middle</v>
          </cell>
          <cell r="AV295" t="str">
            <v>Middle</v>
          </cell>
          <cell r="AW295" t="str">
            <v>Kolo Tarar, Dak Khana Khas, Tehsil &amp; Distt. Hafizabad</v>
          </cell>
          <cell r="AY295" t="str">
            <v>0346-9226018</v>
          </cell>
          <cell r="AZ295" t="str">
            <v>0346-9226018</v>
          </cell>
          <cell r="BA295" t="str">
            <v>za9452833@gmail.com</v>
          </cell>
          <cell r="BB295" t="str">
            <v>Payroll</v>
          </cell>
          <cell r="BC295" t="str">
            <v>Payroll</v>
          </cell>
          <cell r="BD295" t="str">
            <v>Payroll</v>
          </cell>
          <cell r="BE295" t="str">
            <v>Payroll</v>
          </cell>
        </row>
        <row r="296">
          <cell r="B296">
            <v>3840477196163</v>
          </cell>
          <cell r="C296" t="str">
            <v>Captain Sammi DC Muzafargarh</v>
          </cell>
          <cell r="D296">
            <v>297</v>
          </cell>
          <cell r="E296">
            <v>1345</v>
          </cell>
          <cell r="F296">
            <v>45322</v>
          </cell>
          <cell r="G296">
            <v>48975</v>
          </cell>
          <cell r="H296">
            <v>34943</v>
          </cell>
          <cell r="I296">
            <v>30</v>
          </cell>
          <cell r="J296" t="str">
            <v>Muslim</v>
          </cell>
          <cell r="K296">
            <v>44578</v>
          </cell>
          <cell r="L296" t="str">
            <v>Male</v>
          </cell>
          <cell r="N296" t="str">
            <v>Muhammad Sharafat</v>
          </cell>
          <cell r="O296" t="str">
            <v>Muhammad Shahadat</v>
          </cell>
          <cell r="P296" t="str">
            <v>Zareena Bibi</v>
          </cell>
          <cell r="Q296" t="str">
            <v>Security &amp; Parking Attendant</v>
          </cell>
          <cell r="R296" t="str">
            <v>Security &amp; Parking Attendant</v>
          </cell>
          <cell r="S296" t="str">
            <v>BS-01</v>
          </cell>
          <cell r="U296" t="str">
            <v>Security Guard/Parking Boy</v>
          </cell>
          <cell r="V296" t="str">
            <v>Guard/Parking Boy</v>
          </cell>
          <cell r="W296" t="str">
            <v>Security Guard/Parking Boy</v>
          </cell>
          <cell r="Z296">
            <v>44578</v>
          </cell>
          <cell r="AB296">
            <v>45748</v>
          </cell>
          <cell r="AE296">
            <v>37000</v>
          </cell>
          <cell r="AF296">
            <v>40000</v>
          </cell>
          <cell r="AG296">
            <v>40000</v>
          </cell>
          <cell r="AH296">
            <v>40000</v>
          </cell>
          <cell r="AI296">
            <v>40000</v>
          </cell>
          <cell r="AJ296">
            <v>40000</v>
          </cell>
          <cell r="AK296">
            <v>40000</v>
          </cell>
          <cell r="AL296">
            <v>40000</v>
          </cell>
          <cell r="AM296">
            <v>40000</v>
          </cell>
          <cell r="AN296">
            <v>40000</v>
          </cell>
          <cell r="AO296">
            <v>40000</v>
          </cell>
          <cell r="AR296" t="str">
            <v>Khushab</v>
          </cell>
          <cell r="AS296" t="str">
            <v>SB Khushab</v>
          </cell>
          <cell r="AT296" t="e">
            <v>#REF!</v>
          </cell>
          <cell r="AU296" t="str">
            <v>Middle</v>
          </cell>
          <cell r="AV296" t="str">
            <v>Middle</v>
          </cell>
          <cell r="AW296" t="str">
            <v>ward no.4, mohalla qasaiyan wala,shahpur city, tehsil shahpur, distt. Sargodha</v>
          </cell>
          <cell r="AY296" t="str">
            <v>0302-7029315</v>
          </cell>
          <cell r="AZ296" t="str">
            <v>0302-7029315</v>
          </cell>
          <cell r="BB296" t="str">
            <v>Daily Wages</v>
          </cell>
          <cell r="BC296" t="str">
            <v>Payroll</v>
          </cell>
          <cell r="BD296" t="str">
            <v>Coverted on Payroll</v>
          </cell>
          <cell r="BE296" t="str">
            <v>Daily Wages</v>
          </cell>
        </row>
        <row r="297">
          <cell r="B297">
            <v>3840411189915</v>
          </cell>
          <cell r="C297" t="str">
            <v>Captain Sammi DC Muzafargarh</v>
          </cell>
          <cell r="D297">
            <v>298</v>
          </cell>
          <cell r="E297">
            <v>1478</v>
          </cell>
          <cell r="F297">
            <v>45550</v>
          </cell>
          <cell r="G297">
            <v>49202</v>
          </cell>
          <cell r="H297">
            <v>33125</v>
          </cell>
          <cell r="I297">
            <v>35</v>
          </cell>
          <cell r="J297" t="str">
            <v>Muslim</v>
          </cell>
          <cell r="K297">
            <v>44896</v>
          </cell>
          <cell r="L297" t="str">
            <v>Male</v>
          </cell>
          <cell r="N297" t="str">
            <v>Muhammad Atiq</v>
          </cell>
          <cell r="O297" t="str">
            <v>Muhammad Shafiq</v>
          </cell>
          <cell r="P297" t="str">
            <v>Yasmeen</v>
          </cell>
          <cell r="Q297" t="str">
            <v>Security &amp; Parking Attendant</v>
          </cell>
          <cell r="R297" t="str">
            <v>Security &amp; Parking Attendant</v>
          </cell>
          <cell r="S297" t="str">
            <v>BS-01</v>
          </cell>
          <cell r="U297" t="str">
            <v>Security Guard/Parking Boy</v>
          </cell>
          <cell r="V297" t="str">
            <v>Guard/Parking Boy</v>
          </cell>
          <cell r="W297" t="str">
            <v>Security Guard/Parking Boy</v>
          </cell>
          <cell r="Z297">
            <v>44896</v>
          </cell>
          <cell r="AB297">
            <v>45748</v>
          </cell>
          <cell r="AE297">
            <v>37000</v>
          </cell>
          <cell r="AF297">
            <v>40000</v>
          </cell>
          <cell r="AG297">
            <v>40000</v>
          </cell>
          <cell r="AH297">
            <v>40000</v>
          </cell>
          <cell r="AI297">
            <v>40000</v>
          </cell>
          <cell r="AJ297">
            <v>40000</v>
          </cell>
          <cell r="AK297">
            <v>40000</v>
          </cell>
          <cell r="AL297">
            <v>40000</v>
          </cell>
          <cell r="AM297">
            <v>40000</v>
          </cell>
          <cell r="AN297">
            <v>40000</v>
          </cell>
          <cell r="AO297">
            <v>40000</v>
          </cell>
          <cell r="AR297" t="str">
            <v>Khushab</v>
          </cell>
          <cell r="AS297" t="str">
            <v>SB Khushab</v>
          </cell>
          <cell r="AT297" t="e">
            <v>#REF!</v>
          </cell>
          <cell r="AU297" t="str">
            <v>Matric</v>
          </cell>
          <cell r="AV297" t="str">
            <v>Matric</v>
          </cell>
          <cell r="AW297" t="str">
            <v>House # 449, Ward # 1 Mohalla Saedanwala, Shahpur City, Tehsil Shahpur, District Sargodha</v>
          </cell>
          <cell r="AY297" t="str">
            <v>0301-6036660</v>
          </cell>
          <cell r="AZ297" t="str">
            <v>0301-6036660</v>
          </cell>
          <cell r="BA297" t="str">
            <v>Muhammadatiq660@gmail.com</v>
          </cell>
          <cell r="BB297" t="str">
            <v>Daily Wages</v>
          </cell>
          <cell r="BC297" t="str">
            <v>Payroll</v>
          </cell>
          <cell r="BD297" t="str">
            <v>Coverted on Payroll</v>
          </cell>
          <cell r="BE297" t="str">
            <v>Daily Wages</v>
          </cell>
        </row>
        <row r="298">
          <cell r="B298">
            <v>3820147710653</v>
          </cell>
          <cell r="C298" t="str">
            <v>Ashraf Sb. SO FD</v>
          </cell>
          <cell r="D298">
            <v>299</v>
          </cell>
          <cell r="E298">
            <v>1492</v>
          </cell>
          <cell r="F298">
            <v>44867</v>
          </cell>
          <cell r="G298">
            <v>48520</v>
          </cell>
          <cell r="H298">
            <v>31061</v>
          </cell>
          <cell r="I298">
            <v>41</v>
          </cell>
          <cell r="J298" t="str">
            <v>Muslim</v>
          </cell>
          <cell r="K298">
            <v>44922</v>
          </cell>
          <cell r="L298" t="str">
            <v>Male</v>
          </cell>
          <cell r="N298" t="str">
            <v>Naveed Ahmad</v>
          </cell>
          <cell r="O298" t="str">
            <v>Muhammad Rasheed</v>
          </cell>
          <cell r="P298" t="str">
            <v>Nazeeran Bibi</v>
          </cell>
          <cell r="Q298" t="str">
            <v>Security &amp; Parking Attendant</v>
          </cell>
          <cell r="R298" t="str">
            <v>Security &amp; Parking Attendant</v>
          </cell>
          <cell r="S298" t="str">
            <v>BS-01</v>
          </cell>
          <cell r="U298" t="str">
            <v>Security Guard/Parking Boy</v>
          </cell>
          <cell r="V298" t="str">
            <v>Guard/Parking Boy</v>
          </cell>
          <cell r="W298" t="str">
            <v>Security Guard/Parking Boy</v>
          </cell>
          <cell r="Z298">
            <v>44922</v>
          </cell>
          <cell r="AB298">
            <v>45748</v>
          </cell>
          <cell r="AE298">
            <v>37000</v>
          </cell>
          <cell r="AF298">
            <v>40000</v>
          </cell>
          <cell r="AG298">
            <v>40000</v>
          </cell>
          <cell r="AH298">
            <v>40000</v>
          </cell>
          <cell r="AI298">
            <v>40000</v>
          </cell>
          <cell r="AJ298">
            <v>40000</v>
          </cell>
          <cell r="AK298">
            <v>40000</v>
          </cell>
          <cell r="AL298">
            <v>40000</v>
          </cell>
          <cell r="AM298">
            <v>40000</v>
          </cell>
          <cell r="AN298">
            <v>40000</v>
          </cell>
          <cell r="AO298">
            <v>40000</v>
          </cell>
          <cell r="AR298" t="str">
            <v>Khushab</v>
          </cell>
          <cell r="AS298" t="str">
            <v>SB Khushab</v>
          </cell>
          <cell r="AT298" t="str">
            <v>Literate</v>
          </cell>
          <cell r="AU298" t="str">
            <v>Literate</v>
          </cell>
          <cell r="AV298" t="str">
            <v>Literate</v>
          </cell>
          <cell r="AW298" t="str">
            <v>H # 106-C, Mohalla New Satellite Town # 2, Joharabad, tehsil o District Khushab</v>
          </cell>
          <cell r="AY298" t="str">
            <v>0306-5420309</v>
          </cell>
          <cell r="AZ298" t="str">
            <v>0306-5420309</v>
          </cell>
          <cell r="BB298" t="str">
            <v>Daily Wages</v>
          </cell>
          <cell r="BC298" t="str">
            <v>Payroll</v>
          </cell>
          <cell r="BD298" t="str">
            <v>Coverted on Payroll</v>
          </cell>
          <cell r="BE298" t="str">
            <v>Daily Wages</v>
          </cell>
        </row>
        <row r="299">
          <cell r="B299">
            <v>3820116407495</v>
          </cell>
          <cell r="D299">
            <v>300</v>
          </cell>
          <cell r="E299">
            <v>564</v>
          </cell>
          <cell r="F299">
            <v>42975</v>
          </cell>
          <cell r="G299">
            <v>46627</v>
          </cell>
          <cell r="H299">
            <v>33637</v>
          </cell>
          <cell r="I299">
            <v>34</v>
          </cell>
          <cell r="J299" t="str">
            <v>Non Muslim</v>
          </cell>
          <cell r="K299">
            <v>42971</v>
          </cell>
          <cell r="L299" t="str">
            <v>Male</v>
          </cell>
          <cell r="N299" t="str">
            <v>Asif Masih</v>
          </cell>
          <cell r="O299" t="str">
            <v>Yousaf Maseh</v>
          </cell>
          <cell r="P299" t="str">
            <v>Basheeran Bibi</v>
          </cell>
          <cell r="Q299" t="str">
            <v>Sanitation Attendant</v>
          </cell>
          <cell r="R299" t="str">
            <v>Sanitation Attendant</v>
          </cell>
          <cell r="S299" t="str">
            <v>BS-01</v>
          </cell>
          <cell r="U299" t="str">
            <v>Sweeper</v>
          </cell>
          <cell r="V299" t="str">
            <v>Sweeper</v>
          </cell>
          <cell r="W299" t="str">
            <v>Sweeper</v>
          </cell>
          <cell r="Z299">
            <v>42971</v>
          </cell>
          <cell r="AB299">
            <v>42971</v>
          </cell>
          <cell r="AE299">
            <v>37000</v>
          </cell>
          <cell r="AF299">
            <v>40000</v>
          </cell>
          <cell r="AG299">
            <v>40000</v>
          </cell>
          <cell r="AH299">
            <v>40000</v>
          </cell>
          <cell r="AI299">
            <v>40000</v>
          </cell>
          <cell r="AJ299">
            <v>40000</v>
          </cell>
          <cell r="AK299">
            <v>40000</v>
          </cell>
          <cell r="AL299">
            <v>40000</v>
          </cell>
          <cell r="AM299">
            <v>40000</v>
          </cell>
          <cell r="AN299">
            <v>40000</v>
          </cell>
          <cell r="AO299">
            <v>40000</v>
          </cell>
          <cell r="AR299" t="str">
            <v>Khushab</v>
          </cell>
          <cell r="AS299" t="str">
            <v>SB Khushab</v>
          </cell>
          <cell r="AT299" t="str">
            <v>Primary</v>
          </cell>
          <cell r="AU299" t="str">
            <v xml:space="preserve">Primary </v>
          </cell>
          <cell r="AV299" t="str">
            <v xml:space="preserve">Primary </v>
          </cell>
          <cell r="AW299" t="str">
            <v>Chiragh Colony Jauharabad, Tehsil &amp; District Khushab</v>
          </cell>
          <cell r="AY299" t="str">
            <v>0305-9563911</v>
          </cell>
          <cell r="AZ299" t="str">
            <v>0305-9563911</v>
          </cell>
          <cell r="BB299" t="str">
            <v>Payroll</v>
          </cell>
          <cell r="BC299" t="str">
            <v>Payroll</v>
          </cell>
          <cell r="BD299" t="str">
            <v>Payroll</v>
          </cell>
          <cell r="BE299" t="str">
            <v>Payroll</v>
          </cell>
        </row>
        <row r="300">
          <cell r="B300">
            <v>3840115327759</v>
          </cell>
          <cell r="D300">
            <v>36</v>
          </cell>
          <cell r="E300">
            <v>470</v>
          </cell>
          <cell r="F300">
            <v>42769</v>
          </cell>
          <cell r="G300">
            <v>46421</v>
          </cell>
          <cell r="H300">
            <v>35885</v>
          </cell>
          <cell r="I300">
            <v>28</v>
          </cell>
          <cell r="J300" t="str">
            <v>Muslim</v>
          </cell>
          <cell r="K300">
            <v>42970</v>
          </cell>
          <cell r="L300" t="str">
            <v>Male</v>
          </cell>
          <cell r="N300" t="str">
            <v>Khurram Shehzad</v>
          </cell>
          <cell r="O300" t="str">
            <v>Muhammad Nazeer</v>
          </cell>
          <cell r="P300" t="str">
            <v>Salma Bibi</v>
          </cell>
          <cell r="Q300" t="str">
            <v>Security &amp; Parking Attendant</v>
          </cell>
          <cell r="R300" t="str">
            <v>Security &amp; Parking Attendant</v>
          </cell>
          <cell r="S300" t="str">
            <v>BS-01</v>
          </cell>
          <cell r="U300" t="str">
            <v>Security Guard/Parking Boy</v>
          </cell>
          <cell r="V300" t="str">
            <v>Security Guard/Parking Boy</v>
          </cell>
          <cell r="W300" t="str">
            <v>Security Guard/Parking Boy</v>
          </cell>
          <cell r="Z300">
            <v>42970</v>
          </cell>
          <cell r="AB300">
            <v>42970</v>
          </cell>
          <cell r="AE300">
            <v>37000</v>
          </cell>
          <cell r="AF300">
            <v>40000</v>
          </cell>
          <cell r="AG300">
            <v>40000</v>
          </cell>
          <cell r="AH300">
            <v>40000</v>
          </cell>
          <cell r="AI300">
            <v>40000</v>
          </cell>
          <cell r="AJ300">
            <v>40000</v>
          </cell>
          <cell r="AK300">
            <v>40000</v>
          </cell>
          <cell r="AL300">
            <v>40000</v>
          </cell>
          <cell r="AM300">
            <v>40000</v>
          </cell>
          <cell r="AN300">
            <v>40000</v>
          </cell>
          <cell r="AO300">
            <v>40000</v>
          </cell>
          <cell r="AR300" t="str">
            <v>Bhera</v>
          </cell>
          <cell r="AS300" t="str">
            <v>SB Bhera</v>
          </cell>
          <cell r="AT300" t="str">
            <v>Middle</v>
          </cell>
          <cell r="AU300" t="str">
            <v>Middle</v>
          </cell>
          <cell r="AV300" t="str">
            <v>Middle</v>
          </cell>
          <cell r="AW300" t="str">
            <v>Tahli wala UC fateh garh Bhera District Sargodha</v>
          </cell>
          <cell r="AY300" t="str">
            <v>0307-4564391</v>
          </cell>
          <cell r="AZ300" t="str">
            <v>0307-4564391</v>
          </cell>
          <cell r="BB300" t="str">
            <v>Payroll</v>
          </cell>
          <cell r="BC300" t="str">
            <v>Payroll</v>
          </cell>
          <cell r="BD300" t="str">
            <v>Payroll</v>
          </cell>
          <cell r="BE300" t="str">
            <v>Payroll</v>
          </cell>
        </row>
        <row r="301">
          <cell r="B301">
            <v>3520229389129</v>
          </cell>
          <cell r="C301" t="str">
            <v>Minister Mian Aslam Iqbal</v>
          </cell>
          <cell r="D301">
            <v>302</v>
          </cell>
          <cell r="E301">
            <v>809</v>
          </cell>
          <cell r="F301">
            <v>42749</v>
          </cell>
          <cell r="G301">
            <v>46401</v>
          </cell>
          <cell r="H301">
            <v>35110</v>
          </cell>
          <cell r="I301">
            <v>30</v>
          </cell>
          <cell r="J301" t="str">
            <v>Muslim</v>
          </cell>
          <cell r="K301">
            <v>43637</v>
          </cell>
          <cell r="L301" t="str">
            <v>Male</v>
          </cell>
          <cell r="M301" t="str">
            <v>Special/Disable Person</v>
          </cell>
          <cell r="N301" t="str">
            <v>Hafiz Muhammad Adnan</v>
          </cell>
          <cell r="O301" t="str">
            <v>Muhammad Iqbal</v>
          </cell>
          <cell r="P301" t="str">
            <v xml:space="preserve">Farzana </v>
          </cell>
          <cell r="Q301" t="str">
            <v>Security &amp; Parking Attendant</v>
          </cell>
          <cell r="R301" t="str">
            <v>Security &amp; Parking Attendant</v>
          </cell>
          <cell r="S301" t="str">
            <v>BS-01</v>
          </cell>
          <cell r="U301" t="str">
            <v>Security Guard/Parking Boy</v>
          </cell>
          <cell r="V301" t="str">
            <v>Security Guard/Parking Boy</v>
          </cell>
          <cell r="W301" t="str">
            <v>Security Guard/Parking Boy</v>
          </cell>
          <cell r="Z301">
            <v>43667</v>
          </cell>
          <cell r="AB301">
            <v>43667</v>
          </cell>
          <cell r="AE301">
            <v>37000</v>
          </cell>
          <cell r="AF301">
            <v>46600</v>
          </cell>
          <cell r="AG301">
            <v>46600</v>
          </cell>
          <cell r="AH301">
            <v>46600</v>
          </cell>
          <cell r="AI301">
            <v>46600</v>
          </cell>
          <cell r="AJ301">
            <v>46600</v>
          </cell>
          <cell r="AK301">
            <v>46600</v>
          </cell>
          <cell r="AL301">
            <v>46600</v>
          </cell>
          <cell r="AM301">
            <v>46600</v>
          </cell>
          <cell r="AN301">
            <v>46600</v>
          </cell>
          <cell r="AO301">
            <v>46600</v>
          </cell>
          <cell r="AR301" t="str">
            <v>Wahdat Colony</v>
          </cell>
          <cell r="AS301" t="str">
            <v>SB Wahdat Colony</v>
          </cell>
          <cell r="AT301" t="str">
            <v>Middle</v>
          </cell>
          <cell r="AU301" t="str">
            <v>Middle</v>
          </cell>
          <cell r="AV301" t="str">
            <v>Middle</v>
          </cell>
          <cell r="AW301" t="str">
            <v>Gulnar Colony , Shah Fareed Park, House No 10, Lahore</v>
          </cell>
          <cell r="AY301" t="str">
            <v>0302-4465525</v>
          </cell>
          <cell r="AZ301" t="str">
            <v>0301-6645458</v>
          </cell>
          <cell r="BB301" t="str">
            <v>Payroll</v>
          </cell>
          <cell r="BC301" t="str">
            <v>Payroll</v>
          </cell>
          <cell r="BD301" t="str">
            <v>Payroll</v>
          </cell>
          <cell r="BE301" t="str">
            <v>Payroll</v>
          </cell>
        </row>
        <row r="302">
          <cell r="B302">
            <v>3210296331441</v>
          </cell>
          <cell r="C302" t="str">
            <v>Engineer Barkat Laghari</v>
          </cell>
          <cell r="D302">
            <v>303</v>
          </cell>
          <cell r="E302">
            <v>1366</v>
          </cell>
          <cell r="F302">
            <v>45066</v>
          </cell>
          <cell r="G302">
            <v>48719</v>
          </cell>
          <cell r="H302">
            <v>34367</v>
          </cell>
          <cell r="I302">
            <v>32</v>
          </cell>
          <cell r="J302" t="str">
            <v>Muslim</v>
          </cell>
          <cell r="K302">
            <v>44677</v>
          </cell>
          <cell r="L302" t="str">
            <v>Male</v>
          </cell>
          <cell r="N302" t="str">
            <v>Ghulam Qadir</v>
          </cell>
          <cell r="O302" t="str">
            <v>Manzoor Ahmad</v>
          </cell>
          <cell r="P302" t="str">
            <v>Jannat Bibi</v>
          </cell>
          <cell r="Q302" t="str">
            <v>Sahulat Bazaar Supervisor</v>
          </cell>
          <cell r="R302" t="str">
            <v>Sahulat Bazaar Supervisor</v>
          </cell>
          <cell r="S302" t="str">
            <v>BS-11</v>
          </cell>
          <cell r="U302" t="str">
            <v>Bazaar Supervisor</v>
          </cell>
          <cell r="V302" t="str">
            <v>Bazaar Supervisor</v>
          </cell>
          <cell r="W302" t="str">
            <v>Bazaar Supervisor</v>
          </cell>
          <cell r="Z302">
            <v>44677</v>
          </cell>
          <cell r="AB302">
            <v>44677</v>
          </cell>
          <cell r="AE302">
            <v>44444</v>
          </cell>
          <cell r="AF302">
            <v>60000</v>
          </cell>
          <cell r="AG302">
            <v>60000</v>
          </cell>
          <cell r="AH302">
            <v>60000</v>
          </cell>
          <cell r="AI302">
            <v>60000</v>
          </cell>
          <cell r="AJ302">
            <v>60000</v>
          </cell>
          <cell r="AK302">
            <v>60000</v>
          </cell>
          <cell r="AL302">
            <v>60000</v>
          </cell>
          <cell r="AM302">
            <v>60000</v>
          </cell>
          <cell r="AN302">
            <v>60000</v>
          </cell>
          <cell r="AO302">
            <v>60000</v>
          </cell>
          <cell r="AR302" t="str">
            <v>Muzaffargarh</v>
          </cell>
          <cell r="AS302" t="str">
            <v>SB Muzaffargarh</v>
          </cell>
          <cell r="AT302" t="str">
            <v>B.A</v>
          </cell>
          <cell r="AU302" t="str">
            <v>B.A</v>
          </cell>
          <cell r="AV302" t="str">
            <v>B.A</v>
          </cell>
          <cell r="AW302" t="str">
            <v>Gagan Thal,P.O Fort Munro, Tehsil D.G Khan,Qabayaili Illaqa ,</v>
          </cell>
          <cell r="AY302" t="str">
            <v>0335-6517414</v>
          </cell>
          <cell r="AZ302" t="str">
            <v>0335-6517414</v>
          </cell>
          <cell r="BA302" t="str">
            <v>ghulamqadir6517@gmail.com</v>
          </cell>
          <cell r="BB302" t="str">
            <v>Payroll</v>
          </cell>
          <cell r="BC302" t="str">
            <v>Payroll</v>
          </cell>
          <cell r="BD302" t="str">
            <v>Payroll</v>
          </cell>
          <cell r="BE302" t="str">
            <v>Payroll</v>
          </cell>
        </row>
        <row r="303">
          <cell r="B303">
            <v>3220365431613</v>
          </cell>
          <cell r="D303">
            <v>304</v>
          </cell>
          <cell r="E303">
            <v>497</v>
          </cell>
          <cell r="F303">
            <v>45919</v>
          </cell>
          <cell r="G303">
            <v>49571</v>
          </cell>
          <cell r="H303">
            <v>35650</v>
          </cell>
          <cell r="I303">
            <v>28</v>
          </cell>
          <cell r="J303" t="str">
            <v>Muslim</v>
          </cell>
          <cell r="K303">
            <v>42615</v>
          </cell>
          <cell r="L303" t="str">
            <v>Male</v>
          </cell>
          <cell r="N303" t="str">
            <v xml:space="preserve">Muhammad Adeel </v>
          </cell>
          <cell r="O303" t="str">
            <v>Ghulam Shabbir</v>
          </cell>
          <cell r="P303" t="str">
            <v>Sarwar Bibi</v>
          </cell>
          <cell r="Q303" t="str">
            <v>Security &amp; Parking Attendant</v>
          </cell>
          <cell r="R303" t="str">
            <v>Security &amp; Parking Attendant</v>
          </cell>
          <cell r="S303" t="str">
            <v>BS-01</v>
          </cell>
          <cell r="U303" t="str">
            <v>Security Guard/Parking Boy</v>
          </cell>
          <cell r="V303" t="str">
            <v>Security Guard/Parking Boy</v>
          </cell>
          <cell r="W303" t="str">
            <v>Security Guard/Parking Boy</v>
          </cell>
          <cell r="Z303">
            <v>42615</v>
          </cell>
          <cell r="AB303">
            <v>42615</v>
          </cell>
          <cell r="AE303">
            <v>37000</v>
          </cell>
          <cell r="AF303">
            <v>40000</v>
          </cell>
          <cell r="AG303">
            <v>40000</v>
          </cell>
          <cell r="AH303">
            <v>40000</v>
          </cell>
          <cell r="AI303">
            <v>40000</v>
          </cell>
          <cell r="AJ303">
            <v>40000</v>
          </cell>
          <cell r="AK303">
            <v>40000</v>
          </cell>
          <cell r="AL303">
            <v>40000</v>
          </cell>
          <cell r="AM303">
            <v>40000</v>
          </cell>
          <cell r="AN303">
            <v>40000</v>
          </cell>
          <cell r="AO303">
            <v>40000</v>
          </cell>
          <cell r="AR303" t="str">
            <v>Layyah</v>
          </cell>
          <cell r="AS303" t="str">
            <v>SB Layyah</v>
          </cell>
          <cell r="AT303" t="str">
            <v>Middle</v>
          </cell>
          <cell r="AU303" t="str">
            <v>Middle</v>
          </cell>
          <cell r="AV303" t="str">
            <v>Middle</v>
          </cell>
          <cell r="AW303" t="str">
            <v>Chak No. 129 TDA P/O lalazar, tehsil &amp; Distt Layyah</v>
          </cell>
          <cell r="AY303" t="str">
            <v>03409609820
03061911223</v>
          </cell>
          <cell r="AZ303" t="str">
            <v>0340-9609820</v>
          </cell>
          <cell r="BA303" t="str">
            <v>madeelbhutta9820@gmail.com</v>
          </cell>
          <cell r="BB303" t="str">
            <v>Payroll</v>
          </cell>
          <cell r="BC303" t="str">
            <v>Payroll</v>
          </cell>
          <cell r="BD303" t="str">
            <v>Payroll</v>
          </cell>
          <cell r="BE303" t="str">
            <v>Payroll</v>
          </cell>
        </row>
        <row r="304">
          <cell r="B304">
            <v>3220221679901</v>
          </cell>
          <cell r="D304">
            <v>305</v>
          </cell>
          <cell r="E304">
            <v>499</v>
          </cell>
          <cell r="F304">
            <v>43355</v>
          </cell>
          <cell r="G304">
            <v>47008</v>
          </cell>
          <cell r="H304">
            <v>32210</v>
          </cell>
          <cell r="I304">
            <v>38</v>
          </cell>
          <cell r="J304" t="str">
            <v>Muslim</v>
          </cell>
          <cell r="K304">
            <v>42645</v>
          </cell>
          <cell r="L304" t="str">
            <v>Male</v>
          </cell>
          <cell r="N304" t="str">
            <v>Tanveer Ahmad</v>
          </cell>
          <cell r="O304" t="str">
            <v>Ali Muhammad</v>
          </cell>
          <cell r="P304" t="str">
            <v>Hafeeza Bibi</v>
          </cell>
          <cell r="Q304" t="str">
            <v>Security &amp; Parking Attendant</v>
          </cell>
          <cell r="R304" t="str">
            <v>Security &amp; Parking Attendant</v>
          </cell>
          <cell r="S304" t="str">
            <v>BS-01</v>
          </cell>
          <cell r="U304" t="str">
            <v>Security Guard/Parking Boy</v>
          </cell>
          <cell r="V304" t="str">
            <v>Security Guard/Parking Boy</v>
          </cell>
          <cell r="W304" t="str">
            <v>Security Guard/Parking Boy</v>
          </cell>
          <cell r="Z304">
            <v>42645</v>
          </cell>
          <cell r="AB304">
            <v>42645</v>
          </cell>
          <cell r="AE304">
            <v>37000</v>
          </cell>
          <cell r="AF304">
            <v>40000</v>
          </cell>
          <cell r="AG304">
            <v>40000</v>
          </cell>
          <cell r="AH304">
            <v>40000</v>
          </cell>
          <cell r="AI304">
            <v>40000</v>
          </cell>
          <cell r="AJ304">
            <v>40000</v>
          </cell>
          <cell r="AK304">
            <v>40000</v>
          </cell>
          <cell r="AL304">
            <v>40000</v>
          </cell>
          <cell r="AM304">
            <v>40000</v>
          </cell>
          <cell r="AN304">
            <v>40000</v>
          </cell>
          <cell r="AO304">
            <v>40000</v>
          </cell>
          <cell r="AR304" t="str">
            <v>Fatehpur Layyah (Sahulat on the GO)</v>
          </cell>
          <cell r="AS304" t="str">
            <v>SB Layyah</v>
          </cell>
          <cell r="AT304" t="str">
            <v>Middle</v>
          </cell>
          <cell r="AU304" t="str">
            <v>Middle</v>
          </cell>
          <cell r="AV304" t="str">
            <v>Middle</v>
          </cell>
          <cell r="AW304" t="str">
            <v>Chak no 100 ML, Dak Khana kHas, Karor Lal esan Layyah</v>
          </cell>
          <cell r="AY304" t="str">
            <v>03024281703</v>
          </cell>
          <cell r="AZ304" t="str">
            <v>0302-4281703</v>
          </cell>
          <cell r="BA304" t="str">
            <v>tanveergujjar100112@gmail.com</v>
          </cell>
          <cell r="BB304" t="str">
            <v>Payroll</v>
          </cell>
          <cell r="BC304" t="str">
            <v>Payroll</v>
          </cell>
          <cell r="BD304" t="str">
            <v>Payroll</v>
          </cell>
          <cell r="BE304" t="str">
            <v>Payroll</v>
          </cell>
        </row>
        <row r="305">
          <cell r="B305">
            <v>3220372974793</v>
          </cell>
          <cell r="D305">
            <v>306</v>
          </cell>
          <cell r="E305">
            <v>500</v>
          </cell>
          <cell r="F305">
            <v>45055</v>
          </cell>
          <cell r="G305">
            <v>48708</v>
          </cell>
          <cell r="H305">
            <v>34079</v>
          </cell>
          <cell r="I305">
            <v>33</v>
          </cell>
          <cell r="J305" t="str">
            <v>Muslim</v>
          </cell>
          <cell r="K305">
            <v>43115</v>
          </cell>
          <cell r="L305" t="str">
            <v>Male</v>
          </cell>
          <cell r="N305" t="str">
            <v>Muhammad Imran</v>
          </cell>
          <cell r="O305" t="str">
            <v>Ghulam Hussain</v>
          </cell>
          <cell r="P305" t="str">
            <v>Zarina Bibi</v>
          </cell>
          <cell r="Q305" t="str">
            <v>Security &amp; Parking Attendant</v>
          </cell>
          <cell r="R305" t="str">
            <v>Security &amp; Parking Attendant</v>
          </cell>
          <cell r="S305" t="str">
            <v>BS-01</v>
          </cell>
          <cell r="U305" t="str">
            <v>Security Guard/Parking Boy</v>
          </cell>
          <cell r="V305" t="str">
            <v>Security Guard/Parking Boy</v>
          </cell>
          <cell r="W305" t="str">
            <v>Security Guard/Parking Boy</v>
          </cell>
          <cell r="Z305">
            <v>43115</v>
          </cell>
          <cell r="AB305">
            <v>43115</v>
          </cell>
          <cell r="AE305">
            <v>37000</v>
          </cell>
          <cell r="AF305">
            <v>40000</v>
          </cell>
          <cell r="AG305">
            <v>40000</v>
          </cell>
          <cell r="AH305">
            <v>40000</v>
          </cell>
          <cell r="AI305">
            <v>40000</v>
          </cell>
          <cell r="AJ305">
            <v>40000</v>
          </cell>
          <cell r="AK305">
            <v>40000</v>
          </cell>
          <cell r="AL305">
            <v>40000</v>
          </cell>
          <cell r="AM305">
            <v>40000</v>
          </cell>
          <cell r="AN305">
            <v>40000</v>
          </cell>
          <cell r="AO305">
            <v>40000</v>
          </cell>
          <cell r="AR305" t="str">
            <v>Layyah</v>
          </cell>
          <cell r="AS305" t="str">
            <v>SB Layyah</v>
          </cell>
          <cell r="AT305" t="str">
            <v>Middle</v>
          </cell>
          <cell r="AU305" t="str">
            <v>Middle</v>
          </cell>
          <cell r="AV305" t="str">
            <v>Middle</v>
          </cell>
          <cell r="AW305" t="str">
            <v>Chak No 148/TDA Layyah</v>
          </cell>
          <cell r="AY305" t="str">
            <v>03057309747
0303-3323600</v>
          </cell>
          <cell r="AZ305" t="str">
            <v xml:space="preserve">0305-7309747 </v>
          </cell>
          <cell r="BA305" t="str">
            <v>mimrankhan1255@gmail.com</v>
          </cell>
          <cell r="BB305" t="str">
            <v>Payroll</v>
          </cell>
          <cell r="BC305" t="str">
            <v>Payroll</v>
          </cell>
          <cell r="BD305" t="str">
            <v>Payroll</v>
          </cell>
          <cell r="BE305" t="str">
            <v>Payroll</v>
          </cell>
        </row>
        <row r="306">
          <cell r="B306">
            <v>3220249646143</v>
          </cell>
          <cell r="D306">
            <v>307</v>
          </cell>
          <cell r="E306">
            <v>801</v>
          </cell>
          <cell r="F306">
            <v>43095</v>
          </cell>
          <cell r="G306">
            <v>46750</v>
          </cell>
          <cell r="H306">
            <v>28166</v>
          </cell>
          <cell r="I306">
            <v>49</v>
          </cell>
          <cell r="J306" t="str">
            <v>Muslim</v>
          </cell>
          <cell r="K306">
            <v>43150</v>
          </cell>
          <cell r="L306" t="str">
            <v>Male</v>
          </cell>
          <cell r="N306" t="str">
            <v>Intazaar Hussain</v>
          </cell>
          <cell r="O306" t="str">
            <v>Khuda Bakhash</v>
          </cell>
          <cell r="P306" t="str">
            <v>Ghulam Zuhraa</v>
          </cell>
          <cell r="Q306" t="str">
            <v>Security &amp; Parking Attendant</v>
          </cell>
          <cell r="R306" t="str">
            <v>Security &amp; Parking Attendant</v>
          </cell>
          <cell r="S306" t="str">
            <v>BS-01</v>
          </cell>
          <cell r="U306" t="str">
            <v>Security Guard/Parking Boy</v>
          </cell>
          <cell r="V306" t="str">
            <v>Security Guard/Parking Boy</v>
          </cell>
          <cell r="W306" t="str">
            <v>Security Guard/Parking Boy</v>
          </cell>
          <cell r="Z306">
            <v>43150</v>
          </cell>
          <cell r="AB306">
            <v>43150</v>
          </cell>
          <cell r="AE306">
            <v>37000</v>
          </cell>
          <cell r="AF306">
            <v>40000</v>
          </cell>
          <cell r="AG306">
            <v>40000</v>
          </cell>
          <cell r="AH306">
            <v>40000</v>
          </cell>
          <cell r="AI306">
            <v>40000</v>
          </cell>
          <cell r="AJ306">
            <v>40000</v>
          </cell>
          <cell r="AK306">
            <v>40000</v>
          </cell>
          <cell r="AL306">
            <v>40000</v>
          </cell>
          <cell r="AM306">
            <v>40000</v>
          </cell>
          <cell r="AN306">
            <v>40000</v>
          </cell>
          <cell r="AO306">
            <v>40000</v>
          </cell>
          <cell r="AR306" t="str">
            <v>Layyah</v>
          </cell>
          <cell r="AS306" t="str">
            <v>SB Layyah</v>
          </cell>
          <cell r="AT306" t="str">
            <v>Middle</v>
          </cell>
          <cell r="AU306" t="str">
            <v>Middle</v>
          </cell>
          <cell r="AV306" t="str">
            <v>Middle</v>
          </cell>
          <cell r="AW306" t="str">
            <v>Ward no. 7, Karor Tehsil Karor Distt. Layyah</v>
          </cell>
          <cell r="AY306" t="str">
            <v>03037080421</v>
          </cell>
          <cell r="AZ306" t="str">
            <v>0303-7080421</v>
          </cell>
          <cell r="BA306" t="str">
            <v>intzaarkhan6479@gmail.com</v>
          </cell>
          <cell r="BB306" t="str">
            <v>Payroll</v>
          </cell>
          <cell r="BC306" t="str">
            <v>Payroll</v>
          </cell>
          <cell r="BD306" t="str">
            <v>Payroll</v>
          </cell>
          <cell r="BE306" t="str">
            <v>Payroll</v>
          </cell>
        </row>
        <row r="307">
          <cell r="B307">
            <v>3220336094571</v>
          </cell>
          <cell r="D307">
            <v>308</v>
          </cell>
          <cell r="E307">
            <v>583</v>
          </cell>
          <cell r="F307">
            <v>43444</v>
          </cell>
          <cell r="G307">
            <v>47097</v>
          </cell>
          <cell r="H307">
            <v>35231</v>
          </cell>
          <cell r="I307">
            <v>30</v>
          </cell>
          <cell r="J307" t="str">
            <v>Muslim</v>
          </cell>
          <cell r="K307">
            <v>42615</v>
          </cell>
          <cell r="L307" t="str">
            <v>Male</v>
          </cell>
          <cell r="N307" t="str">
            <v>Muhammad Shahbaz</v>
          </cell>
          <cell r="O307" t="str">
            <v>Peer Bakhsh</v>
          </cell>
          <cell r="P307" t="str">
            <v>Fatima Bibi</v>
          </cell>
          <cell r="Q307" t="str">
            <v>Sanitation Attendant</v>
          </cell>
          <cell r="R307" t="str">
            <v>Sanitation Attendant</v>
          </cell>
          <cell r="S307" t="str">
            <v>BS-01</v>
          </cell>
          <cell r="U307" t="str">
            <v>Sweeper</v>
          </cell>
          <cell r="V307" t="str">
            <v>Sweeper</v>
          </cell>
          <cell r="W307" t="str">
            <v>Sweeper</v>
          </cell>
          <cell r="Z307">
            <v>42615</v>
          </cell>
          <cell r="AB307">
            <v>42615</v>
          </cell>
          <cell r="AE307">
            <v>37000</v>
          </cell>
          <cell r="AF307">
            <v>40000</v>
          </cell>
          <cell r="AG307">
            <v>40000</v>
          </cell>
          <cell r="AH307">
            <v>40000</v>
          </cell>
          <cell r="AI307">
            <v>40000</v>
          </cell>
          <cell r="AJ307">
            <v>40000</v>
          </cell>
          <cell r="AK307">
            <v>40000</v>
          </cell>
          <cell r="AL307">
            <v>40000</v>
          </cell>
          <cell r="AM307">
            <v>40000</v>
          </cell>
          <cell r="AN307">
            <v>40000</v>
          </cell>
          <cell r="AO307">
            <v>40000</v>
          </cell>
          <cell r="AR307" t="str">
            <v>Layyah</v>
          </cell>
          <cell r="AS307" t="str">
            <v>SB Layyah</v>
          </cell>
          <cell r="AT307" t="str">
            <v>Nill</v>
          </cell>
          <cell r="AU307" t="str">
            <v>Literate</v>
          </cell>
          <cell r="AV307" t="str">
            <v>Literate</v>
          </cell>
          <cell r="AW307" t="str">
            <v>Chak. No 148A/TDA, Kdak Khana Layyah, Tehsil Layyah</v>
          </cell>
          <cell r="AY307" t="str">
            <v>03084782687</v>
          </cell>
          <cell r="AZ307" t="str">
            <v>0308-4782687</v>
          </cell>
          <cell r="BA307" t="str">
            <v>malikshahbaz1896@gmail.com</v>
          </cell>
          <cell r="BB307" t="str">
            <v>Payroll</v>
          </cell>
          <cell r="BC307" t="str">
            <v>Payroll</v>
          </cell>
          <cell r="BD307" t="str">
            <v>Payroll</v>
          </cell>
          <cell r="BE307" t="str">
            <v>Payroll</v>
          </cell>
        </row>
        <row r="308">
          <cell r="B308">
            <v>3120299285327</v>
          </cell>
          <cell r="D308">
            <v>309</v>
          </cell>
          <cell r="E308">
            <v>210</v>
          </cell>
          <cell r="F308">
            <v>43750</v>
          </cell>
          <cell r="G308">
            <v>47403</v>
          </cell>
          <cell r="H308">
            <v>32827</v>
          </cell>
          <cell r="I308">
            <v>36</v>
          </cell>
          <cell r="J308" t="str">
            <v>Muslim</v>
          </cell>
          <cell r="K308">
            <v>42522</v>
          </cell>
          <cell r="L308" t="str">
            <v>Male</v>
          </cell>
          <cell r="N308" t="str">
            <v>Qasim Hussain</v>
          </cell>
          <cell r="O308" t="str">
            <v>Muhammad Hassan</v>
          </cell>
          <cell r="P308" t="str">
            <v>Zubaida Bibi</v>
          </cell>
          <cell r="Q308" t="str">
            <v>Sahulat Bazaar Incharge
(Focal Person)</v>
          </cell>
          <cell r="R308" t="str">
            <v>Sahulat Bazaar Incharge
(Focal Person)</v>
          </cell>
          <cell r="S308" t="str">
            <v>BS-16</v>
          </cell>
          <cell r="U308" t="str">
            <v>Bazaar Manager</v>
          </cell>
          <cell r="V308" t="str">
            <v>Bazaar Manager</v>
          </cell>
          <cell r="W308" t="str">
            <v>Bazaar Manager</v>
          </cell>
          <cell r="Z308">
            <v>41440</v>
          </cell>
          <cell r="AB308">
            <v>41440</v>
          </cell>
          <cell r="AE308">
            <v>79939</v>
          </cell>
          <cell r="AF308">
            <v>79939</v>
          </cell>
          <cell r="AG308">
            <v>79939</v>
          </cell>
          <cell r="AH308">
            <v>79939</v>
          </cell>
          <cell r="AI308">
            <v>79939</v>
          </cell>
          <cell r="AJ308">
            <v>79939</v>
          </cell>
          <cell r="AK308">
            <v>79939</v>
          </cell>
          <cell r="AL308">
            <v>79939</v>
          </cell>
          <cell r="AM308">
            <v>79939</v>
          </cell>
          <cell r="AN308">
            <v>79939</v>
          </cell>
          <cell r="AO308">
            <v>79939</v>
          </cell>
          <cell r="AR308" t="str">
            <v>Suspended</v>
          </cell>
          <cell r="AS308" t="str">
            <v>SB Layyah</v>
          </cell>
          <cell r="AT308" t="str">
            <v>Master(M.Com)</v>
          </cell>
          <cell r="AU308" t="str">
            <v>Master(M.Com)</v>
          </cell>
          <cell r="AV308" t="str">
            <v>M.Com</v>
          </cell>
          <cell r="AW308" t="str">
            <v>House No: 81-C, Street No: 2, Block Y, Model Town C, Bahawalpur.</v>
          </cell>
          <cell r="AY308" t="str">
            <v>0300-7109613</v>
          </cell>
          <cell r="AZ308" t="str">
            <v>0300-7109613</v>
          </cell>
          <cell r="BA308" t="str">
            <v>qasimsyou@gmail.com</v>
          </cell>
          <cell r="BB308" t="str">
            <v>Payroll</v>
          </cell>
          <cell r="BC308" t="str">
            <v>Payroll</v>
          </cell>
          <cell r="BD308" t="str">
            <v>Payroll</v>
          </cell>
          <cell r="BE308" t="str">
            <v>Payroll</v>
          </cell>
        </row>
        <row r="309">
          <cell r="B309">
            <v>3110339206089</v>
          </cell>
          <cell r="C309" t="str">
            <v>ZFR (ID)</v>
          </cell>
          <cell r="D309">
            <v>310</v>
          </cell>
          <cell r="E309">
            <v>1197</v>
          </cell>
          <cell r="F309">
            <v>43123</v>
          </cell>
          <cell r="G309">
            <v>46775</v>
          </cell>
          <cell r="H309">
            <v>36533</v>
          </cell>
          <cell r="I309">
            <v>26</v>
          </cell>
          <cell r="J309" t="str">
            <v>Muslim</v>
          </cell>
          <cell r="K309">
            <v>44256</v>
          </cell>
          <cell r="L309" t="str">
            <v>Male</v>
          </cell>
          <cell r="N309" t="str">
            <v>Muhammad Tehseen</v>
          </cell>
          <cell r="O309" t="str">
            <v>Muhammad Riaz</v>
          </cell>
          <cell r="P309" t="str">
            <v>Rubina Kousar</v>
          </cell>
          <cell r="Q309" t="str">
            <v>Sahulat Bazaar Supervisor</v>
          </cell>
          <cell r="R309" t="str">
            <v>Sahulat Bazaar Supervisor</v>
          </cell>
          <cell r="S309" t="str">
            <v>BS-11</v>
          </cell>
          <cell r="U309" t="str">
            <v>Bazaar Supervisor</v>
          </cell>
          <cell r="V309" t="str">
            <v>Bazaar Supervisor</v>
          </cell>
          <cell r="W309" t="str">
            <v>Bazaar Supervisor</v>
          </cell>
          <cell r="Z309">
            <v>44256</v>
          </cell>
          <cell r="AB309">
            <v>44256</v>
          </cell>
          <cell r="AE309">
            <v>56893</v>
          </cell>
          <cell r="AF309">
            <v>56893</v>
          </cell>
          <cell r="AG309">
            <v>56893</v>
          </cell>
          <cell r="AH309">
            <v>56893</v>
          </cell>
          <cell r="AI309">
            <v>56893</v>
          </cell>
          <cell r="AJ309">
            <v>56893</v>
          </cell>
          <cell r="AK309">
            <v>56893</v>
          </cell>
          <cell r="AL309">
            <v>56893</v>
          </cell>
          <cell r="AM309">
            <v>56893</v>
          </cell>
          <cell r="AN309">
            <v>56893</v>
          </cell>
          <cell r="AO309">
            <v>56893</v>
          </cell>
          <cell r="AR309" t="str">
            <v>Lodhran</v>
          </cell>
          <cell r="AS309" t="str">
            <v>SB Lodhran</v>
          </cell>
          <cell r="AT309" t="str">
            <v>Graduation</v>
          </cell>
          <cell r="AU309" t="str">
            <v>Graduation</v>
          </cell>
          <cell r="AV309" t="str">
            <v xml:space="preserve">B.A </v>
          </cell>
          <cell r="AW309" t="str">
            <v>Chak No. 211/9R Tehsil Fortabbas, Distt. Bahawalnagar</v>
          </cell>
          <cell r="AY309" t="str">
            <v>0306-9002717</v>
          </cell>
          <cell r="AZ309" t="str">
            <v>0306-9002717</v>
          </cell>
          <cell r="BA309" t="str">
            <v>muhammadtehseen211@gmail.com</v>
          </cell>
          <cell r="BB309" t="str">
            <v>Payroll</v>
          </cell>
          <cell r="BC309" t="str">
            <v>Payroll</v>
          </cell>
          <cell r="BD309" t="str">
            <v>Payroll</v>
          </cell>
          <cell r="BE309" t="str">
            <v>Payroll</v>
          </cell>
        </row>
        <row r="310">
          <cell r="B310">
            <v>3510327009991</v>
          </cell>
          <cell r="D310">
            <v>312</v>
          </cell>
          <cell r="E310">
            <v>1144</v>
          </cell>
          <cell r="F310">
            <v>42947</v>
          </cell>
          <cell r="G310">
            <v>46599</v>
          </cell>
          <cell r="H310">
            <v>28204</v>
          </cell>
          <cell r="I310">
            <v>49</v>
          </cell>
          <cell r="J310" t="str">
            <v>Muslim</v>
          </cell>
          <cell r="K310">
            <v>43678</v>
          </cell>
          <cell r="L310" t="str">
            <v>Male</v>
          </cell>
          <cell r="N310" t="str">
            <v> Muhammad Alam Sher</v>
          </cell>
          <cell r="O310" t="str">
            <v xml:space="preserve"> Sardaar </v>
          </cell>
          <cell r="P310" t="str">
            <v>Fatima Bibi</v>
          </cell>
          <cell r="Q310" t="str">
            <v>Gardener</v>
          </cell>
          <cell r="R310" t="str">
            <v>Gardener</v>
          </cell>
          <cell r="S310" t="str">
            <v>BS-01</v>
          </cell>
          <cell r="U310" t="str">
            <v>Gardener</v>
          </cell>
          <cell r="V310" t="str">
            <v>Gardener</v>
          </cell>
          <cell r="W310" t="str">
            <v>Gardener</v>
          </cell>
          <cell r="Z310">
            <v>43678</v>
          </cell>
          <cell r="AB310">
            <v>43678</v>
          </cell>
          <cell r="AE310">
            <v>37000</v>
          </cell>
          <cell r="AF310">
            <v>40000</v>
          </cell>
          <cell r="AG310">
            <v>40000</v>
          </cell>
          <cell r="AH310">
            <v>40000</v>
          </cell>
          <cell r="AI310">
            <v>40000</v>
          </cell>
          <cell r="AJ310">
            <v>40000</v>
          </cell>
          <cell r="AK310">
            <v>40000</v>
          </cell>
          <cell r="AL310">
            <v>40000</v>
          </cell>
          <cell r="AM310">
            <v>40000</v>
          </cell>
          <cell r="AN310">
            <v>40000</v>
          </cell>
          <cell r="AO310">
            <v>40000</v>
          </cell>
          <cell r="AR310" t="str">
            <v>Lodhran</v>
          </cell>
          <cell r="AS310" t="str">
            <v>SB Lodhran</v>
          </cell>
          <cell r="AT310" t="str">
            <v>Nill</v>
          </cell>
          <cell r="AU310" t="str">
            <v>Literate</v>
          </cell>
          <cell r="AV310" t="str">
            <v>Literate</v>
          </cell>
          <cell r="AW310" t="str">
            <v>Jamsher Chak no 24, Dak Khana Khas, Tehsil Pattoki Distt. Kasur</v>
          </cell>
          <cell r="AY310" t="str">
            <v>0306-0082272</v>
          </cell>
          <cell r="AZ310" t="str">
            <v>0306-0082272</v>
          </cell>
          <cell r="BB310" t="str">
            <v>Payroll</v>
          </cell>
          <cell r="BC310" t="str">
            <v>Payroll</v>
          </cell>
          <cell r="BD310" t="str">
            <v>Payroll</v>
          </cell>
          <cell r="BE310" t="str">
            <v>Payroll</v>
          </cell>
        </row>
        <row r="311">
          <cell r="B311">
            <v>3620395923993</v>
          </cell>
          <cell r="C311" t="str">
            <v>ZFR (ID)</v>
          </cell>
          <cell r="D311">
            <v>313</v>
          </cell>
          <cell r="E311">
            <v>1293</v>
          </cell>
          <cell r="F311">
            <v>46037</v>
          </cell>
          <cell r="G311">
            <v>49689</v>
          </cell>
          <cell r="H311">
            <v>35643</v>
          </cell>
          <cell r="I311">
            <v>29</v>
          </cell>
          <cell r="J311" t="str">
            <v>Muslim</v>
          </cell>
          <cell r="K311">
            <v>44385</v>
          </cell>
          <cell r="L311" t="str">
            <v>Male</v>
          </cell>
          <cell r="N311" t="str">
            <v>Muhammad Ayub</v>
          </cell>
          <cell r="O311" t="str">
            <v>Dildar Urf Dillo</v>
          </cell>
          <cell r="P311" t="str">
            <v>Lalan Mai</v>
          </cell>
          <cell r="Q311" t="str">
            <v>Security &amp; Parking Attendant</v>
          </cell>
          <cell r="R311" t="str">
            <v>Security &amp; Parking Attendant</v>
          </cell>
          <cell r="S311" t="str">
            <v>BS-01</v>
          </cell>
          <cell r="U311" t="str">
            <v>Security Guard/Parking Boy</v>
          </cell>
          <cell r="V311" t="str">
            <v>Guard/Parking Boy</v>
          </cell>
          <cell r="W311" t="str">
            <v>Security Guard/Parking Boy</v>
          </cell>
          <cell r="Z311">
            <v>44385</v>
          </cell>
          <cell r="AB311">
            <v>45748</v>
          </cell>
          <cell r="AE311">
            <v>37000</v>
          </cell>
          <cell r="AF311">
            <v>40000</v>
          </cell>
          <cell r="AG311">
            <v>40000</v>
          </cell>
          <cell r="AH311">
            <v>40000</v>
          </cell>
          <cell r="AI311">
            <v>40000</v>
          </cell>
          <cell r="AJ311">
            <v>40000</v>
          </cell>
          <cell r="AK311">
            <v>40000</v>
          </cell>
          <cell r="AL311">
            <v>40000</v>
          </cell>
          <cell r="AM311">
            <v>40000</v>
          </cell>
          <cell r="AN311">
            <v>40000</v>
          </cell>
          <cell r="AO311">
            <v>40000</v>
          </cell>
          <cell r="AR311" t="str">
            <v>Lodhran</v>
          </cell>
          <cell r="AS311" t="str">
            <v>SB Lodhran</v>
          </cell>
          <cell r="AT311" t="str">
            <v>Nill</v>
          </cell>
          <cell r="AU311" t="str">
            <v>Literate</v>
          </cell>
          <cell r="AV311" t="str">
            <v>Literate</v>
          </cell>
          <cell r="AW311" t="str">
            <v>Chak No. 33-M, Danwran, Dak Khana Khas, Tehsil &amp; Distt. Lodhran</v>
          </cell>
          <cell r="AY311" t="str">
            <v>0304-8514706</v>
          </cell>
          <cell r="AZ311" t="str">
            <v>0304-8514706</v>
          </cell>
          <cell r="BA311" t="str">
            <v>gillbrothers723@gmail.com</v>
          </cell>
          <cell r="BB311" t="str">
            <v>Daily Wages</v>
          </cell>
          <cell r="BC311" t="str">
            <v>Payroll</v>
          </cell>
          <cell r="BD311" t="str">
            <v>Coverted on Payroll</v>
          </cell>
          <cell r="BE311" t="str">
            <v>Daily Wages</v>
          </cell>
        </row>
        <row r="312">
          <cell r="B312">
            <v>3620295400155</v>
          </cell>
          <cell r="C312" t="str">
            <v>ZFR (ID)</v>
          </cell>
          <cell r="D312">
            <v>314</v>
          </cell>
          <cell r="E312">
            <v>1292</v>
          </cell>
          <cell r="F312">
            <v>43573</v>
          </cell>
          <cell r="G312">
            <v>47226</v>
          </cell>
          <cell r="H312">
            <v>36883</v>
          </cell>
          <cell r="I312">
            <v>25</v>
          </cell>
          <cell r="J312" t="str">
            <v>Muslim</v>
          </cell>
          <cell r="K312">
            <v>44385</v>
          </cell>
          <cell r="L312" t="str">
            <v>Male</v>
          </cell>
          <cell r="N312" t="str">
            <v>Khizar Nawaz</v>
          </cell>
          <cell r="O312" t="str">
            <v>Haq Nawaz</v>
          </cell>
          <cell r="P312" t="str">
            <v>Zarina Mai</v>
          </cell>
          <cell r="Q312" t="str">
            <v>Security &amp; Parking Attendant</v>
          </cell>
          <cell r="R312" t="str">
            <v>Security &amp; Parking Attendant</v>
          </cell>
          <cell r="S312" t="str">
            <v>BS-01</v>
          </cell>
          <cell r="U312" t="str">
            <v>Security Guard/Parking Boy</v>
          </cell>
          <cell r="V312" t="str">
            <v>Guard/Parking Boy</v>
          </cell>
          <cell r="W312" t="str">
            <v>Security Guard/Parking Boy</v>
          </cell>
          <cell r="Z312">
            <v>44385</v>
          </cell>
          <cell r="AB312">
            <v>45748</v>
          </cell>
          <cell r="AE312">
            <v>37000</v>
          </cell>
          <cell r="AF312">
            <v>40000</v>
          </cell>
          <cell r="AG312">
            <v>40000</v>
          </cell>
          <cell r="AH312">
            <v>40000</v>
          </cell>
          <cell r="AI312">
            <v>40000</v>
          </cell>
          <cell r="AJ312">
            <v>40000</v>
          </cell>
          <cell r="AK312">
            <v>40000</v>
          </cell>
          <cell r="AL312">
            <v>40000</v>
          </cell>
          <cell r="AM312">
            <v>40000</v>
          </cell>
          <cell r="AN312">
            <v>40000</v>
          </cell>
          <cell r="AO312">
            <v>40000</v>
          </cell>
          <cell r="AR312" t="str">
            <v>Lodhran</v>
          </cell>
          <cell r="AS312" t="str">
            <v>SB Lodhran</v>
          </cell>
          <cell r="AT312" t="str">
            <v>Litrate</v>
          </cell>
          <cell r="AU312" t="str">
            <v>Literate</v>
          </cell>
          <cell r="AV312" t="str">
            <v>Literate</v>
          </cell>
          <cell r="AW312" t="str">
            <v>Chah Nale wala, Dhanoot, Dak Khana Khas Tehsil Kehroor Pakka, Distt. Lodhran</v>
          </cell>
          <cell r="AY312" t="str">
            <v>0306-1553432</v>
          </cell>
          <cell r="AZ312" t="str">
            <v>0306-1553432</v>
          </cell>
          <cell r="BB312" t="str">
            <v>Daily Wages</v>
          </cell>
          <cell r="BC312" t="str">
            <v>Payroll</v>
          </cell>
          <cell r="BD312" t="str">
            <v>Coverted on Payroll</v>
          </cell>
          <cell r="BE312" t="str">
            <v>Daily Wages</v>
          </cell>
        </row>
        <row r="313">
          <cell r="B313">
            <v>3620352197501</v>
          </cell>
          <cell r="D313">
            <v>315</v>
          </cell>
          <cell r="E313">
            <v>1147</v>
          </cell>
          <cell r="F313">
            <v>45352</v>
          </cell>
          <cell r="G313">
            <v>49004</v>
          </cell>
          <cell r="H313">
            <v>34225</v>
          </cell>
          <cell r="I313">
            <v>32</v>
          </cell>
          <cell r="J313" t="str">
            <v>Muslim</v>
          </cell>
          <cell r="K313">
            <v>43678</v>
          </cell>
          <cell r="L313" t="str">
            <v>Male</v>
          </cell>
          <cell r="N313" t="str">
            <v> Muhammad Kashif</v>
          </cell>
          <cell r="O313" t="str">
            <v>Mehmood Ali </v>
          </cell>
          <cell r="P313" t="str">
            <v>Salma bibi</v>
          </cell>
          <cell r="Q313" t="str">
            <v>Security &amp; Parking Attendant</v>
          </cell>
          <cell r="R313" t="str">
            <v>Security &amp; Parking Attendant</v>
          </cell>
          <cell r="S313" t="str">
            <v>BS-01</v>
          </cell>
          <cell r="U313" t="str">
            <v>Security Guard/Parking Boy</v>
          </cell>
          <cell r="V313" t="str">
            <v>Security Guard/Parking Boy</v>
          </cell>
          <cell r="W313" t="str">
            <v>Security Guard/Parking Boy</v>
          </cell>
          <cell r="Z313">
            <v>43678</v>
          </cell>
          <cell r="AB313">
            <v>43678</v>
          </cell>
          <cell r="AE313">
            <v>37000</v>
          </cell>
          <cell r="AF313">
            <v>40000</v>
          </cell>
          <cell r="AG313">
            <v>40000</v>
          </cell>
          <cell r="AH313">
            <v>40000</v>
          </cell>
          <cell r="AI313">
            <v>40000</v>
          </cell>
          <cell r="AJ313">
            <v>40000</v>
          </cell>
          <cell r="AK313">
            <v>40000</v>
          </cell>
          <cell r="AL313">
            <v>40000</v>
          </cell>
          <cell r="AM313">
            <v>40000</v>
          </cell>
          <cell r="AN313">
            <v>40000</v>
          </cell>
          <cell r="AO313">
            <v>40000</v>
          </cell>
          <cell r="AR313" t="str">
            <v>Lodhran</v>
          </cell>
          <cell r="AS313" t="str">
            <v>SB Lodhran</v>
          </cell>
          <cell r="AT313" t="str">
            <v>Primary</v>
          </cell>
          <cell r="AU313" t="str">
            <v xml:space="preserve">Primary </v>
          </cell>
          <cell r="AV313" t="str">
            <v xml:space="preserve">Primary </v>
          </cell>
          <cell r="AW313" t="str">
            <v>Chah Botay wala chak Himta, Dak Khana Khas, Tehsil o Distt. Lodhran</v>
          </cell>
          <cell r="AY313" t="str">
            <v>0343-7048700</v>
          </cell>
          <cell r="AZ313" t="str">
            <v>0304-5912118</v>
          </cell>
          <cell r="BA313" t="str">
            <v>raokashif 0787@gmail.com</v>
          </cell>
          <cell r="BB313" t="str">
            <v>Payroll</v>
          </cell>
          <cell r="BC313" t="str">
            <v>Payroll</v>
          </cell>
          <cell r="BD313" t="str">
            <v>Payroll</v>
          </cell>
          <cell r="BE313" t="str">
            <v>Payroll</v>
          </cell>
        </row>
        <row r="314">
          <cell r="B314">
            <v>3620357398975</v>
          </cell>
          <cell r="D314">
            <v>316</v>
          </cell>
          <cell r="E314">
            <v>1146</v>
          </cell>
          <cell r="F314">
            <v>43201</v>
          </cell>
          <cell r="G314">
            <v>46854</v>
          </cell>
          <cell r="H314">
            <v>36161</v>
          </cell>
          <cell r="I314">
            <v>27</v>
          </cell>
          <cell r="J314" t="str">
            <v>Muslim</v>
          </cell>
          <cell r="K314">
            <v>43678</v>
          </cell>
          <cell r="L314" t="str">
            <v>Male</v>
          </cell>
          <cell r="N314" t="str">
            <v xml:space="preserve"> Muhammad Javed </v>
          </cell>
          <cell r="O314" t="str">
            <v> Ghulam Mustafa</v>
          </cell>
          <cell r="P314" t="str">
            <v>Haseena Mai</v>
          </cell>
          <cell r="Q314" t="str">
            <v>Security &amp; Parking Attendant</v>
          </cell>
          <cell r="R314" t="str">
            <v>Security &amp; Parking Attendant</v>
          </cell>
          <cell r="S314" t="str">
            <v>BS-01</v>
          </cell>
          <cell r="U314" t="str">
            <v>Security Guard/Parking Boy</v>
          </cell>
          <cell r="V314" t="str">
            <v>Security Guard/Parking Boy</v>
          </cell>
          <cell r="W314" t="str">
            <v>Security Guard/Parking Boy</v>
          </cell>
          <cell r="Z314">
            <v>43678</v>
          </cell>
          <cell r="AB314">
            <v>43678</v>
          </cell>
          <cell r="AE314">
            <v>37000</v>
          </cell>
          <cell r="AF314">
            <v>40000</v>
          </cell>
          <cell r="AG314">
            <v>40000</v>
          </cell>
          <cell r="AH314">
            <v>40000</v>
          </cell>
          <cell r="AI314">
            <v>40000</v>
          </cell>
          <cell r="AJ314">
            <v>40000</v>
          </cell>
          <cell r="AK314">
            <v>40000</v>
          </cell>
          <cell r="AL314">
            <v>40000</v>
          </cell>
          <cell r="AM314">
            <v>40000</v>
          </cell>
          <cell r="AN314">
            <v>40000</v>
          </cell>
          <cell r="AO314">
            <v>40000</v>
          </cell>
          <cell r="AR314" t="str">
            <v>Bahawalpur</v>
          </cell>
          <cell r="AS314" t="str">
            <v>SB Bahawalpur</v>
          </cell>
          <cell r="AT314" t="str">
            <v>Nill</v>
          </cell>
          <cell r="AU314" t="str">
            <v>Literate</v>
          </cell>
          <cell r="AV314" t="str">
            <v>Literate</v>
          </cell>
          <cell r="AW314" t="str">
            <v xml:space="preserve">Dak Khana Lodhran Dargahpur Tehsil o Distt. Lodhran </v>
          </cell>
          <cell r="AY314" t="str">
            <v>0303-0461810</v>
          </cell>
          <cell r="AZ314" t="str">
            <v>0303-0461810</v>
          </cell>
          <cell r="BB314" t="str">
            <v>Payroll</v>
          </cell>
          <cell r="BC314" t="str">
            <v>Payroll</v>
          </cell>
          <cell r="BD314" t="str">
            <v>Payroll</v>
          </cell>
          <cell r="BE314" t="str">
            <v>Payroll</v>
          </cell>
        </row>
        <row r="315">
          <cell r="B315">
            <v>3840385629619</v>
          </cell>
          <cell r="D315">
            <v>301</v>
          </cell>
          <cell r="E315">
            <v>565</v>
          </cell>
          <cell r="F315">
            <v>43707</v>
          </cell>
          <cell r="G315">
            <v>47360</v>
          </cell>
          <cell r="H315">
            <v>33045</v>
          </cell>
          <cell r="I315">
            <v>36</v>
          </cell>
          <cell r="J315" t="str">
            <v>Non Muslim</v>
          </cell>
          <cell r="K315">
            <v>42971</v>
          </cell>
          <cell r="L315" t="str">
            <v>Male</v>
          </cell>
          <cell r="N315" t="str">
            <v>Haroon Masih</v>
          </cell>
          <cell r="O315" t="str">
            <v>Rehmat Maseh</v>
          </cell>
          <cell r="P315" t="str">
            <v>Shagufta Bibi</v>
          </cell>
          <cell r="Q315" t="str">
            <v>Sanitation Attendant</v>
          </cell>
          <cell r="R315" t="str">
            <v>Sanitation Attendant</v>
          </cell>
          <cell r="S315" t="str">
            <v>BS-01</v>
          </cell>
          <cell r="U315" t="str">
            <v>Sweeper</v>
          </cell>
          <cell r="V315" t="str">
            <v>Sweeper</v>
          </cell>
          <cell r="W315" t="str">
            <v>Sweeper</v>
          </cell>
          <cell r="Z315">
            <v>42971</v>
          </cell>
          <cell r="AB315">
            <v>42971</v>
          </cell>
          <cell r="AE315">
            <v>37000</v>
          </cell>
          <cell r="AF315">
            <v>40000</v>
          </cell>
          <cell r="AG315">
            <v>40000</v>
          </cell>
          <cell r="AH315">
            <v>40000</v>
          </cell>
          <cell r="AI315">
            <v>40000</v>
          </cell>
          <cell r="AJ315">
            <v>40000</v>
          </cell>
          <cell r="AK315">
            <v>40000</v>
          </cell>
          <cell r="AL315">
            <v>40000</v>
          </cell>
          <cell r="AM315">
            <v>40000</v>
          </cell>
          <cell r="AN315">
            <v>40000</v>
          </cell>
          <cell r="AO315">
            <v>40000</v>
          </cell>
          <cell r="AR315" t="str">
            <v>Khushab</v>
          </cell>
          <cell r="AS315" t="str">
            <v>SB Khushab</v>
          </cell>
          <cell r="AT315" t="str">
            <v>Primary</v>
          </cell>
          <cell r="AU315" t="str">
            <v xml:space="preserve">Primary </v>
          </cell>
          <cell r="AV315" t="str">
            <v xml:space="preserve">Primary </v>
          </cell>
          <cell r="AW315" t="str">
            <v>Ward # 47, H # 178, St# 1, Moh. Sultan Colony Sargodha</v>
          </cell>
          <cell r="AY315" t="str">
            <v>0306-7234410</v>
          </cell>
          <cell r="AZ315" t="str">
            <v>0306-7234410</v>
          </cell>
          <cell r="BB315" t="str">
            <v>Payroll</v>
          </cell>
          <cell r="BC315" t="str">
            <v>Payroll</v>
          </cell>
          <cell r="BD315" t="str">
            <v>Payroll</v>
          </cell>
          <cell r="BE315" t="str">
            <v>Payroll</v>
          </cell>
        </row>
        <row r="316">
          <cell r="B316">
            <v>3620318012663</v>
          </cell>
          <cell r="D316">
            <v>318</v>
          </cell>
          <cell r="E316">
            <v>1148</v>
          </cell>
          <cell r="F316">
            <v>44387</v>
          </cell>
          <cell r="G316">
            <v>48039</v>
          </cell>
          <cell r="H316">
            <v>34413</v>
          </cell>
          <cell r="I316">
            <v>32</v>
          </cell>
          <cell r="J316" t="str">
            <v>Muslim</v>
          </cell>
          <cell r="K316">
            <v>43678</v>
          </cell>
          <cell r="L316" t="str">
            <v>Male</v>
          </cell>
          <cell r="N316" t="str">
            <v> Abdul Majid Saleem</v>
          </cell>
          <cell r="O316" t="str">
            <v> Muhammad Saleem</v>
          </cell>
          <cell r="P316" t="str">
            <v>Anwari Begum</v>
          </cell>
          <cell r="Q316" t="str">
            <v>Security &amp; Parking Attendant</v>
          </cell>
          <cell r="R316" t="str">
            <v>Security &amp; Parking Attendant</v>
          </cell>
          <cell r="S316" t="str">
            <v>BS-01</v>
          </cell>
          <cell r="U316" t="str">
            <v>Security Guard/Parking Boy</v>
          </cell>
          <cell r="V316" t="str">
            <v>Security Guard/Parking Boy</v>
          </cell>
          <cell r="W316" t="str">
            <v>Security Guard/Parking Boy</v>
          </cell>
          <cell r="Z316">
            <v>43678</v>
          </cell>
          <cell r="AB316">
            <v>43678</v>
          </cell>
          <cell r="AE316">
            <v>37000</v>
          </cell>
          <cell r="AF316">
            <v>40000</v>
          </cell>
          <cell r="AG316">
            <v>40000</v>
          </cell>
          <cell r="AH316">
            <v>40000</v>
          </cell>
          <cell r="AI316">
            <v>40000</v>
          </cell>
          <cell r="AJ316">
            <v>40000</v>
          </cell>
          <cell r="AK316">
            <v>40000</v>
          </cell>
          <cell r="AL316">
            <v>40000</v>
          </cell>
          <cell r="AM316">
            <v>40000</v>
          </cell>
          <cell r="AN316">
            <v>40000</v>
          </cell>
          <cell r="AO316">
            <v>40000</v>
          </cell>
          <cell r="AR316" t="str">
            <v>Lodhran</v>
          </cell>
          <cell r="AS316" t="str">
            <v>SB Lodhran</v>
          </cell>
          <cell r="AT316" t="str">
            <v>Matric</v>
          </cell>
          <cell r="AU316" t="str">
            <v>Matric</v>
          </cell>
          <cell r="AV316" t="str">
            <v>Matric</v>
          </cell>
          <cell r="AW316" t="str">
            <v xml:space="preserve">Rajpot Colony Ward No. 9, Lodhran, Pakistan </v>
          </cell>
          <cell r="AY316" t="str">
            <v>0301-6310779</v>
          </cell>
          <cell r="AZ316" t="str">
            <v>0301-6310779</v>
          </cell>
          <cell r="BA316" t="str">
            <v>abdulmajidrao786@gmail.com</v>
          </cell>
          <cell r="BB316" t="str">
            <v>Payroll</v>
          </cell>
          <cell r="BC316" t="str">
            <v>Payroll</v>
          </cell>
          <cell r="BD316" t="str">
            <v>Payroll</v>
          </cell>
          <cell r="BE316" t="str">
            <v>Payroll</v>
          </cell>
        </row>
        <row r="317">
          <cell r="B317">
            <v>3620303533753</v>
          </cell>
          <cell r="C317" t="str">
            <v>ZFR (ID)</v>
          </cell>
          <cell r="D317">
            <v>319</v>
          </cell>
          <cell r="E317">
            <v>1296</v>
          </cell>
          <cell r="F317">
            <v>45981</v>
          </cell>
          <cell r="G317">
            <v>49633</v>
          </cell>
          <cell r="H317">
            <v>34335</v>
          </cell>
          <cell r="I317">
            <v>32</v>
          </cell>
          <cell r="J317" t="str">
            <v>Muslim</v>
          </cell>
          <cell r="K317">
            <v>44385</v>
          </cell>
          <cell r="L317" t="str">
            <v>Male</v>
          </cell>
          <cell r="N317" t="str">
            <v>Muhammad Fiaz</v>
          </cell>
          <cell r="O317" t="str">
            <v>Muhammad Nawaz</v>
          </cell>
          <cell r="P317" t="str">
            <v>Lalan Mai</v>
          </cell>
          <cell r="Q317" t="str">
            <v>Security &amp; Parking Attendant</v>
          </cell>
          <cell r="R317" t="str">
            <v>Security &amp; Parking Attendant</v>
          </cell>
          <cell r="S317" t="str">
            <v>BS-01</v>
          </cell>
          <cell r="U317" t="str">
            <v>Security Guard/Parking Boy</v>
          </cell>
          <cell r="V317" t="str">
            <v>Guard/Parking Boy</v>
          </cell>
          <cell r="W317" t="str">
            <v>Security Guard/Parking Boy</v>
          </cell>
          <cell r="Z317">
            <v>44385</v>
          </cell>
          <cell r="AB317">
            <v>45748</v>
          </cell>
          <cell r="AE317">
            <v>37000</v>
          </cell>
          <cell r="AF317">
            <v>40000</v>
          </cell>
          <cell r="AG317">
            <v>40000</v>
          </cell>
          <cell r="AH317">
            <v>40000</v>
          </cell>
          <cell r="AI317">
            <v>40000</v>
          </cell>
          <cell r="AJ317">
            <v>40000</v>
          </cell>
          <cell r="AK317">
            <v>40000</v>
          </cell>
          <cell r="AL317">
            <v>40000</v>
          </cell>
          <cell r="AM317">
            <v>40000</v>
          </cell>
          <cell r="AN317">
            <v>40000</v>
          </cell>
          <cell r="AO317">
            <v>40000</v>
          </cell>
          <cell r="AR317" t="str">
            <v>Lodhran</v>
          </cell>
          <cell r="AS317" t="str">
            <v>SB Lodhran</v>
          </cell>
          <cell r="AT317" t="str">
            <v>Nill</v>
          </cell>
          <cell r="AU317" t="str">
            <v>Literate</v>
          </cell>
          <cell r="AV317" t="str">
            <v>Literate</v>
          </cell>
          <cell r="AW317" t="str">
            <v>Madina Colony Lodhran</v>
          </cell>
          <cell r="AY317" t="str">
            <v>0308-9017877</v>
          </cell>
          <cell r="AZ317" t="str">
            <v>0304-8514706</v>
          </cell>
          <cell r="BA317" t="str">
            <v>gillbrothers723@gmail.com</v>
          </cell>
          <cell r="BB317" t="str">
            <v>Daily Wages</v>
          </cell>
          <cell r="BC317" t="str">
            <v>Payroll</v>
          </cell>
          <cell r="BD317" t="str">
            <v>Coverted on Payroll</v>
          </cell>
          <cell r="BE317" t="str">
            <v>Daily Wages</v>
          </cell>
        </row>
        <row r="318">
          <cell r="B318">
            <v>3620221935655</v>
          </cell>
          <cell r="C318" t="str">
            <v>ZFR (ID)</v>
          </cell>
          <cell r="D318">
            <v>320</v>
          </cell>
          <cell r="E318">
            <v>1297</v>
          </cell>
          <cell r="F318">
            <v>43426</v>
          </cell>
          <cell r="G318">
            <v>47079</v>
          </cell>
          <cell r="H318">
            <v>36545</v>
          </cell>
          <cell r="I318">
            <v>26</v>
          </cell>
          <cell r="J318" t="str">
            <v>Muslim</v>
          </cell>
          <cell r="K318">
            <v>44385</v>
          </cell>
          <cell r="L318" t="str">
            <v>Male</v>
          </cell>
          <cell r="N318" t="str">
            <v>Mohsin Majeed</v>
          </cell>
          <cell r="O318" t="str">
            <v>Abdul Majeed</v>
          </cell>
          <cell r="P318" t="str">
            <v>Mumtaz Bi Bi</v>
          </cell>
          <cell r="Q318" t="str">
            <v>Security &amp; Parking Attendant</v>
          </cell>
          <cell r="R318" t="str">
            <v>Security &amp; Parking Attendant</v>
          </cell>
          <cell r="S318" t="str">
            <v>BS-01</v>
          </cell>
          <cell r="U318" t="str">
            <v>Security Guard/Parking Boy</v>
          </cell>
          <cell r="V318" t="str">
            <v>Guard/Parking Boy</v>
          </cell>
          <cell r="W318" t="str">
            <v>Security Guard/Parking Boy</v>
          </cell>
          <cell r="Z318">
            <v>44385</v>
          </cell>
          <cell r="AB318">
            <v>45748</v>
          </cell>
          <cell r="AE318">
            <v>37000</v>
          </cell>
          <cell r="AF318">
            <v>40000</v>
          </cell>
          <cell r="AG318">
            <v>40000</v>
          </cell>
          <cell r="AH318">
            <v>40000</v>
          </cell>
          <cell r="AI318">
            <v>40000</v>
          </cell>
          <cell r="AJ318">
            <v>40000</v>
          </cell>
          <cell r="AK318">
            <v>40000</v>
          </cell>
          <cell r="AL318">
            <v>40000</v>
          </cell>
          <cell r="AM318">
            <v>40000</v>
          </cell>
          <cell r="AN318">
            <v>40000</v>
          </cell>
          <cell r="AO318">
            <v>40000</v>
          </cell>
          <cell r="AR318" t="str">
            <v>Lodhran</v>
          </cell>
          <cell r="AS318" t="str">
            <v>SB Lodhran</v>
          </cell>
          <cell r="AT318" t="str">
            <v>Litrate</v>
          </cell>
          <cell r="AU318" t="str">
            <v>Literate</v>
          </cell>
          <cell r="AV318" t="str">
            <v>Literate</v>
          </cell>
          <cell r="AW318" t="str">
            <v>Jhook Jindoda, Dak Khana Kehroor Pakka, Jamrani Wah, Tehsil Kehror Pakka, Distt. Lodhran</v>
          </cell>
          <cell r="AY318" t="str">
            <v>0312-6250809</v>
          </cell>
          <cell r="AZ318" t="str">
            <v>0309-8368206</v>
          </cell>
          <cell r="BA318" t="str">
            <v>mohsinmajeedmalik@gmail.com</v>
          </cell>
          <cell r="BB318" t="str">
            <v>Daily Wages</v>
          </cell>
          <cell r="BC318" t="str">
            <v>Payroll</v>
          </cell>
          <cell r="BD318" t="str">
            <v>Coverted on Payroll</v>
          </cell>
          <cell r="BE318" t="str">
            <v>Daily Wages</v>
          </cell>
        </row>
        <row r="319">
          <cell r="B319">
            <v>3830331160567</v>
          </cell>
          <cell r="D319">
            <v>329</v>
          </cell>
          <cell r="E319">
            <v>1143</v>
          </cell>
          <cell r="F319">
            <v>44616</v>
          </cell>
          <cell r="G319">
            <v>48268</v>
          </cell>
          <cell r="H319">
            <v>34370</v>
          </cell>
          <cell r="I319">
            <v>32</v>
          </cell>
          <cell r="J319" t="str">
            <v>Muslim</v>
          </cell>
          <cell r="K319">
            <v>43678</v>
          </cell>
          <cell r="L319" t="str">
            <v>Male</v>
          </cell>
          <cell r="N319" t="str">
            <v>Asmat Ullah</v>
          </cell>
          <cell r="O319" t="str">
            <v>Saif Ullah</v>
          </cell>
          <cell r="P319" t="str">
            <v>Haleema Bibi</v>
          </cell>
          <cell r="Q319" t="str">
            <v>Security &amp; Parking Attendant</v>
          </cell>
          <cell r="R319" t="str">
            <v>Security &amp; Parking Attendant</v>
          </cell>
          <cell r="S319" t="str">
            <v>BS-01</v>
          </cell>
          <cell r="U319" t="str">
            <v>Security Guard/Parking Boy</v>
          </cell>
          <cell r="V319" t="str">
            <v>Security Guard/Parking Boy</v>
          </cell>
          <cell r="W319" t="str">
            <v>Security Guard/Parking Boy</v>
          </cell>
          <cell r="Z319">
            <v>43678</v>
          </cell>
          <cell r="AB319">
            <v>43678</v>
          </cell>
          <cell r="AE319">
            <v>37000</v>
          </cell>
          <cell r="AF319">
            <v>40000</v>
          </cell>
          <cell r="AG319">
            <v>40000</v>
          </cell>
          <cell r="AH319">
            <v>40000</v>
          </cell>
          <cell r="AI319">
            <v>40000</v>
          </cell>
          <cell r="AJ319">
            <v>40000</v>
          </cell>
          <cell r="AK319">
            <v>40000</v>
          </cell>
          <cell r="AL319">
            <v>40000</v>
          </cell>
          <cell r="AM319">
            <v>40000</v>
          </cell>
          <cell r="AN319">
            <v>40000</v>
          </cell>
          <cell r="AO319">
            <v>40000</v>
          </cell>
          <cell r="AR319" t="str">
            <v>Mianwali</v>
          </cell>
          <cell r="AS319" t="str">
            <v>SB Mianwali</v>
          </cell>
          <cell r="AT319" t="str">
            <v>Matric</v>
          </cell>
          <cell r="AU319" t="str">
            <v>Matric</v>
          </cell>
          <cell r="AV319" t="str">
            <v>Matric</v>
          </cell>
          <cell r="AW319" t="str">
            <v>Chak no. 13ML Dak Khana Liaqatabad Tehsil piplan, District Mianwali</v>
          </cell>
          <cell r="AY319" t="str">
            <v>0303-2122588</v>
          </cell>
          <cell r="AZ319" t="str">
            <v>0303-2122588</v>
          </cell>
          <cell r="BA319" t="str">
            <v>asmi74344@gmail.com</v>
          </cell>
          <cell r="BB319" t="str">
            <v>Payroll</v>
          </cell>
          <cell r="BC319" t="str">
            <v>Payroll</v>
          </cell>
          <cell r="BD319" t="str">
            <v>Payroll</v>
          </cell>
          <cell r="BE319" t="str">
            <v>Payroll</v>
          </cell>
        </row>
        <row r="320">
          <cell r="B320">
            <v>3620371488901</v>
          </cell>
          <cell r="D320">
            <v>322</v>
          </cell>
          <cell r="E320">
            <v>1151</v>
          </cell>
          <cell r="F320">
            <v>45320</v>
          </cell>
          <cell r="G320">
            <v>48973</v>
          </cell>
          <cell r="H320">
            <v>30682</v>
          </cell>
          <cell r="I320">
            <v>42</v>
          </cell>
          <cell r="J320" t="str">
            <v>Muslim</v>
          </cell>
          <cell r="K320">
            <v>43678</v>
          </cell>
          <cell r="L320" t="str">
            <v>Male</v>
          </cell>
          <cell r="N320" t="str">
            <v> Bilal Hussain</v>
          </cell>
          <cell r="O320" t="str">
            <v> Ghulam Hussain</v>
          </cell>
          <cell r="P320" t="str">
            <v>Hanifa Bi Bi</v>
          </cell>
          <cell r="Q320" t="str">
            <v>Sanitation Attendant</v>
          </cell>
          <cell r="R320" t="str">
            <v>Sanitation Attendant</v>
          </cell>
          <cell r="S320" t="str">
            <v>BS-01</v>
          </cell>
          <cell r="U320" t="str">
            <v>Sweeper</v>
          </cell>
          <cell r="V320" t="str">
            <v>Sweeper</v>
          </cell>
          <cell r="W320" t="str">
            <v>Sweeper</v>
          </cell>
          <cell r="Z320">
            <v>43678</v>
          </cell>
          <cell r="AB320">
            <v>43678</v>
          </cell>
          <cell r="AE320">
            <v>37000</v>
          </cell>
          <cell r="AF320">
            <v>40000</v>
          </cell>
          <cell r="AG320">
            <v>40000</v>
          </cell>
          <cell r="AH320">
            <v>40000</v>
          </cell>
          <cell r="AI320">
            <v>40000</v>
          </cell>
          <cell r="AJ320">
            <v>40000</v>
          </cell>
          <cell r="AK320">
            <v>40000</v>
          </cell>
          <cell r="AL320">
            <v>40000</v>
          </cell>
          <cell r="AM320">
            <v>40000</v>
          </cell>
          <cell r="AN320">
            <v>40000</v>
          </cell>
          <cell r="AO320">
            <v>40000</v>
          </cell>
          <cell r="AR320" t="str">
            <v>Lodhran</v>
          </cell>
          <cell r="AS320" t="str">
            <v>SB Lodhran</v>
          </cell>
          <cell r="AT320" t="str">
            <v>Primary</v>
          </cell>
          <cell r="AU320" t="str">
            <v xml:space="preserve">Primary </v>
          </cell>
          <cell r="AV320" t="str">
            <v xml:space="preserve">Primary </v>
          </cell>
          <cell r="AW320" t="str">
            <v>Basti Kotla Ali Dasti Dak Khana Khas Lodhran Tehsil o Distt. Lodhran</v>
          </cell>
          <cell r="AY320" t="str">
            <v>0300-6893951</v>
          </cell>
          <cell r="AZ320" t="str">
            <v>0300-6893951</v>
          </cell>
          <cell r="BB320" t="str">
            <v>Payroll</v>
          </cell>
          <cell r="BC320" t="str">
            <v>Payroll</v>
          </cell>
          <cell r="BD320" t="str">
            <v>Payroll</v>
          </cell>
          <cell r="BE320" t="str">
            <v>Payroll</v>
          </cell>
        </row>
        <row r="321">
          <cell r="B321">
            <v>3620376593425</v>
          </cell>
          <cell r="D321">
            <v>323</v>
          </cell>
          <cell r="E321">
            <v>1153</v>
          </cell>
          <cell r="F321">
            <v>43532</v>
          </cell>
          <cell r="G321">
            <v>47185</v>
          </cell>
          <cell r="H321">
            <v>32768</v>
          </cell>
          <cell r="I321">
            <v>36</v>
          </cell>
          <cell r="J321" t="str">
            <v>Non Muslim</v>
          </cell>
          <cell r="K321">
            <v>44317</v>
          </cell>
          <cell r="L321" t="str">
            <v>Male</v>
          </cell>
          <cell r="N321" t="str">
            <v> Irfan Masih</v>
          </cell>
          <cell r="O321" t="str">
            <v>Gulfam</v>
          </cell>
          <cell r="P321" t="str">
            <v>Parveen Akhtar</v>
          </cell>
          <cell r="Q321" t="str">
            <v>Sanitation Attendant</v>
          </cell>
          <cell r="R321" t="str">
            <v>Sanitation Attendant</v>
          </cell>
          <cell r="S321" t="str">
            <v>BS-01</v>
          </cell>
          <cell r="U321" t="str">
            <v>Sweeper</v>
          </cell>
          <cell r="V321" t="str">
            <v>Sweeper</v>
          </cell>
          <cell r="W321" t="str">
            <v>Sweeper</v>
          </cell>
          <cell r="Z321">
            <v>44317</v>
          </cell>
          <cell r="AB321">
            <v>44317</v>
          </cell>
          <cell r="AE321">
            <v>37000</v>
          </cell>
          <cell r="AF321">
            <v>40000</v>
          </cell>
          <cell r="AG321">
            <v>40000</v>
          </cell>
          <cell r="AH321">
            <v>40000</v>
          </cell>
          <cell r="AI321">
            <v>40000</v>
          </cell>
          <cell r="AJ321">
            <v>40000</v>
          </cell>
          <cell r="AK321">
            <v>40000</v>
          </cell>
          <cell r="AL321">
            <v>40000</v>
          </cell>
          <cell r="AM321">
            <v>40000</v>
          </cell>
          <cell r="AN321">
            <v>40000</v>
          </cell>
          <cell r="AO321">
            <v>40000</v>
          </cell>
          <cell r="AR321" t="str">
            <v>Lodhran</v>
          </cell>
          <cell r="AS321" t="str">
            <v>SB Lodhran</v>
          </cell>
          <cell r="AT321" t="str">
            <v>Middle</v>
          </cell>
          <cell r="AU321" t="str">
            <v>Middle</v>
          </cell>
          <cell r="AV321" t="str">
            <v>Middle</v>
          </cell>
          <cell r="AW321" t="str">
            <v>Bihari Colony Lodhran</v>
          </cell>
          <cell r="AY321" t="str">
            <v>0302-9074013</v>
          </cell>
          <cell r="AZ321" t="str">
            <v>0302-9074013</v>
          </cell>
          <cell r="BB321" t="str">
            <v>Payroll</v>
          </cell>
          <cell r="BC321" t="str">
            <v>Payroll</v>
          </cell>
          <cell r="BD321" t="str">
            <v>Payroll</v>
          </cell>
          <cell r="BE321" t="str">
            <v>Payroll</v>
          </cell>
        </row>
        <row r="322">
          <cell r="B322">
            <v>3520223226567</v>
          </cell>
          <cell r="D322">
            <v>324</v>
          </cell>
          <cell r="E322">
            <v>335</v>
          </cell>
          <cell r="F322">
            <v>44614</v>
          </cell>
          <cell r="G322">
            <v>48266</v>
          </cell>
          <cell r="H322">
            <v>33635</v>
          </cell>
          <cell r="I322">
            <v>34</v>
          </cell>
          <cell r="J322" t="str">
            <v>Muslim</v>
          </cell>
          <cell r="K322">
            <v>42522</v>
          </cell>
          <cell r="L322" t="str">
            <v>Male</v>
          </cell>
          <cell r="N322" t="str">
            <v>Muhammad Ijaz Hussain</v>
          </cell>
          <cell r="O322" t="str">
            <v>Khalid parveez</v>
          </cell>
          <cell r="P322" t="str">
            <v>Hameeda Begum</v>
          </cell>
          <cell r="Q322" t="str">
            <v>Sahulat Bazaar Supervisor</v>
          </cell>
          <cell r="R322" t="str">
            <v>Sahulat Bazaar Supervisor
(Focal Person)</v>
          </cell>
          <cell r="S322" t="str">
            <v>BS-11</v>
          </cell>
          <cell r="U322" t="str">
            <v>Bazaar Supervisor</v>
          </cell>
          <cell r="V322" t="str">
            <v>Bazaar Supervisor</v>
          </cell>
          <cell r="W322" t="str">
            <v>Bazaar Supervisor</v>
          </cell>
          <cell r="Z322">
            <v>42171</v>
          </cell>
          <cell r="AB322">
            <v>42171</v>
          </cell>
          <cell r="AE322">
            <v>62000</v>
          </cell>
          <cell r="AF322">
            <v>62000</v>
          </cell>
          <cell r="AG322">
            <v>62000</v>
          </cell>
          <cell r="AH322">
            <v>62000</v>
          </cell>
          <cell r="AI322">
            <v>62000</v>
          </cell>
          <cell r="AJ322">
            <v>75000</v>
          </cell>
          <cell r="AK322">
            <v>75000</v>
          </cell>
          <cell r="AL322">
            <v>75000</v>
          </cell>
          <cell r="AM322">
            <v>75000</v>
          </cell>
          <cell r="AN322">
            <v>75000</v>
          </cell>
          <cell r="AO322">
            <v>75000</v>
          </cell>
          <cell r="AR322" t="str">
            <v>Awan Town (Sahulat on the GO)</v>
          </cell>
          <cell r="AS322" t="str">
            <v>STOG Awan Town</v>
          </cell>
          <cell r="AT322" t="str">
            <v>Graduation(AIOU)</v>
          </cell>
          <cell r="AU322" t="str">
            <v>Graduation(AIOU)</v>
          </cell>
          <cell r="AV322" t="str">
            <v>B.A</v>
          </cell>
          <cell r="AW322" t="str">
            <v xml:space="preserve">Village Samsani khoi PO NEW  Campus  Lahore </v>
          </cell>
          <cell r="AY322" t="str">
            <v>0322-4003045</v>
          </cell>
          <cell r="AZ322" t="str">
            <v>0322-4003045</v>
          </cell>
          <cell r="BA322" t="str">
            <v>ijazkhokhar94@gmail.com</v>
          </cell>
          <cell r="BB322" t="str">
            <v>Payroll</v>
          </cell>
          <cell r="BC322" t="str">
            <v>Payroll</v>
          </cell>
          <cell r="BD322" t="str">
            <v>Payroll</v>
          </cell>
          <cell r="BE322" t="str">
            <v>Payroll</v>
          </cell>
        </row>
        <row r="323">
          <cell r="B323">
            <v>3510118564569</v>
          </cell>
          <cell r="D323">
            <v>325</v>
          </cell>
          <cell r="E323">
            <v>374</v>
          </cell>
          <cell r="F323">
            <v>42955</v>
          </cell>
          <cell r="G323">
            <v>46607</v>
          </cell>
          <cell r="H323">
            <v>31413</v>
          </cell>
          <cell r="I323">
            <v>40</v>
          </cell>
          <cell r="J323" t="str">
            <v>Muslim</v>
          </cell>
          <cell r="K323">
            <v>42522</v>
          </cell>
          <cell r="L323" t="str">
            <v>Male</v>
          </cell>
          <cell r="N323" t="str">
            <v>Javed Iqbal</v>
          </cell>
          <cell r="O323" t="str">
            <v>Ali Muhammad</v>
          </cell>
          <cell r="P323" t="str">
            <v>Majidan Bibi</v>
          </cell>
          <cell r="Q323" t="str">
            <v>Sahulat Bazaar Supervisor</v>
          </cell>
          <cell r="R323" t="str">
            <v>Sahulat Bazaar Supervisor</v>
          </cell>
          <cell r="S323" t="str">
            <v>BS-11</v>
          </cell>
          <cell r="U323" t="str">
            <v>Bazaar Supervisor</v>
          </cell>
          <cell r="V323" t="str">
            <v>Bazaar Supervisor</v>
          </cell>
          <cell r="W323" t="str">
            <v>Bazaar Supervisor</v>
          </cell>
          <cell r="Z323">
            <v>42196</v>
          </cell>
          <cell r="AB323">
            <v>42196</v>
          </cell>
          <cell r="AE323">
            <v>50000</v>
          </cell>
          <cell r="AF323">
            <v>50000</v>
          </cell>
          <cell r="AG323">
            <v>50000</v>
          </cell>
          <cell r="AH323">
            <v>50000</v>
          </cell>
          <cell r="AI323">
            <v>50000</v>
          </cell>
          <cell r="AJ323">
            <v>50000</v>
          </cell>
          <cell r="AK323">
            <v>60000</v>
          </cell>
          <cell r="AL323">
            <v>60000</v>
          </cell>
          <cell r="AM323">
            <v>60000</v>
          </cell>
          <cell r="AN323">
            <v>60000</v>
          </cell>
          <cell r="AO323">
            <v>60000</v>
          </cell>
          <cell r="AR323" t="str">
            <v>Kasur</v>
          </cell>
          <cell r="AS323" t="str">
            <v>SB Kasur</v>
          </cell>
          <cell r="AT323" t="str">
            <v>Graduation(B.Ed. AIOU)</v>
          </cell>
          <cell r="AU323" t="str">
            <v>Graduation(B.Ed. AIOU)</v>
          </cell>
          <cell r="AV323" t="str">
            <v>B.A B.ED</v>
          </cell>
          <cell r="AW323" t="str">
            <v>Veram Chak No.4, Tehsil Chunian, Kasoor</v>
          </cell>
          <cell r="AY323" t="str">
            <v>0304-4399339</v>
          </cell>
          <cell r="AZ323">
            <v>3044399339</v>
          </cell>
          <cell r="BA323" t="str">
            <v>javeediqbal3339@gmail.com</v>
          </cell>
          <cell r="BB323" t="str">
            <v>Payroll</v>
          </cell>
          <cell r="BC323" t="str">
            <v>Payroll</v>
          </cell>
          <cell r="BD323" t="str">
            <v>Payroll</v>
          </cell>
          <cell r="BE323" t="str">
            <v>Payroll</v>
          </cell>
        </row>
        <row r="324">
          <cell r="B324">
            <v>3510185113255</v>
          </cell>
          <cell r="C324" t="str">
            <v>Mian Amir</v>
          </cell>
          <cell r="D324">
            <v>326</v>
          </cell>
          <cell r="E324">
            <v>1271</v>
          </cell>
          <cell r="F324">
            <v>44482</v>
          </cell>
          <cell r="G324">
            <v>48134</v>
          </cell>
          <cell r="H324">
            <v>33818</v>
          </cell>
          <cell r="I324">
            <v>34</v>
          </cell>
          <cell r="J324" t="str">
            <v>Muslim</v>
          </cell>
          <cell r="K324">
            <v>44652</v>
          </cell>
          <cell r="L324" t="str">
            <v>Male</v>
          </cell>
          <cell r="N324" t="str">
            <v>Naveed Anjum</v>
          </cell>
          <cell r="O324" t="str">
            <v>Bashir Ahmad</v>
          </cell>
          <cell r="P324">
            <v>0</v>
          </cell>
          <cell r="Q324" t="str">
            <v>Sahulat Bazaar Incharge</v>
          </cell>
          <cell r="R324" t="str">
            <v>Sahulat Bazaar Incharge
(Focal Person)</v>
          </cell>
          <cell r="S324" t="str">
            <v>BS-14</v>
          </cell>
          <cell r="U324" t="str">
            <v>Bazaar Manager</v>
          </cell>
          <cell r="V324" t="str">
            <v>Bazaar Manager</v>
          </cell>
          <cell r="W324" t="str">
            <v>Bazaar Manager</v>
          </cell>
          <cell r="Z324">
            <v>44652</v>
          </cell>
          <cell r="AB324">
            <v>44652</v>
          </cell>
          <cell r="AE324">
            <v>65000</v>
          </cell>
          <cell r="AF324">
            <v>65000</v>
          </cell>
          <cell r="AG324">
            <v>65000</v>
          </cell>
          <cell r="AH324">
            <v>65000</v>
          </cell>
          <cell r="AI324">
            <v>65000</v>
          </cell>
          <cell r="AJ324">
            <v>65000</v>
          </cell>
          <cell r="AK324">
            <v>75000</v>
          </cell>
          <cell r="AL324">
            <v>75000</v>
          </cell>
          <cell r="AM324">
            <v>75000</v>
          </cell>
          <cell r="AN324">
            <v>75000</v>
          </cell>
          <cell r="AO324">
            <v>75000</v>
          </cell>
          <cell r="AR324" t="str">
            <v>Nishter Town</v>
          </cell>
          <cell r="AS324" t="str">
            <v>SB Harbanspura</v>
          </cell>
          <cell r="AT324" t="str">
            <v>Master(MBA)</v>
          </cell>
          <cell r="AU324" t="str">
            <v>Master(MBA)</v>
          </cell>
          <cell r="AV324" t="str">
            <v>MBA (Business Administration)</v>
          </cell>
          <cell r="AW324" t="str">
            <v>House No. 116/B, Gulshn E Lahore scheme near Wapda Town Lahore</v>
          </cell>
          <cell r="AY324" t="str">
            <v>0333-4497445</v>
          </cell>
          <cell r="BB324" t="str">
            <v>Payroll</v>
          </cell>
          <cell r="BC324" t="str">
            <v>Payroll</v>
          </cell>
          <cell r="BD324" t="str">
            <v>Payroll</v>
          </cell>
          <cell r="BE324" t="str">
            <v>Payroll</v>
          </cell>
        </row>
        <row r="325">
          <cell r="B325">
            <v>3110191662981</v>
          </cell>
          <cell r="C325" t="str">
            <v>Syed Rizwan Haider</v>
          </cell>
          <cell r="D325">
            <v>327</v>
          </cell>
          <cell r="E325">
            <v>1414</v>
          </cell>
          <cell r="F325">
            <v>44734</v>
          </cell>
          <cell r="G325">
            <v>48387</v>
          </cell>
          <cell r="H325">
            <v>33244</v>
          </cell>
          <cell r="I325">
            <v>35</v>
          </cell>
          <cell r="J325" t="str">
            <v>Muslim</v>
          </cell>
          <cell r="K325">
            <v>44715</v>
          </cell>
          <cell r="L325" t="str">
            <v>Male</v>
          </cell>
          <cell r="N325" t="str">
            <v>Sami Ullah</v>
          </cell>
          <cell r="O325" t="str">
            <v>Ghulam sarwar</v>
          </cell>
          <cell r="P325" t="str">
            <v>Bismillah Bibi</v>
          </cell>
          <cell r="Q325" t="str">
            <v>Electrician</v>
          </cell>
          <cell r="R325" t="str">
            <v>Electrician</v>
          </cell>
          <cell r="S325" t="str">
            <v>BS-07</v>
          </cell>
          <cell r="U325" t="str">
            <v>Electrician</v>
          </cell>
          <cell r="V325" t="str">
            <v>Electrician</v>
          </cell>
          <cell r="W325" t="str">
            <v>Electrician</v>
          </cell>
          <cell r="Z325">
            <v>44715</v>
          </cell>
          <cell r="AB325">
            <v>44715</v>
          </cell>
          <cell r="AE325">
            <v>44410</v>
          </cell>
          <cell r="AF325">
            <v>44410</v>
          </cell>
          <cell r="AG325">
            <v>44410</v>
          </cell>
          <cell r="AH325">
            <v>44410</v>
          </cell>
          <cell r="AI325">
            <v>44410</v>
          </cell>
          <cell r="AJ325">
            <v>44410</v>
          </cell>
          <cell r="AK325">
            <v>44410</v>
          </cell>
          <cell r="AL325">
            <v>44410</v>
          </cell>
          <cell r="AM325">
            <v>44410</v>
          </cell>
          <cell r="AN325">
            <v>44410</v>
          </cell>
          <cell r="AO325">
            <v>44410</v>
          </cell>
          <cell r="AR325" t="str">
            <v>Mianwali</v>
          </cell>
          <cell r="AS325" t="str">
            <v>SB Mianwali</v>
          </cell>
          <cell r="AT325" t="str">
            <v>Electrical Technolongy (3  Years Program)</v>
          </cell>
          <cell r="AU325" t="str">
            <v>Electrical Technolongy (3  Years Program)</v>
          </cell>
          <cell r="AV325" t="str">
            <v>DAE</v>
          </cell>
          <cell r="AW325" t="str">
            <v>P.O Khas Ghulab Ali, Tehsil o District Bahawalnagar</v>
          </cell>
          <cell r="AY325" t="str">
            <v>0313-4466588</v>
          </cell>
          <cell r="AZ325" t="str">
            <v>0310-6161961</v>
          </cell>
          <cell r="BA325" t="str">
            <v>raosamiullah786pk@gmail.com</v>
          </cell>
          <cell r="BB325" t="str">
            <v>Payroll</v>
          </cell>
          <cell r="BC325" t="str">
            <v>Payroll</v>
          </cell>
          <cell r="BD325" t="str">
            <v>Payroll</v>
          </cell>
          <cell r="BE325" t="str">
            <v>Payroll</v>
          </cell>
        </row>
        <row r="326">
          <cell r="B326">
            <v>3830106038973</v>
          </cell>
          <cell r="C326" t="str">
            <v>Sadam Hussain</v>
          </cell>
          <cell r="D326">
            <v>328</v>
          </cell>
          <cell r="E326">
            <v>1398</v>
          </cell>
          <cell r="F326">
            <v>44121</v>
          </cell>
          <cell r="G326">
            <v>47773</v>
          </cell>
          <cell r="H326">
            <v>37301</v>
          </cell>
          <cell r="I326">
            <v>24</v>
          </cell>
          <cell r="J326" t="str">
            <v>Muslim</v>
          </cell>
          <cell r="K326">
            <v>44700</v>
          </cell>
          <cell r="L326" t="str">
            <v>Male</v>
          </cell>
          <cell r="N326" t="str">
            <v>Muhammad Zaheer Abbas</v>
          </cell>
          <cell r="O326" t="str">
            <v>Ghulam Nazir</v>
          </cell>
          <cell r="P326" t="str">
            <v>Sultan Bibi</v>
          </cell>
          <cell r="Q326" t="str">
            <v>Gardener</v>
          </cell>
          <cell r="R326" t="str">
            <v>Gardener</v>
          </cell>
          <cell r="S326" t="str">
            <v>BS-01</v>
          </cell>
          <cell r="U326" t="str">
            <v>Gardener</v>
          </cell>
          <cell r="V326" t="str">
            <v>Gardener</v>
          </cell>
          <cell r="W326" t="str">
            <v>Gardener</v>
          </cell>
          <cell r="Z326">
            <v>44700</v>
          </cell>
          <cell r="AB326">
            <v>45748</v>
          </cell>
          <cell r="AE326">
            <v>37000</v>
          </cell>
          <cell r="AF326">
            <v>40000</v>
          </cell>
          <cell r="AG326">
            <v>40000</v>
          </cell>
          <cell r="AH326">
            <v>40000</v>
          </cell>
          <cell r="AI326">
            <v>40000</v>
          </cell>
          <cell r="AJ326">
            <v>40000</v>
          </cell>
          <cell r="AK326">
            <v>40000</v>
          </cell>
          <cell r="AL326">
            <v>40000</v>
          </cell>
          <cell r="AM326">
            <v>40000</v>
          </cell>
          <cell r="AN326">
            <v>40000</v>
          </cell>
          <cell r="AO326">
            <v>40000</v>
          </cell>
          <cell r="AR326" t="str">
            <v>Mianwali</v>
          </cell>
          <cell r="AS326" t="str">
            <v>SB Mianwali</v>
          </cell>
          <cell r="AT326" t="e">
            <v>#REF!</v>
          </cell>
          <cell r="AU326" t="str">
            <v>Matric</v>
          </cell>
          <cell r="AV326" t="str">
            <v>Matric</v>
          </cell>
          <cell r="AW326" t="str">
            <v>Present : Wandhi Arainyanwali ,P.O Mianwali,Yarokhail pakka, Tehsil o District Mianwali
Permanent : P.O Khas, Turg Sharqi,Tehsil Eisa Khail, District Mianwali</v>
          </cell>
          <cell r="AY326" t="str">
            <v>0309-2674593</v>
          </cell>
          <cell r="AZ326" t="str">
            <v>0309-2674593</v>
          </cell>
          <cell r="BA326" t="str">
            <v>lajpalarian@gmail.com</v>
          </cell>
          <cell r="BB326" t="str">
            <v>Daily Wages</v>
          </cell>
          <cell r="BC326" t="str">
            <v>Payroll</v>
          </cell>
          <cell r="BD326" t="str">
            <v>Coverted on Payroll</v>
          </cell>
          <cell r="BE326" t="str">
            <v>Daily Wages</v>
          </cell>
        </row>
        <row r="327">
          <cell r="B327">
            <v>3840360822231</v>
          </cell>
          <cell r="D327">
            <v>413</v>
          </cell>
          <cell r="E327">
            <v>577</v>
          </cell>
          <cell r="F327">
            <v>45559</v>
          </cell>
          <cell r="G327">
            <v>49211</v>
          </cell>
          <cell r="H327">
            <v>33217</v>
          </cell>
          <cell r="I327">
            <v>35</v>
          </cell>
          <cell r="J327" t="str">
            <v>Non Muslim</v>
          </cell>
          <cell r="K327">
            <v>42522</v>
          </cell>
          <cell r="L327" t="str">
            <v>Male</v>
          </cell>
          <cell r="N327" t="str">
            <v>Sohail Masih</v>
          </cell>
          <cell r="O327" t="str">
            <v>Yousaf Masih</v>
          </cell>
          <cell r="P327" t="str">
            <v>Arshad Bibi</v>
          </cell>
          <cell r="Q327" t="str">
            <v>Sanitation Attendant</v>
          </cell>
          <cell r="R327" t="str">
            <v>Sanitation Attendant</v>
          </cell>
          <cell r="S327" t="str">
            <v>BS-01</v>
          </cell>
          <cell r="U327" t="str">
            <v>Sweeper</v>
          </cell>
          <cell r="V327" t="str">
            <v>Sweeper</v>
          </cell>
          <cell r="W327" t="str">
            <v>Sweeper</v>
          </cell>
          <cell r="Z327">
            <v>41736</v>
          </cell>
          <cell r="AB327">
            <v>41736</v>
          </cell>
          <cell r="AE327">
            <v>37000</v>
          </cell>
          <cell r="AF327">
            <v>40000</v>
          </cell>
          <cell r="AG327">
            <v>40000</v>
          </cell>
          <cell r="AH327">
            <v>40000</v>
          </cell>
          <cell r="AI327">
            <v>40000</v>
          </cell>
          <cell r="AJ327">
            <v>40000</v>
          </cell>
          <cell r="AK327">
            <v>40000</v>
          </cell>
          <cell r="AL327">
            <v>40000</v>
          </cell>
          <cell r="AM327">
            <v>40000</v>
          </cell>
          <cell r="AN327">
            <v>40000</v>
          </cell>
          <cell r="AO327">
            <v>40000</v>
          </cell>
          <cell r="AR327" t="str">
            <v>Sargodha</v>
          </cell>
          <cell r="AS327" t="str">
            <v>SB Sargodha</v>
          </cell>
          <cell r="AT327" t="str">
            <v>Nill</v>
          </cell>
          <cell r="AU327" t="str">
            <v>Literate</v>
          </cell>
          <cell r="AV327" t="str">
            <v>Literate</v>
          </cell>
          <cell r="AW327" t="str">
            <v>House #7 Street #1 Mohallah Jinnah Colony Sargodha.</v>
          </cell>
          <cell r="AY327" t="str">
            <v>0342-5409987</v>
          </cell>
          <cell r="AZ327" t="str">
            <v>0342-5409987</v>
          </cell>
          <cell r="BB327" t="str">
            <v>Payroll</v>
          </cell>
          <cell r="BC327" t="str">
            <v>Payroll</v>
          </cell>
          <cell r="BD327" t="str">
            <v>Payroll</v>
          </cell>
          <cell r="BE327" t="str">
            <v>Payroll</v>
          </cell>
        </row>
        <row r="328">
          <cell r="B328">
            <v>3820130007115</v>
          </cell>
          <cell r="C328" t="str">
            <v>Open Merit</v>
          </cell>
          <cell r="D328">
            <v>640</v>
          </cell>
          <cell r="E328">
            <v>1598</v>
          </cell>
          <cell r="F328">
            <v>44525</v>
          </cell>
          <cell r="G328">
            <v>48177</v>
          </cell>
          <cell r="H328">
            <v>30220</v>
          </cell>
          <cell r="I328">
            <v>43</v>
          </cell>
          <cell r="J328" t="str">
            <v>Muslim</v>
          </cell>
          <cell r="K328">
            <v>44860</v>
          </cell>
          <cell r="L328" t="str">
            <v>Male</v>
          </cell>
          <cell r="N328" t="str">
            <v>Ismail Ahmad</v>
          </cell>
          <cell r="O328" t="str">
            <v>Muhammad Yaqoob</v>
          </cell>
          <cell r="P328" t="str">
            <v>Sadeeqa Begum</v>
          </cell>
          <cell r="Q328" t="str">
            <v>Sahulat Bazaar Supervisor</v>
          </cell>
          <cell r="R328" t="str">
            <v>Sahulat Bazaar Supervisor</v>
          </cell>
          <cell r="S328" t="str">
            <v>BS-11</v>
          </cell>
          <cell r="U328" t="str">
            <v>Bazaar Supervisor</v>
          </cell>
          <cell r="V328" t="str">
            <v>Supervisor</v>
          </cell>
          <cell r="W328" t="str">
            <v>Bazaar Supervisor</v>
          </cell>
          <cell r="Z328">
            <v>44860</v>
          </cell>
          <cell r="AB328">
            <v>45748</v>
          </cell>
          <cell r="AE328">
            <v>45000</v>
          </cell>
          <cell r="AF328">
            <v>45000</v>
          </cell>
          <cell r="AG328">
            <v>45000</v>
          </cell>
          <cell r="AH328">
            <v>45000</v>
          </cell>
          <cell r="AI328">
            <v>45000</v>
          </cell>
          <cell r="AJ328">
            <v>45000</v>
          </cell>
          <cell r="AK328">
            <v>45000</v>
          </cell>
          <cell r="AL328">
            <v>45000</v>
          </cell>
          <cell r="AM328">
            <v>45000</v>
          </cell>
          <cell r="AN328">
            <v>45000</v>
          </cell>
          <cell r="AO328">
            <v>45000</v>
          </cell>
          <cell r="AR328" t="str">
            <v>Khushab</v>
          </cell>
          <cell r="AS328" t="str">
            <v>SB Khushab</v>
          </cell>
          <cell r="AU328" t="str">
            <v>B.Sc</v>
          </cell>
          <cell r="AV328" t="str">
            <v>B.Sc</v>
          </cell>
          <cell r="AW328" t="str">
            <v>House No. 67, Mohalla Wahdat Colony, Joharabad, Khushab</v>
          </cell>
          <cell r="AY328" t="str">
            <v>0331-5590109</v>
          </cell>
          <cell r="AZ328" t="str">
            <v>0304-5951001</v>
          </cell>
          <cell r="BA328" t="str">
            <v>iahmadkb@gmail.com</v>
          </cell>
          <cell r="BB328" t="str">
            <v>Trainee/Internee/Stop gap</v>
          </cell>
          <cell r="BC328" t="str">
            <v>Payroll</v>
          </cell>
          <cell r="BD328" t="str">
            <v>Coverted on Payroll</v>
          </cell>
          <cell r="BE328" t="str">
            <v>Trainee/Internee/Stop gap</v>
          </cell>
        </row>
        <row r="329">
          <cell r="B329">
            <v>3830132364659</v>
          </cell>
          <cell r="C329" t="str">
            <v>Asif Hussain Shah (Joint Sec. Economic Affairs Div Islamabad)</v>
          </cell>
          <cell r="D329">
            <v>331</v>
          </cell>
          <cell r="E329">
            <v>1409</v>
          </cell>
          <cell r="F329">
            <v>42591</v>
          </cell>
          <cell r="G329">
            <v>46243</v>
          </cell>
          <cell r="H329">
            <v>27842</v>
          </cell>
          <cell r="I329">
            <v>50</v>
          </cell>
          <cell r="J329" t="str">
            <v>Muslim</v>
          </cell>
          <cell r="K329">
            <v>44706</v>
          </cell>
          <cell r="L329" t="str">
            <v>Male</v>
          </cell>
          <cell r="N329" t="str">
            <v>Syed Qamar Raza Shah</v>
          </cell>
          <cell r="O329" t="str">
            <v>Syed Ghulam raza Shah</v>
          </cell>
          <cell r="P329" t="str">
            <v>Syeda Manzoor Fatima</v>
          </cell>
          <cell r="Q329" t="str">
            <v>Security &amp; Parking Attendant</v>
          </cell>
          <cell r="R329" t="str">
            <v>Security &amp; Parking Attendant</v>
          </cell>
          <cell r="S329" t="str">
            <v>BS-01</v>
          </cell>
          <cell r="U329" t="str">
            <v>Security Guard/Parking Boy</v>
          </cell>
          <cell r="V329" t="str">
            <v>Guard/Parking Boy</v>
          </cell>
          <cell r="W329" t="str">
            <v>Security Guard/Parking Boy</v>
          </cell>
          <cell r="Z329">
            <v>44706</v>
          </cell>
          <cell r="AB329">
            <v>45748</v>
          </cell>
          <cell r="AE329">
            <v>37000</v>
          </cell>
          <cell r="AF329">
            <v>40000</v>
          </cell>
          <cell r="AG329">
            <v>40000</v>
          </cell>
          <cell r="AH329">
            <v>40000</v>
          </cell>
          <cell r="AI329">
            <v>40000</v>
          </cell>
          <cell r="AJ329">
            <v>40000</v>
          </cell>
          <cell r="AK329">
            <v>40000</v>
          </cell>
          <cell r="AL329">
            <v>40000</v>
          </cell>
          <cell r="AM329">
            <v>40000</v>
          </cell>
          <cell r="AN329">
            <v>40000</v>
          </cell>
          <cell r="AO329">
            <v>40000</v>
          </cell>
          <cell r="AR329" t="str">
            <v>Mianwali</v>
          </cell>
          <cell r="AS329" t="str">
            <v>SB Mianwali</v>
          </cell>
          <cell r="AT329" t="e">
            <v>#REF!</v>
          </cell>
          <cell r="AU329" t="str">
            <v>Matric</v>
          </cell>
          <cell r="AV329" t="str">
            <v>Matric</v>
          </cell>
          <cell r="AW329" t="str">
            <v>H # K/ 444 Mohalla Syedan wala,Tang Bazar Kalabagh,Tehsil Eisa Khail, District Mianwali</v>
          </cell>
          <cell r="AY329" t="str">
            <v>0334-7668923
0302-4734723</v>
          </cell>
          <cell r="AZ329" t="str">
            <v>0302-4734723</v>
          </cell>
          <cell r="BA329" t="str">
            <v>syedqamarrazashah1@gmail.com</v>
          </cell>
          <cell r="BB329" t="str">
            <v>Daily Wages</v>
          </cell>
          <cell r="BC329" t="str">
            <v>Payroll</v>
          </cell>
          <cell r="BD329" t="str">
            <v>Coverted on Payroll</v>
          </cell>
          <cell r="BE329" t="str">
            <v>Daily Wages</v>
          </cell>
        </row>
        <row r="330">
          <cell r="B330">
            <v>3830214295955</v>
          </cell>
          <cell r="C330" t="str">
            <v>Not Provided</v>
          </cell>
          <cell r="D330">
            <v>332</v>
          </cell>
          <cell r="E330">
            <v>1412</v>
          </cell>
          <cell r="F330">
            <v>44116</v>
          </cell>
          <cell r="G330">
            <v>47768</v>
          </cell>
          <cell r="H330">
            <v>32301</v>
          </cell>
          <cell r="I330">
            <v>38</v>
          </cell>
          <cell r="J330" t="str">
            <v>Muslim</v>
          </cell>
          <cell r="K330">
            <v>44711</v>
          </cell>
          <cell r="L330" t="str">
            <v>Male</v>
          </cell>
          <cell r="N330" t="str">
            <v xml:space="preserve">Noor Muhammad </v>
          </cell>
          <cell r="O330" t="str">
            <v>Mehr Muhammad</v>
          </cell>
          <cell r="P330" t="str">
            <v>Waziran Bibi</v>
          </cell>
          <cell r="Q330" t="str">
            <v>Security &amp; Parking Attendant</v>
          </cell>
          <cell r="R330" t="str">
            <v>Security &amp; Parking Attendant</v>
          </cell>
          <cell r="S330" t="str">
            <v>BS-01</v>
          </cell>
          <cell r="U330" t="str">
            <v>Security Guard/Parking Boy</v>
          </cell>
          <cell r="V330" t="str">
            <v>Guard/Parking Boy</v>
          </cell>
          <cell r="W330" t="str">
            <v>Security Guard/Parking Boy</v>
          </cell>
          <cell r="Z330">
            <v>44711</v>
          </cell>
          <cell r="AB330">
            <v>45748</v>
          </cell>
          <cell r="AE330">
            <v>37000</v>
          </cell>
          <cell r="AF330">
            <v>40000</v>
          </cell>
          <cell r="AG330">
            <v>40000</v>
          </cell>
          <cell r="AH330">
            <v>40000</v>
          </cell>
          <cell r="AI330">
            <v>40000</v>
          </cell>
          <cell r="AJ330">
            <v>40000</v>
          </cell>
          <cell r="AK330">
            <v>40000</v>
          </cell>
          <cell r="AL330">
            <v>40000</v>
          </cell>
          <cell r="AM330">
            <v>40000</v>
          </cell>
          <cell r="AN330">
            <v>40000</v>
          </cell>
          <cell r="AO330">
            <v>40000</v>
          </cell>
          <cell r="AR330" t="str">
            <v>Mianwali</v>
          </cell>
          <cell r="AS330" t="str">
            <v>SB Mianwali</v>
          </cell>
          <cell r="AT330" t="e">
            <v>#REF!</v>
          </cell>
          <cell r="AU330" t="str">
            <v>Matric</v>
          </cell>
          <cell r="AV330" t="str">
            <v>Literate</v>
          </cell>
          <cell r="AW330" t="str">
            <v>Head Pakka,P.O Khas Tehsil &amp; District Mianwali</v>
          </cell>
          <cell r="AY330" t="str">
            <v>0305-1017212</v>
          </cell>
          <cell r="AZ330" t="str">
            <v>0308-3282212</v>
          </cell>
          <cell r="BB330" t="str">
            <v>Daily Wages</v>
          </cell>
          <cell r="BC330" t="str">
            <v>Payroll</v>
          </cell>
          <cell r="BD330" t="str">
            <v>Coverted on Payroll</v>
          </cell>
          <cell r="BE330" t="str">
            <v>Daily Wages</v>
          </cell>
        </row>
        <row r="331">
          <cell r="B331">
            <v>3830156148315</v>
          </cell>
          <cell r="C331" t="str">
            <v>Not Provided</v>
          </cell>
          <cell r="D331">
            <v>333</v>
          </cell>
          <cell r="E331">
            <v>1413</v>
          </cell>
          <cell r="F331">
            <v>44015</v>
          </cell>
          <cell r="G331">
            <v>47667</v>
          </cell>
          <cell r="H331">
            <v>33854</v>
          </cell>
          <cell r="I331">
            <v>33</v>
          </cell>
          <cell r="J331" t="str">
            <v>Muslim</v>
          </cell>
          <cell r="K331">
            <v>44709</v>
          </cell>
          <cell r="L331" t="str">
            <v>Male</v>
          </cell>
          <cell r="N331" t="str">
            <v>Ghulam Abbas Shah</v>
          </cell>
          <cell r="O331" t="str">
            <v>Syed Ghulam Qazim Shah</v>
          </cell>
          <cell r="P331" t="str">
            <v>Nigar Fatima</v>
          </cell>
          <cell r="Q331" t="str">
            <v>Security &amp; Parking Attendant</v>
          </cell>
          <cell r="R331" t="str">
            <v>Security &amp; Parking Attendant</v>
          </cell>
          <cell r="S331" t="str">
            <v>BS-01</v>
          </cell>
          <cell r="U331" t="str">
            <v>Security Guard/Parking Boy</v>
          </cell>
          <cell r="V331" t="str">
            <v>Guard/Parking Boy</v>
          </cell>
          <cell r="W331" t="str">
            <v>Security Guard/Parking Boy</v>
          </cell>
          <cell r="Z331">
            <v>44709</v>
          </cell>
          <cell r="AB331">
            <v>45748</v>
          </cell>
          <cell r="AE331">
            <v>37000</v>
          </cell>
          <cell r="AF331">
            <v>40000</v>
          </cell>
          <cell r="AG331">
            <v>40000</v>
          </cell>
          <cell r="AH331">
            <v>40000</v>
          </cell>
          <cell r="AI331">
            <v>40000</v>
          </cell>
          <cell r="AJ331">
            <v>40000</v>
          </cell>
          <cell r="AK331">
            <v>40000</v>
          </cell>
          <cell r="AL331">
            <v>40000</v>
          </cell>
          <cell r="AM331">
            <v>40000</v>
          </cell>
          <cell r="AN331">
            <v>40000</v>
          </cell>
          <cell r="AO331">
            <v>40000</v>
          </cell>
          <cell r="AR331" t="str">
            <v>Mianwali</v>
          </cell>
          <cell r="AS331" t="str">
            <v>SB Mianwali</v>
          </cell>
          <cell r="AT331" t="e">
            <v>#REF!</v>
          </cell>
          <cell r="AU331" t="str">
            <v>Middle</v>
          </cell>
          <cell r="AV331" t="str">
            <v>Middle</v>
          </cell>
          <cell r="AW331" t="str">
            <v>Mohalla Syedanwala Kala Bagh, Tehsil Eisa Khel, District Mianwali</v>
          </cell>
          <cell r="AY331" t="str">
            <v>0314-5120512</v>
          </cell>
          <cell r="AZ331" t="str">
            <v>0314-5120512</v>
          </cell>
          <cell r="BA331" t="str">
            <v>gabbas512@gmail.com</v>
          </cell>
          <cell r="BB331" t="str">
            <v>Daily Wages</v>
          </cell>
          <cell r="BC331" t="str">
            <v>Payroll</v>
          </cell>
          <cell r="BD331" t="str">
            <v>Coverted on Payroll</v>
          </cell>
          <cell r="BE331" t="str">
            <v>Daily Wages</v>
          </cell>
        </row>
        <row r="332">
          <cell r="B332">
            <v>3830208620673</v>
          </cell>
          <cell r="C332" t="str">
            <v>Moeed Aman Rana</v>
          </cell>
          <cell r="D332">
            <v>334</v>
          </cell>
          <cell r="E332">
            <v>1454</v>
          </cell>
          <cell r="F332">
            <v>45072</v>
          </cell>
          <cell r="G332">
            <v>48725</v>
          </cell>
          <cell r="H332">
            <v>34083</v>
          </cell>
          <cell r="I332">
            <v>33</v>
          </cell>
          <cell r="J332" t="str">
            <v>Muslim</v>
          </cell>
          <cell r="K332">
            <v>44846</v>
          </cell>
          <cell r="L332" t="str">
            <v>Male</v>
          </cell>
          <cell r="N332" t="str">
            <v>Muhammad Fiyyaz</v>
          </cell>
          <cell r="O332" t="str">
            <v>Malik Mehr Muhammad</v>
          </cell>
          <cell r="P332" t="str">
            <v>Inayat Khatoon</v>
          </cell>
          <cell r="Q332" t="str">
            <v>Security &amp; Parking Attendant</v>
          </cell>
          <cell r="R332" t="str">
            <v>Security &amp; Parking Attendant</v>
          </cell>
          <cell r="S332" t="str">
            <v>BS-01</v>
          </cell>
          <cell r="U332" t="str">
            <v>Security Guard/Parking Boy</v>
          </cell>
          <cell r="V332" t="str">
            <v>Guard/Parking Boy</v>
          </cell>
          <cell r="W332" t="str">
            <v>Security Guard/Parking Boy</v>
          </cell>
          <cell r="Z332">
            <v>44846</v>
          </cell>
          <cell r="AB332">
            <v>45748</v>
          </cell>
          <cell r="AE332">
            <v>37000</v>
          </cell>
          <cell r="AF332">
            <v>40000</v>
          </cell>
          <cell r="AG332">
            <v>40000</v>
          </cell>
          <cell r="AH332">
            <v>40000</v>
          </cell>
          <cell r="AI332">
            <v>40000</v>
          </cell>
          <cell r="AJ332">
            <v>40000</v>
          </cell>
          <cell r="AK332">
            <v>40000</v>
          </cell>
          <cell r="AL332">
            <v>40000</v>
          </cell>
          <cell r="AM332">
            <v>40000</v>
          </cell>
          <cell r="AN332">
            <v>40000</v>
          </cell>
          <cell r="AO332">
            <v>40000</v>
          </cell>
          <cell r="AR332" t="str">
            <v>Mianwali</v>
          </cell>
          <cell r="AS332" t="str">
            <v>SB Mianwali</v>
          </cell>
          <cell r="AT332" t="str">
            <v>Literate</v>
          </cell>
          <cell r="AU332" t="str">
            <v>Literate</v>
          </cell>
          <cell r="AV332" t="str">
            <v>Literate</v>
          </cell>
          <cell r="AW332" t="str">
            <v>Head Paka, P.O Mianwali, Tehsil &amp; District Mianwali</v>
          </cell>
          <cell r="AY332" t="str">
            <v>0300-6099844</v>
          </cell>
          <cell r="AZ332" t="str">
            <v>0300-6099844</v>
          </cell>
          <cell r="BA332" t="str">
            <v>f99844@gmail.com</v>
          </cell>
          <cell r="BB332" t="str">
            <v>Daily Wages</v>
          </cell>
          <cell r="BC332" t="str">
            <v>Payroll</v>
          </cell>
          <cell r="BD332" t="str">
            <v>Coverted on Payroll</v>
          </cell>
          <cell r="BE332" t="str">
            <v>Daily Wages</v>
          </cell>
        </row>
        <row r="333">
          <cell r="B333">
            <v>3830365773013</v>
          </cell>
          <cell r="D333">
            <v>335</v>
          </cell>
          <cell r="E333">
            <v>1383</v>
          </cell>
          <cell r="F333">
            <v>44568</v>
          </cell>
          <cell r="G333">
            <v>48220</v>
          </cell>
          <cell r="H333">
            <v>37824</v>
          </cell>
          <cell r="I333">
            <v>23</v>
          </cell>
          <cell r="J333" t="str">
            <v>Muslim</v>
          </cell>
          <cell r="K333">
            <v>44642</v>
          </cell>
          <cell r="L333" t="str">
            <v>Male</v>
          </cell>
          <cell r="N333" t="str">
            <v>Sarfraz Ahmad</v>
          </cell>
          <cell r="O333" t="str">
            <v>Ahmad</v>
          </cell>
          <cell r="P333" t="str">
            <v>Gulai Bibi</v>
          </cell>
          <cell r="Q333" t="str">
            <v>Sanitation Attendant</v>
          </cell>
          <cell r="R333" t="str">
            <v>Sanitation Attendant</v>
          </cell>
          <cell r="S333" t="str">
            <v>BS-01</v>
          </cell>
          <cell r="U333" t="str">
            <v>Sweeper</v>
          </cell>
          <cell r="V333" t="str">
            <v>Sweeper</v>
          </cell>
          <cell r="W333" t="str">
            <v>Sweeper</v>
          </cell>
          <cell r="Z333">
            <v>44642</v>
          </cell>
          <cell r="AB333">
            <v>45748</v>
          </cell>
          <cell r="AE333">
            <v>37000</v>
          </cell>
          <cell r="AF333">
            <v>40000</v>
          </cell>
          <cell r="AG333">
            <v>40000</v>
          </cell>
          <cell r="AH333">
            <v>40000</v>
          </cell>
          <cell r="AI333">
            <v>40000</v>
          </cell>
          <cell r="AJ333">
            <v>40000</v>
          </cell>
          <cell r="AK333">
            <v>40000</v>
          </cell>
          <cell r="AL333">
            <v>40000</v>
          </cell>
          <cell r="AM333">
            <v>40000</v>
          </cell>
          <cell r="AN333">
            <v>40000</v>
          </cell>
          <cell r="AO333">
            <v>40000</v>
          </cell>
          <cell r="AR333" t="str">
            <v>Mianwali</v>
          </cell>
          <cell r="AS333" t="str">
            <v>SB Mianwali</v>
          </cell>
          <cell r="AT333" t="e">
            <v>#REF!</v>
          </cell>
          <cell r="AU333" t="str">
            <v>Matric</v>
          </cell>
          <cell r="AV333" t="str">
            <v>Matric</v>
          </cell>
          <cell r="AW333" t="str">
            <v>P.O,Chak # 4 D.B Baan Sunbal,Tehsil Paplan,District Mianwali</v>
          </cell>
          <cell r="AY333" t="str">
            <v>0304-6797734</v>
          </cell>
          <cell r="AZ333" t="str">
            <v>0311-7390865</v>
          </cell>
          <cell r="BA333" t="str">
            <v>sarfrazahmed6986@gmail.com</v>
          </cell>
          <cell r="BB333" t="str">
            <v>Daily Wages</v>
          </cell>
          <cell r="BC333" t="str">
            <v>Payroll</v>
          </cell>
          <cell r="BD333" t="str">
            <v>Coverted on Payroll</v>
          </cell>
          <cell r="BE333" t="str">
            <v>Daily Wages</v>
          </cell>
        </row>
        <row r="334">
          <cell r="B334">
            <v>3830366352233</v>
          </cell>
          <cell r="D334">
            <v>336</v>
          </cell>
          <cell r="E334">
            <v>1382</v>
          </cell>
          <cell r="F334">
            <v>44153</v>
          </cell>
          <cell r="G334">
            <v>47805</v>
          </cell>
          <cell r="H334">
            <v>37347</v>
          </cell>
          <cell r="I334">
            <v>24</v>
          </cell>
          <cell r="J334" t="str">
            <v>Muslim</v>
          </cell>
          <cell r="K334">
            <v>44643</v>
          </cell>
          <cell r="L334" t="str">
            <v>Male</v>
          </cell>
          <cell r="N334" t="str">
            <v>Muhammad Shahid Ali</v>
          </cell>
          <cell r="O334" t="str">
            <v>Abdul Rasheed</v>
          </cell>
          <cell r="P334" t="str">
            <v>Ghulam Ayesha</v>
          </cell>
          <cell r="Q334" t="str">
            <v>Sanitation Attendant</v>
          </cell>
          <cell r="R334" t="str">
            <v>Sanitation Attendant</v>
          </cell>
          <cell r="S334" t="str">
            <v>BS-01</v>
          </cell>
          <cell r="U334" t="str">
            <v>Sweeper</v>
          </cell>
          <cell r="V334" t="str">
            <v>Sweeper</v>
          </cell>
          <cell r="W334" t="str">
            <v>Sweeper</v>
          </cell>
          <cell r="Z334">
            <v>44643</v>
          </cell>
          <cell r="AB334">
            <v>45748</v>
          </cell>
          <cell r="AE334">
            <v>37000</v>
          </cell>
          <cell r="AF334">
            <v>40000</v>
          </cell>
          <cell r="AG334">
            <v>40000</v>
          </cell>
          <cell r="AH334">
            <v>40000</v>
          </cell>
          <cell r="AI334">
            <v>40000</v>
          </cell>
          <cell r="AJ334">
            <v>40000</v>
          </cell>
          <cell r="AK334">
            <v>40000</v>
          </cell>
          <cell r="AL334">
            <v>40000</v>
          </cell>
          <cell r="AM334">
            <v>40000</v>
          </cell>
          <cell r="AN334">
            <v>40000</v>
          </cell>
          <cell r="AO334">
            <v>40000</v>
          </cell>
          <cell r="AR334" t="str">
            <v>DG khan</v>
          </cell>
          <cell r="AS334" t="str">
            <v>SB DG Khan</v>
          </cell>
          <cell r="AT334" t="e">
            <v>#REF!</v>
          </cell>
          <cell r="AU334" t="str">
            <v>Matric</v>
          </cell>
          <cell r="AV334" t="str">
            <v>Matric</v>
          </cell>
          <cell r="AW334" t="str">
            <v>P.O,Chak # 4 D.B  Sunbal,Tehsil Paplan,District Mianwali</v>
          </cell>
          <cell r="AY334" t="str">
            <v>0316-7348622</v>
          </cell>
          <cell r="AZ334" t="str">
            <v>0316-7348622</v>
          </cell>
          <cell r="BA334" t="str">
            <v>shahid1813390@gmail.com</v>
          </cell>
          <cell r="BB334" t="str">
            <v>Daily Wages</v>
          </cell>
          <cell r="BC334" t="str">
            <v>Payroll</v>
          </cell>
          <cell r="BD334" t="str">
            <v>Coverted on Payroll</v>
          </cell>
          <cell r="BE334" t="str">
            <v>Daily Wages</v>
          </cell>
        </row>
        <row r="335">
          <cell r="B335">
            <v>3650105740123</v>
          </cell>
          <cell r="C335" t="str">
            <v>ICID</v>
          </cell>
          <cell r="D335">
            <v>337</v>
          </cell>
          <cell r="E335">
            <v>1189</v>
          </cell>
          <cell r="F335">
            <v>42956</v>
          </cell>
          <cell r="G335">
            <v>46608</v>
          </cell>
          <cell r="H335">
            <v>36322</v>
          </cell>
          <cell r="I335">
            <v>27</v>
          </cell>
          <cell r="J335" t="str">
            <v>Muslim</v>
          </cell>
          <cell r="K335">
            <v>44228</v>
          </cell>
          <cell r="L335" t="str">
            <v>Male</v>
          </cell>
          <cell r="N335" t="str">
            <v>Razan Khalid</v>
          </cell>
          <cell r="O335" t="str">
            <v>Muhammad Khalid</v>
          </cell>
          <cell r="P335" t="str">
            <v>Khalida Noreen</v>
          </cell>
          <cell r="Q335" t="str">
            <v>Sahulat Bazaar Supervisor
(Focal Person)</v>
          </cell>
          <cell r="R335" t="str">
            <v>Sahulat Bazaar Supervisor
(Focal Person)</v>
          </cell>
          <cell r="S335" t="str">
            <v>BS-11</v>
          </cell>
          <cell r="U335" t="str">
            <v>Record Keeper</v>
          </cell>
          <cell r="V335" t="str">
            <v>Record Keeper</v>
          </cell>
          <cell r="W335" t="str">
            <v>Record Keeper</v>
          </cell>
          <cell r="Z335">
            <v>44228</v>
          </cell>
          <cell r="AB335">
            <v>44228</v>
          </cell>
          <cell r="AE335">
            <v>60000</v>
          </cell>
          <cell r="AF335">
            <v>60000</v>
          </cell>
          <cell r="AG335">
            <v>60000</v>
          </cell>
          <cell r="AH335">
            <v>60000</v>
          </cell>
          <cell r="AI335">
            <v>60000</v>
          </cell>
          <cell r="AJ335">
            <v>60000</v>
          </cell>
          <cell r="AK335">
            <v>60000</v>
          </cell>
          <cell r="AL335">
            <v>60000</v>
          </cell>
          <cell r="AM335">
            <v>60000</v>
          </cell>
          <cell r="AN335">
            <v>60000</v>
          </cell>
          <cell r="AO335">
            <v>60000</v>
          </cell>
          <cell r="AR335" t="str">
            <v>Jhang Road Faisalabad</v>
          </cell>
          <cell r="AS335" t="str">
            <v>SB Jhang Road (FSD)</v>
          </cell>
          <cell r="AT335" t="str">
            <v>Intermediate(I.Com)</v>
          </cell>
          <cell r="AU335" t="str">
            <v>Intermediate(I.Com)</v>
          </cell>
          <cell r="AV335" t="str">
            <v>B.Com1-4-2023,</v>
          </cell>
          <cell r="AW335" t="str">
            <v>House no. 314/SD, Mohalla People Colony, Faisalabad</v>
          </cell>
          <cell r="AY335" t="str">
            <v>0305-6101779</v>
          </cell>
          <cell r="AZ335" t="str">
            <v>0305-6101779</v>
          </cell>
          <cell r="BA335" t="str">
            <v>razankhalid330@gmail.com</v>
          </cell>
          <cell r="BB335" t="str">
            <v>Payroll</v>
          </cell>
          <cell r="BC335" t="str">
            <v>Payroll</v>
          </cell>
          <cell r="BD335" t="str">
            <v>Payroll</v>
          </cell>
          <cell r="BE335" t="str">
            <v>Payroll</v>
          </cell>
        </row>
        <row r="336">
          <cell r="B336">
            <v>3310248185475</v>
          </cell>
          <cell r="D336">
            <v>338</v>
          </cell>
          <cell r="E336">
            <v>1356</v>
          </cell>
          <cell r="F336">
            <v>45141</v>
          </cell>
          <cell r="G336">
            <v>48794</v>
          </cell>
          <cell r="H336">
            <v>33970</v>
          </cell>
          <cell r="I336">
            <v>33</v>
          </cell>
          <cell r="J336" t="str">
            <v>Non Muslim</v>
          </cell>
          <cell r="K336">
            <v>42767</v>
          </cell>
          <cell r="L336" t="str">
            <v>Male</v>
          </cell>
          <cell r="N336" t="str">
            <v xml:space="preserve">Adnan Masih </v>
          </cell>
          <cell r="O336" t="str">
            <v xml:space="preserve">BANIET </v>
          </cell>
          <cell r="P336" t="str">
            <v>Nasreen Bibi</v>
          </cell>
          <cell r="Q336" t="str">
            <v>Sanitation Attendant</v>
          </cell>
          <cell r="R336" t="str">
            <v>Sanitation Attendant</v>
          </cell>
          <cell r="S336" t="str">
            <v>BS-01</v>
          </cell>
          <cell r="U336" t="str">
            <v>Sweeper</v>
          </cell>
          <cell r="V336" t="str">
            <v>Sweeper</v>
          </cell>
          <cell r="W336" t="str">
            <v>Sweeper</v>
          </cell>
          <cell r="Z336">
            <v>42767</v>
          </cell>
          <cell r="AB336">
            <v>42767</v>
          </cell>
          <cell r="AE336">
            <v>37000</v>
          </cell>
          <cell r="AF336">
            <v>40000</v>
          </cell>
          <cell r="AG336">
            <v>40000</v>
          </cell>
          <cell r="AH336">
            <v>40000</v>
          </cell>
          <cell r="AI336">
            <v>40000</v>
          </cell>
          <cell r="AJ336">
            <v>40000</v>
          </cell>
          <cell r="AK336">
            <v>40000</v>
          </cell>
          <cell r="AL336">
            <v>40000</v>
          </cell>
          <cell r="AM336">
            <v>40000</v>
          </cell>
          <cell r="AN336">
            <v>40000</v>
          </cell>
          <cell r="AO336">
            <v>40000</v>
          </cell>
          <cell r="AR336" t="str">
            <v>Millat Road</v>
          </cell>
          <cell r="AS336" t="str">
            <v>SB Millat Road (FSD)</v>
          </cell>
          <cell r="AT336" t="str">
            <v>primary</v>
          </cell>
          <cell r="AU336" t="str">
            <v xml:space="preserve">Primary </v>
          </cell>
          <cell r="AV336" t="str">
            <v xml:space="preserve">Primary </v>
          </cell>
          <cell r="AW336" t="str">
            <v xml:space="preserve">CHAK NO.219 RB, MUHALLAH SHER SINGH WALA,TEHSIL &amp; DISTRICT, FAISALABAD </v>
          </cell>
          <cell r="AY336" t="str">
            <v>0311-7989659</v>
          </cell>
          <cell r="AZ336" t="str">
            <v>0318-6156540</v>
          </cell>
          <cell r="BA336" t="str">
            <v>adnanbhatti21955@gmail.com</v>
          </cell>
          <cell r="BB336" t="str">
            <v>Payroll</v>
          </cell>
          <cell r="BC336" t="str">
            <v>Payroll</v>
          </cell>
          <cell r="BD336" t="str">
            <v>Payroll</v>
          </cell>
          <cell r="BE336" t="str">
            <v>Payroll</v>
          </cell>
        </row>
        <row r="337">
          <cell r="B337">
            <v>3640255955373</v>
          </cell>
          <cell r="D337">
            <v>339</v>
          </cell>
          <cell r="E337">
            <v>120</v>
          </cell>
          <cell r="F337">
            <v>43053</v>
          </cell>
          <cell r="G337">
            <v>46705</v>
          </cell>
          <cell r="H337">
            <v>33938</v>
          </cell>
          <cell r="I337">
            <v>33</v>
          </cell>
          <cell r="J337" t="str">
            <v>Muslim</v>
          </cell>
          <cell r="K337">
            <v>42522</v>
          </cell>
          <cell r="L337" t="str">
            <v>Male</v>
          </cell>
          <cell r="N337" t="str">
            <v>Abdul Mutlab</v>
          </cell>
          <cell r="O337" t="str">
            <v xml:space="preserve">Khalil Ahmad </v>
          </cell>
          <cell r="P337" t="str">
            <v>Jamila Bibi</v>
          </cell>
          <cell r="Q337" t="str">
            <v>Sahulat Bazaar Supervisor
(Focal Person)</v>
          </cell>
          <cell r="R337" t="str">
            <v>Sahulat Bazaar Supervisor</v>
          </cell>
          <cell r="S337" t="str">
            <v>BS-11</v>
          </cell>
          <cell r="U337" t="str">
            <v>Bazaar Supervisor</v>
          </cell>
          <cell r="V337" t="str">
            <v>Bazaar Supervisor</v>
          </cell>
          <cell r="W337" t="str">
            <v>Bazaar Supervisor</v>
          </cell>
          <cell r="Z337">
            <v>41604</v>
          </cell>
          <cell r="AB337">
            <v>41604</v>
          </cell>
          <cell r="AE337">
            <v>62174</v>
          </cell>
          <cell r="AF337">
            <v>62174</v>
          </cell>
          <cell r="AG337">
            <v>62174</v>
          </cell>
          <cell r="AH337">
            <v>62174</v>
          </cell>
          <cell r="AI337">
            <v>62174</v>
          </cell>
          <cell r="AJ337">
            <v>62174</v>
          </cell>
          <cell r="AK337">
            <v>62174</v>
          </cell>
          <cell r="AL337">
            <v>62174</v>
          </cell>
          <cell r="AM337">
            <v>62174</v>
          </cell>
          <cell r="AN337">
            <v>62174</v>
          </cell>
          <cell r="AO337">
            <v>62174</v>
          </cell>
          <cell r="AR337" t="str">
            <v>Sahiwal</v>
          </cell>
          <cell r="AS337" t="str">
            <v>SB Sahiwal</v>
          </cell>
          <cell r="AT337" t="str">
            <v>Graduation(B.Tec)</v>
          </cell>
          <cell r="AU337" t="str">
            <v>Graduation(B.Tec)</v>
          </cell>
          <cell r="AV337" t="str">
            <v>B.Tech (Electrical)</v>
          </cell>
          <cell r="AW337" t="str">
            <v xml:space="preserve">Nazad Khawaja Bukhtiar Kaki Chowk Mohala Noor Kot Pakpatan </v>
          </cell>
          <cell r="AY337" t="str">
            <v>0303-7539819</v>
          </cell>
          <cell r="AZ337" t="str">
            <v>0303-7539819</v>
          </cell>
          <cell r="BA337" t="str">
            <v>abdulmutlabpk@gmail.com</v>
          </cell>
          <cell r="BB337" t="str">
            <v>Payroll</v>
          </cell>
          <cell r="BC337" t="str">
            <v>Payroll</v>
          </cell>
          <cell r="BD337" t="str">
            <v>Payroll</v>
          </cell>
          <cell r="BE337" t="str">
            <v>Payroll</v>
          </cell>
        </row>
        <row r="338">
          <cell r="B338">
            <v>3110266573759</v>
          </cell>
          <cell r="C338" t="str">
            <v>FD Sheikh</v>
          </cell>
          <cell r="D338">
            <v>340</v>
          </cell>
          <cell r="E338">
            <v>1187</v>
          </cell>
          <cell r="F338">
            <v>43853</v>
          </cell>
          <cell r="G338">
            <v>47506</v>
          </cell>
          <cell r="H338">
            <v>35923</v>
          </cell>
          <cell r="I338">
            <v>28</v>
          </cell>
          <cell r="J338" t="str">
            <v>Muslim</v>
          </cell>
          <cell r="K338">
            <v>44287</v>
          </cell>
          <cell r="L338" t="str">
            <v>Male</v>
          </cell>
          <cell r="N338" t="str">
            <v>Muhammad Afzaal</v>
          </cell>
          <cell r="O338" t="str">
            <v>Ali Asghar</v>
          </cell>
          <cell r="P338" t="str">
            <v>Maqbolan bibi</v>
          </cell>
          <cell r="Q338" t="str">
            <v>Sahulat Bazaar Incharge</v>
          </cell>
          <cell r="R338" t="str">
            <v>Sahulat Bazaar Incharge
(Focal Person)</v>
          </cell>
          <cell r="S338" t="str">
            <v>BS-14</v>
          </cell>
          <cell r="U338" t="str">
            <v>Bazaar Manager</v>
          </cell>
          <cell r="V338" t="str">
            <v>Bazaar Manager</v>
          </cell>
          <cell r="W338" t="str">
            <v>Bazaar Manager</v>
          </cell>
          <cell r="Z338">
            <v>44287</v>
          </cell>
          <cell r="AB338">
            <v>44287</v>
          </cell>
          <cell r="AE338">
            <v>65000</v>
          </cell>
          <cell r="AF338">
            <v>65000</v>
          </cell>
          <cell r="AG338">
            <v>65000</v>
          </cell>
          <cell r="AH338">
            <v>65000</v>
          </cell>
          <cell r="AI338">
            <v>65000</v>
          </cell>
          <cell r="AJ338">
            <v>65000</v>
          </cell>
          <cell r="AK338">
            <v>65000</v>
          </cell>
          <cell r="AL338">
            <v>65000</v>
          </cell>
          <cell r="AM338">
            <v>65000</v>
          </cell>
          <cell r="AN338">
            <v>65000</v>
          </cell>
          <cell r="AO338">
            <v>65000</v>
          </cell>
          <cell r="AR338" t="str">
            <v>Johar Town</v>
          </cell>
          <cell r="AS338" t="str">
            <v>SB Vehari</v>
          </cell>
          <cell r="AT338" t="str">
            <v>Graduation</v>
          </cell>
          <cell r="AU338" t="str">
            <v>Graduation</v>
          </cell>
          <cell r="AV338" t="str">
            <v>B.A</v>
          </cell>
          <cell r="AW338" t="str">
            <v>House no. 234, Mohalla Bhatta Colony Chishtian Distt. Bahawalnagar</v>
          </cell>
          <cell r="AY338" t="str">
            <v>0306-4373969</v>
          </cell>
          <cell r="AZ338" t="str">
            <v>0306-4373969</v>
          </cell>
          <cell r="BB338" t="str">
            <v>Payroll</v>
          </cell>
          <cell r="BC338" t="str">
            <v>Payroll</v>
          </cell>
          <cell r="BD338" t="str">
            <v>Payroll</v>
          </cell>
          <cell r="BE338" t="str">
            <v>Payroll</v>
          </cell>
        </row>
        <row r="339">
          <cell r="B339">
            <v>3640277884473</v>
          </cell>
          <cell r="C339" t="str">
            <v>Ali Sher Gardener in Head Office</v>
          </cell>
          <cell r="D339">
            <v>341</v>
          </cell>
          <cell r="E339">
            <v>1391</v>
          </cell>
          <cell r="F339">
            <v>44991</v>
          </cell>
          <cell r="G339">
            <v>48644</v>
          </cell>
          <cell r="H339">
            <v>31504</v>
          </cell>
          <cell r="I339">
            <v>40</v>
          </cell>
          <cell r="J339" t="str">
            <v>Muslim</v>
          </cell>
          <cell r="K339">
            <v>44653</v>
          </cell>
          <cell r="L339" t="str">
            <v>Male</v>
          </cell>
          <cell r="N339" t="str">
            <v>Muhammad Akbar</v>
          </cell>
          <cell r="O339" t="str">
            <v>Adil</v>
          </cell>
          <cell r="P339" t="str">
            <v>Anwar Bibi</v>
          </cell>
          <cell r="Q339" t="str">
            <v>Security &amp; Parking Attendant</v>
          </cell>
          <cell r="R339" t="str">
            <v>Security &amp; Parking Attendant</v>
          </cell>
          <cell r="S339" t="str">
            <v>BS-01</v>
          </cell>
          <cell r="U339" t="str">
            <v>Security Guard/Parking Boy</v>
          </cell>
          <cell r="V339" t="str">
            <v>Guard/Parking Boy</v>
          </cell>
          <cell r="W339" t="str">
            <v>Security Guard/Parking Boy</v>
          </cell>
          <cell r="Z339">
            <v>44653</v>
          </cell>
          <cell r="AB339">
            <v>45748</v>
          </cell>
          <cell r="AE339">
            <v>37000</v>
          </cell>
          <cell r="AF339">
            <v>40000</v>
          </cell>
          <cell r="AG339">
            <v>40000</v>
          </cell>
          <cell r="AH339">
            <v>40000</v>
          </cell>
          <cell r="AI339">
            <v>40000</v>
          </cell>
          <cell r="AJ339">
            <v>40000</v>
          </cell>
          <cell r="AK339">
            <v>40000</v>
          </cell>
          <cell r="AL339">
            <v>40000</v>
          </cell>
          <cell r="AM339">
            <v>40000</v>
          </cell>
          <cell r="AN339">
            <v>40000</v>
          </cell>
          <cell r="AO339">
            <v>40000</v>
          </cell>
          <cell r="AR339" t="str">
            <v>Pakpattan</v>
          </cell>
          <cell r="AS339" t="str">
            <v>SB Pakpattan</v>
          </cell>
          <cell r="AT339" t="e">
            <v>#REF!</v>
          </cell>
          <cell r="AU339" t="str">
            <v>Middle</v>
          </cell>
          <cell r="AV339" t="str">
            <v>Middle</v>
          </cell>
          <cell r="AW339" t="str">
            <v>Jora P.O, Tehsil o District Pakpattan</v>
          </cell>
          <cell r="AY339" t="str">
            <v>0308-4773057</v>
          </cell>
          <cell r="AZ339" t="str">
            <v>0308-4773057</v>
          </cell>
          <cell r="BB339" t="str">
            <v>Daily Wages</v>
          </cell>
          <cell r="BC339" t="str">
            <v>Payroll</v>
          </cell>
          <cell r="BD339" t="str">
            <v>Coverted on Payroll</v>
          </cell>
          <cell r="BE339" t="str">
            <v>Daily Wages</v>
          </cell>
        </row>
        <row r="340">
          <cell r="B340">
            <v>3640188990237</v>
          </cell>
          <cell r="C340" t="str">
            <v>Roshan Zameer</v>
          </cell>
          <cell r="D340">
            <v>342</v>
          </cell>
          <cell r="E340">
            <v>1389</v>
          </cell>
          <cell r="F340">
            <v>44596</v>
          </cell>
          <cell r="G340">
            <v>48248</v>
          </cell>
          <cell r="H340">
            <v>37987</v>
          </cell>
          <cell r="I340">
            <v>22</v>
          </cell>
          <cell r="J340" t="str">
            <v>Muslim</v>
          </cell>
          <cell r="K340">
            <v>44656</v>
          </cell>
          <cell r="L340" t="str">
            <v>Male</v>
          </cell>
          <cell r="N340" t="str">
            <v>Abid Hussain</v>
          </cell>
          <cell r="O340" t="str">
            <v>Nazar Abbas</v>
          </cell>
          <cell r="P340" t="str">
            <v xml:space="preserve">Suraiya Parveen </v>
          </cell>
          <cell r="Q340" t="str">
            <v>Sahulat Bazaar Supervisor</v>
          </cell>
          <cell r="R340" t="str">
            <v>Sahulat Bazaar Supervisor
(Focal Person)</v>
          </cell>
          <cell r="S340" t="str">
            <v>BS-07</v>
          </cell>
          <cell r="U340" t="str">
            <v>Security Guard/Parking Boy</v>
          </cell>
          <cell r="V340" t="str">
            <v>Guard/Parking Boy</v>
          </cell>
          <cell r="W340" t="str">
            <v>Security Guard/Parking Boy</v>
          </cell>
          <cell r="Z340">
            <v>44656</v>
          </cell>
          <cell r="AB340">
            <v>45748</v>
          </cell>
          <cell r="AE340">
            <v>45000</v>
          </cell>
          <cell r="AF340">
            <v>45000</v>
          </cell>
          <cell r="AG340">
            <v>45000</v>
          </cell>
          <cell r="AH340">
            <v>45000</v>
          </cell>
          <cell r="AI340">
            <v>45000</v>
          </cell>
          <cell r="AJ340">
            <v>45000</v>
          </cell>
          <cell r="AK340">
            <v>45000</v>
          </cell>
          <cell r="AL340">
            <v>45000</v>
          </cell>
          <cell r="AM340">
            <v>45000</v>
          </cell>
          <cell r="AN340">
            <v>45000</v>
          </cell>
          <cell r="AO340">
            <v>45000</v>
          </cell>
          <cell r="AR340" t="str">
            <v>Sahiwal</v>
          </cell>
          <cell r="AS340" t="str">
            <v>SB Sahiwal</v>
          </cell>
          <cell r="AT340" t="e">
            <v>#REF!</v>
          </cell>
          <cell r="AU340" t="str">
            <v>Matric</v>
          </cell>
          <cell r="AV340" t="str">
            <v>Intermediate</v>
          </cell>
          <cell r="AW340" t="str">
            <v>P.O Khas, Shafi, Tehsil Arif Wala, District Pakpattan</v>
          </cell>
          <cell r="AY340" t="str">
            <v>0304-9510435</v>
          </cell>
          <cell r="AZ340" t="str">
            <v>0304-9510435</v>
          </cell>
          <cell r="BA340" t="str">
            <v>As1982927@gamil.com</v>
          </cell>
          <cell r="BB340" t="str">
            <v>Daily Wages</v>
          </cell>
          <cell r="BC340" t="str">
            <v>Payroll</v>
          </cell>
          <cell r="BD340" t="str">
            <v>Coverted on Payroll</v>
          </cell>
          <cell r="BE340" t="str">
            <v>Daily Wages</v>
          </cell>
        </row>
        <row r="341">
          <cell r="B341">
            <v>3640251132937</v>
          </cell>
          <cell r="C341" t="str">
            <v>Abdul Mutlib Supervisor</v>
          </cell>
          <cell r="D341">
            <v>343</v>
          </cell>
          <cell r="E341">
            <v>1390</v>
          </cell>
          <cell r="F341">
            <v>42997</v>
          </cell>
          <cell r="G341">
            <v>46649</v>
          </cell>
          <cell r="H341">
            <v>31707</v>
          </cell>
          <cell r="I341">
            <v>39</v>
          </cell>
          <cell r="J341" t="str">
            <v>Muslim</v>
          </cell>
          <cell r="K341">
            <v>44671</v>
          </cell>
          <cell r="L341" t="str">
            <v>Male</v>
          </cell>
          <cell r="N341" t="str">
            <v>Muhammad Imran</v>
          </cell>
          <cell r="O341" t="str">
            <v>Farman Ali</v>
          </cell>
          <cell r="P341" t="str">
            <v>Zubida Bibi</v>
          </cell>
          <cell r="Q341" t="str">
            <v>Security &amp; Parking Attendant</v>
          </cell>
          <cell r="R341" t="str">
            <v>Security &amp; Parking Attendant</v>
          </cell>
          <cell r="S341" t="str">
            <v>BS-01</v>
          </cell>
          <cell r="U341" t="str">
            <v>Security Guard/Parking Boy</v>
          </cell>
          <cell r="V341" t="str">
            <v>Guard/Parking Boy</v>
          </cell>
          <cell r="W341" t="str">
            <v>Security Guard/Parking Boy</v>
          </cell>
          <cell r="Z341">
            <v>44671</v>
          </cell>
          <cell r="AB341">
            <v>45748</v>
          </cell>
          <cell r="AE341">
            <v>37000</v>
          </cell>
          <cell r="AF341">
            <v>40000</v>
          </cell>
          <cell r="AG341">
            <v>40000</v>
          </cell>
          <cell r="AH341">
            <v>40000</v>
          </cell>
          <cell r="AI341">
            <v>40000</v>
          </cell>
          <cell r="AJ341">
            <v>40000</v>
          </cell>
          <cell r="AK341">
            <v>40000</v>
          </cell>
          <cell r="AL341">
            <v>40000</v>
          </cell>
          <cell r="AM341">
            <v>40000</v>
          </cell>
          <cell r="AN341">
            <v>40000</v>
          </cell>
          <cell r="AO341">
            <v>40000</v>
          </cell>
          <cell r="AR341" t="str">
            <v>Pakpattan</v>
          </cell>
          <cell r="AS341" t="str">
            <v>SB Pakpattan</v>
          </cell>
          <cell r="AT341" t="str">
            <v>Literate</v>
          </cell>
          <cell r="AU341" t="str">
            <v>Literate</v>
          </cell>
          <cell r="AV341" t="str">
            <v>Literate</v>
          </cell>
          <cell r="AW341" t="str">
            <v>P.O Paka Sudhaar,Opana,Tehsi o District Pakpattan</v>
          </cell>
          <cell r="AY341" t="str">
            <v>0302-4191367</v>
          </cell>
          <cell r="AZ341" t="str">
            <v>0302-4191367</v>
          </cell>
          <cell r="BA341" t="str">
            <v>mimranadvocate7@gmail.com</v>
          </cell>
          <cell r="BB341" t="str">
            <v>Daily Wages</v>
          </cell>
          <cell r="BC341" t="str">
            <v>Payroll</v>
          </cell>
          <cell r="BD341" t="str">
            <v>Coverted on Payroll</v>
          </cell>
          <cell r="BE341" t="str">
            <v>Daily Wages</v>
          </cell>
        </row>
        <row r="342">
          <cell r="B342">
            <v>3640207617156</v>
          </cell>
          <cell r="C342" t="str">
            <v>Random from Head Office</v>
          </cell>
          <cell r="D342">
            <v>344</v>
          </cell>
          <cell r="E342">
            <v>1392</v>
          </cell>
          <cell r="F342">
            <v>44533</v>
          </cell>
          <cell r="G342">
            <v>48185</v>
          </cell>
          <cell r="H342">
            <v>30794</v>
          </cell>
          <cell r="I342">
            <v>42</v>
          </cell>
          <cell r="J342" t="str">
            <v>Muslim</v>
          </cell>
          <cell r="K342">
            <v>44671</v>
          </cell>
          <cell r="L342" t="str">
            <v>Female</v>
          </cell>
          <cell r="N342" t="str">
            <v>Sumaira Urf Nasira Poerveen</v>
          </cell>
          <cell r="O342" t="str">
            <v>Muhammad Ibrahim Sajid</v>
          </cell>
          <cell r="P342" t="str">
            <v>Naeem Bibi</v>
          </cell>
          <cell r="Q342" t="str">
            <v>Security &amp; Parking Attendant</v>
          </cell>
          <cell r="R342" t="str">
            <v>Security &amp; Parking Attendant</v>
          </cell>
          <cell r="S342" t="str">
            <v>BS-01</v>
          </cell>
          <cell r="U342" t="str">
            <v>Security Guard/Parking Boy</v>
          </cell>
          <cell r="V342" t="str">
            <v>Guard/Parking Boy</v>
          </cell>
          <cell r="W342" t="str">
            <v>Security Guard/Parking Boy</v>
          </cell>
          <cell r="Z342">
            <v>44671</v>
          </cell>
          <cell r="AB342">
            <v>45748</v>
          </cell>
          <cell r="AE342">
            <v>37000</v>
          </cell>
          <cell r="AF342">
            <v>40000</v>
          </cell>
          <cell r="AG342">
            <v>40000</v>
          </cell>
          <cell r="AH342">
            <v>40000</v>
          </cell>
          <cell r="AI342">
            <v>40000</v>
          </cell>
          <cell r="AJ342">
            <v>40000</v>
          </cell>
          <cell r="AK342">
            <v>40000</v>
          </cell>
          <cell r="AL342">
            <v>40000</v>
          </cell>
          <cell r="AM342">
            <v>40000</v>
          </cell>
          <cell r="AN342">
            <v>40000</v>
          </cell>
          <cell r="AO342">
            <v>40000</v>
          </cell>
          <cell r="AR342" t="str">
            <v>Harbanspura</v>
          </cell>
          <cell r="AS342" t="str">
            <v>SB Harbanspura</v>
          </cell>
          <cell r="AT342" t="str">
            <v>Literate</v>
          </cell>
          <cell r="AU342" t="str">
            <v>Literate</v>
          </cell>
          <cell r="AV342" t="str">
            <v>Literate</v>
          </cell>
          <cell r="AW342" t="str">
            <v>Present :Khokhar H # Street Qari Aslam Wali,Saddar Thana Road,Mohalla Shahid Nagar,Pakpattan
permanent : P.O Kulyana Warseen,Tehsil o District,Pakpattan</v>
          </cell>
          <cell r="AY342" t="str">
            <v>0301-4012033</v>
          </cell>
          <cell r="AZ342" t="str">
            <v>0329-6479432</v>
          </cell>
          <cell r="BB342" t="str">
            <v>Daily Wages</v>
          </cell>
          <cell r="BC342" t="str">
            <v>Payroll</v>
          </cell>
          <cell r="BD342" t="str">
            <v>Coverted on Payroll</v>
          </cell>
          <cell r="BE342" t="str">
            <v>Daily Wages</v>
          </cell>
        </row>
        <row r="343">
          <cell r="B343">
            <v>3110104561501</v>
          </cell>
          <cell r="D343">
            <v>345</v>
          </cell>
          <cell r="E343">
            <v>1477</v>
          </cell>
          <cell r="F343">
            <v>43048</v>
          </cell>
          <cell r="G343">
            <v>46700</v>
          </cell>
          <cell r="H343">
            <v>31136</v>
          </cell>
          <cell r="I343">
            <v>41</v>
          </cell>
          <cell r="J343" t="str">
            <v>Muslim</v>
          </cell>
          <cell r="K343">
            <v>44894</v>
          </cell>
          <cell r="L343" t="str">
            <v>Male</v>
          </cell>
          <cell r="N343" t="str">
            <v>Muhammad Dilshad</v>
          </cell>
          <cell r="O343" t="str">
            <v>Manzoor Ahmad</v>
          </cell>
          <cell r="P343" t="str">
            <v>Bashira Bibi</v>
          </cell>
          <cell r="Q343" t="str">
            <v>Security &amp; Parking Attendant</v>
          </cell>
          <cell r="R343" t="str">
            <v>Security &amp; Parking Attendant</v>
          </cell>
          <cell r="S343" t="str">
            <v>BS-01</v>
          </cell>
          <cell r="U343" t="str">
            <v>Security Guard/Parking Boy</v>
          </cell>
          <cell r="V343" t="str">
            <v>Guard/Parking Boy</v>
          </cell>
          <cell r="W343" t="str">
            <v>Security Guard/Parking Boy</v>
          </cell>
          <cell r="Z343">
            <v>44894</v>
          </cell>
          <cell r="AB343">
            <v>45748</v>
          </cell>
          <cell r="AE343">
            <v>37000</v>
          </cell>
          <cell r="AF343">
            <v>40000</v>
          </cell>
          <cell r="AG343">
            <v>40000</v>
          </cell>
          <cell r="AH343">
            <v>40000</v>
          </cell>
          <cell r="AI343">
            <v>40000</v>
          </cell>
          <cell r="AJ343">
            <v>40000</v>
          </cell>
          <cell r="AK343">
            <v>40000</v>
          </cell>
          <cell r="AL343">
            <v>40000</v>
          </cell>
          <cell r="AM343">
            <v>40000</v>
          </cell>
          <cell r="AN343">
            <v>40000</v>
          </cell>
          <cell r="AO343">
            <v>40000</v>
          </cell>
          <cell r="AR343" t="str">
            <v>Pakpattan</v>
          </cell>
          <cell r="AS343" t="str">
            <v>SB Pakpattan</v>
          </cell>
          <cell r="AT343" t="str">
            <v>Literate</v>
          </cell>
          <cell r="AU343" t="str">
            <v>Literate</v>
          </cell>
          <cell r="AV343" t="str">
            <v>Literate</v>
          </cell>
          <cell r="AW343" t="str">
            <v>P.O Ghulab Ali , Ratti Rampura, Tehsil o District Bahawalnagar</v>
          </cell>
          <cell r="AY343" t="str">
            <v>0302-2708101</v>
          </cell>
          <cell r="AZ343" t="str">
            <v>0302-2708101</v>
          </cell>
          <cell r="BA343" t="str">
            <v>muhammaddilshad8101@gmail.com</v>
          </cell>
          <cell r="BB343" t="str">
            <v>Daily Wages</v>
          </cell>
          <cell r="BC343" t="str">
            <v>Payroll</v>
          </cell>
          <cell r="BD343" t="str">
            <v>Coverted on Payroll</v>
          </cell>
          <cell r="BE343" t="str">
            <v>Daily Wages</v>
          </cell>
        </row>
        <row r="344">
          <cell r="B344">
            <v>3640288460239</v>
          </cell>
          <cell r="D344">
            <v>346</v>
          </cell>
          <cell r="E344">
            <v>1394</v>
          </cell>
          <cell r="F344">
            <v>45180</v>
          </cell>
          <cell r="G344">
            <v>48833</v>
          </cell>
          <cell r="H344">
            <v>34620</v>
          </cell>
          <cell r="I344">
            <v>31</v>
          </cell>
          <cell r="J344" t="str">
            <v>Non Muslim</v>
          </cell>
          <cell r="K344">
            <v>44635</v>
          </cell>
          <cell r="L344" t="str">
            <v>Male</v>
          </cell>
          <cell r="N344" t="str">
            <v>Akash Nazir Jutt</v>
          </cell>
          <cell r="O344" t="str">
            <v>Nazir Masih</v>
          </cell>
          <cell r="P344" t="str">
            <v>Margret Nazir</v>
          </cell>
          <cell r="Q344" t="str">
            <v>Sanitation Attendant</v>
          </cell>
          <cell r="R344" t="str">
            <v>Sanitation Attendant</v>
          </cell>
          <cell r="S344" t="str">
            <v>BS-01</v>
          </cell>
          <cell r="U344" t="str">
            <v>Sweeper</v>
          </cell>
          <cell r="V344" t="str">
            <v>Sweeper</v>
          </cell>
          <cell r="W344" t="str">
            <v>Sweeper</v>
          </cell>
          <cell r="Z344">
            <v>44635</v>
          </cell>
          <cell r="AB344">
            <v>45748</v>
          </cell>
          <cell r="AE344">
            <v>37000</v>
          </cell>
          <cell r="AF344">
            <v>40000</v>
          </cell>
          <cell r="AG344">
            <v>40000</v>
          </cell>
          <cell r="AH344">
            <v>40000</v>
          </cell>
          <cell r="AI344">
            <v>40000</v>
          </cell>
          <cell r="AJ344">
            <v>40000</v>
          </cell>
          <cell r="AK344">
            <v>40000</v>
          </cell>
          <cell r="AL344">
            <v>40000</v>
          </cell>
          <cell r="AM344">
            <v>40000</v>
          </cell>
          <cell r="AN344">
            <v>40000</v>
          </cell>
          <cell r="AO344">
            <v>40000</v>
          </cell>
          <cell r="AR344" t="str">
            <v>Pakpattan</v>
          </cell>
          <cell r="AS344" t="str">
            <v>SB Pakpattan</v>
          </cell>
          <cell r="AT344" t="e">
            <v>#REF!</v>
          </cell>
          <cell r="AU344" t="str">
            <v>Middle</v>
          </cell>
          <cell r="AV344" t="str">
            <v>Middle</v>
          </cell>
          <cell r="AW344" t="str">
            <v>Circullar Road,H # 424,Mohalla Samadhan wala,Pakpattan</v>
          </cell>
          <cell r="AY344" t="str">
            <v>0303-6318346</v>
          </cell>
          <cell r="AZ344" t="str">
            <v>0303-6318346</v>
          </cell>
          <cell r="BA344" t="str">
            <v>zidijutt8797@gmail.com</v>
          </cell>
          <cell r="BB344" t="str">
            <v>Daily Wages</v>
          </cell>
          <cell r="BC344" t="str">
            <v>Payroll</v>
          </cell>
          <cell r="BD344" t="str">
            <v>Coverted on Payroll</v>
          </cell>
          <cell r="BE344" t="str">
            <v>Daily Wages</v>
          </cell>
        </row>
        <row r="345">
          <cell r="B345">
            <v>3640281643209</v>
          </cell>
          <cell r="D345">
            <v>347</v>
          </cell>
          <cell r="E345">
            <v>1429</v>
          </cell>
          <cell r="F345">
            <v>42944</v>
          </cell>
          <cell r="G345">
            <v>46596</v>
          </cell>
          <cell r="H345">
            <v>31937</v>
          </cell>
          <cell r="I345">
            <v>39</v>
          </cell>
          <cell r="J345" t="str">
            <v>Non Muslim</v>
          </cell>
          <cell r="K345">
            <v>44736</v>
          </cell>
          <cell r="L345" t="str">
            <v>Male</v>
          </cell>
          <cell r="N345" t="str">
            <v>Abid Masih</v>
          </cell>
          <cell r="O345" t="str">
            <v>Jogendar masih</v>
          </cell>
          <cell r="P345" t="str">
            <v>Hamida Bibi</v>
          </cell>
          <cell r="Q345" t="str">
            <v>Sanitation Attendant</v>
          </cell>
          <cell r="R345" t="str">
            <v>Sanitation Attendant</v>
          </cell>
          <cell r="S345" t="str">
            <v>BS-01</v>
          </cell>
          <cell r="U345" t="str">
            <v>Sweeper</v>
          </cell>
          <cell r="V345" t="str">
            <v>Sweeper</v>
          </cell>
          <cell r="W345" t="str">
            <v>Sweeper</v>
          </cell>
          <cell r="Z345">
            <v>44736</v>
          </cell>
          <cell r="AB345">
            <v>45748</v>
          </cell>
          <cell r="AE345">
            <v>37000</v>
          </cell>
          <cell r="AF345">
            <v>40000</v>
          </cell>
          <cell r="AG345">
            <v>40000</v>
          </cell>
          <cell r="AH345">
            <v>40000</v>
          </cell>
          <cell r="AI345">
            <v>40000</v>
          </cell>
          <cell r="AJ345">
            <v>40000</v>
          </cell>
          <cell r="AK345">
            <v>40000</v>
          </cell>
          <cell r="AL345">
            <v>40000</v>
          </cell>
          <cell r="AM345">
            <v>40000</v>
          </cell>
          <cell r="AN345">
            <v>40000</v>
          </cell>
          <cell r="AO345">
            <v>40000</v>
          </cell>
          <cell r="AR345" t="str">
            <v>Pakpattan</v>
          </cell>
          <cell r="AS345" t="str">
            <v>SB Pakpattan</v>
          </cell>
          <cell r="AT345" t="e">
            <v>#REF!</v>
          </cell>
          <cell r="AU345" t="str">
            <v>Middle</v>
          </cell>
          <cell r="AV345" t="str">
            <v>Middle</v>
          </cell>
          <cell r="AW345" t="str">
            <v>H # 89,Gol Street Mohalla Samadhanwala,Pakpattan</v>
          </cell>
          <cell r="AY345" t="str">
            <v>0308-5910676</v>
          </cell>
          <cell r="AZ345" t="str">
            <v>0308-5910676</v>
          </cell>
          <cell r="BA345" t="str">
            <v>abidabidmasih805@gmail.com</v>
          </cell>
          <cell r="BB345" t="str">
            <v>Daily Wages</v>
          </cell>
          <cell r="BC345" t="str">
            <v>Payroll</v>
          </cell>
          <cell r="BD345" t="str">
            <v>Coverted on Payroll</v>
          </cell>
          <cell r="BE345" t="str">
            <v>Daily Wages</v>
          </cell>
        </row>
        <row r="346">
          <cell r="B346">
            <v>3520262578167</v>
          </cell>
          <cell r="C346" t="str">
            <v>Sadam Hussain</v>
          </cell>
          <cell r="D346">
            <v>348</v>
          </cell>
          <cell r="E346">
            <v>1376</v>
          </cell>
          <cell r="F346">
            <v>42916</v>
          </cell>
          <cell r="G346">
            <v>46568</v>
          </cell>
          <cell r="H346">
            <v>36154</v>
          </cell>
          <cell r="I346">
            <v>27</v>
          </cell>
          <cell r="J346" t="str">
            <v>Muslim</v>
          </cell>
          <cell r="K346">
            <v>45292</v>
          </cell>
          <cell r="L346" t="str">
            <v>Male</v>
          </cell>
          <cell r="N346" t="str">
            <v>Fahad Ali</v>
          </cell>
          <cell r="O346" t="str">
            <v>Muhammad Hanif</v>
          </cell>
          <cell r="P346" t="str">
            <v>Maksoda Bibi</v>
          </cell>
          <cell r="Q346" t="str">
            <v>Sahulat Bazaar Supervisor</v>
          </cell>
          <cell r="R346" t="str">
            <v>Sahulat Bazaar Supervisor</v>
          </cell>
          <cell r="S346" t="str">
            <v>BS-11</v>
          </cell>
          <cell r="U346" t="str">
            <v>Office Supervisor</v>
          </cell>
          <cell r="V346" t="str">
            <v>Office Supervisor</v>
          </cell>
          <cell r="W346" t="str">
            <v>Bazaar Supervisor</v>
          </cell>
          <cell r="Z346">
            <v>45292</v>
          </cell>
          <cell r="AB346">
            <v>45292</v>
          </cell>
          <cell r="AE346">
            <v>60000</v>
          </cell>
          <cell r="AF346">
            <v>60000</v>
          </cell>
          <cell r="AG346">
            <v>60000</v>
          </cell>
          <cell r="AH346">
            <v>60000</v>
          </cell>
          <cell r="AI346">
            <v>60000</v>
          </cell>
          <cell r="AJ346">
            <v>60000</v>
          </cell>
          <cell r="AK346">
            <v>60000</v>
          </cell>
          <cell r="AL346">
            <v>60000</v>
          </cell>
          <cell r="AM346">
            <v>70000</v>
          </cell>
          <cell r="AN346">
            <v>70000</v>
          </cell>
          <cell r="AO346">
            <v>70000</v>
          </cell>
          <cell r="AR346" t="str">
            <v>Raiwind</v>
          </cell>
          <cell r="AS346" t="str">
            <v>SB Raiwind</v>
          </cell>
          <cell r="AT346" t="e">
            <v>#REF!</v>
          </cell>
          <cell r="AU346" t="str">
            <v>B.A</v>
          </cell>
          <cell r="AV346" t="str">
            <v>B.A</v>
          </cell>
          <cell r="AW346" t="str">
            <v>Present : Tableghi Markaz Gate # 5 Mohalla Penchawala ,raiwind,tehsil-o District Lahore
Permanent:Haveli Ghatiyanwali,P.O Raja Jang,Roral Part,Tehsil o  District Kasur</v>
          </cell>
          <cell r="AY346" t="str">
            <v>0332-0044027</v>
          </cell>
          <cell r="AZ346" t="str">
            <v>0327-1693070</v>
          </cell>
          <cell r="BA346" t="str">
            <v>fahadali45762@gmail.com</v>
          </cell>
          <cell r="BB346" t="str">
            <v>Payroll</v>
          </cell>
          <cell r="BC346" t="str">
            <v>Payroll</v>
          </cell>
          <cell r="BD346" t="str">
            <v>Payroll</v>
          </cell>
          <cell r="BE346" t="str">
            <v>Payroll</v>
          </cell>
        </row>
        <row r="347">
          <cell r="B347">
            <v>3520278757531</v>
          </cell>
          <cell r="D347">
            <v>349</v>
          </cell>
          <cell r="E347">
            <v>112</v>
          </cell>
          <cell r="F347">
            <v>45005</v>
          </cell>
          <cell r="G347">
            <v>48658</v>
          </cell>
          <cell r="H347">
            <v>34010</v>
          </cell>
          <cell r="I347">
            <v>33</v>
          </cell>
          <cell r="J347" t="str">
            <v>Muslim</v>
          </cell>
          <cell r="K347">
            <v>42767</v>
          </cell>
          <cell r="L347" t="str">
            <v>Male</v>
          </cell>
          <cell r="N347" t="str">
            <v>Riaz Hussain</v>
          </cell>
          <cell r="O347" t="str">
            <v>Sultan Ali</v>
          </cell>
          <cell r="P347" t="str">
            <v>Maryam Bibi</v>
          </cell>
          <cell r="Q347" t="str">
            <v>Sahulat Bazaar Supervisor
(Focal Person)</v>
          </cell>
          <cell r="R347" t="str">
            <v>Sahulat Bazaar Supervisor
(Focal Person)</v>
          </cell>
          <cell r="S347" t="str">
            <v>BS-11</v>
          </cell>
          <cell r="U347" t="str">
            <v>Bazaar Supervisor</v>
          </cell>
          <cell r="V347" t="str">
            <v>Bazaar Supervisor</v>
          </cell>
          <cell r="W347" t="str">
            <v>Bazaar Supervisor</v>
          </cell>
          <cell r="Z347">
            <v>42767</v>
          </cell>
          <cell r="AB347">
            <v>42767</v>
          </cell>
          <cell r="AE347">
            <v>62174</v>
          </cell>
          <cell r="AF347">
            <v>62174</v>
          </cell>
          <cell r="AG347">
            <v>62174</v>
          </cell>
          <cell r="AH347">
            <v>62174</v>
          </cell>
          <cell r="AI347">
            <v>62174</v>
          </cell>
          <cell r="AJ347">
            <v>75000</v>
          </cell>
          <cell r="AK347">
            <v>75000</v>
          </cell>
          <cell r="AL347">
            <v>75000</v>
          </cell>
          <cell r="AM347">
            <v>75000</v>
          </cell>
          <cell r="AN347">
            <v>75000</v>
          </cell>
          <cell r="AO347">
            <v>75000</v>
          </cell>
          <cell r="AR347" t="str">
            <v>Raiwind Sundar Road (Sahulat on the Go)</v>
          </cell>
          <cell r="AS347" t="str">
            <v>STOG Raiwind Road Sundar</v>
          </cell>
          <cell r="AT347" t="str">
            <v>Graduation(B.com I.T)</v>
          </cell>
          <cell r="AU347" t="str">
            <v>Graduation(B.com I.T)</v>
          </cell>
          <cell r="AV347" t="str">
            <v>B.Com</v>
          </cell>
          <cell r="AW347" t="str">
            <v>Jia Ka Tibba P/O Manga Mandi, Lahore</v>
          </cell>
          <cell r="AY347" t="str">
            <v>0308-2713356</v>
          </cell>
          <cell r="AZ347" t="str">
            <v>0308-2713356</v>
          </cell>
          <cell r="BA347" t="str">
            <v>riazhussainp43@gmail.com</v>
          </cell>
          <cell r="BB347" t="str">
            <v>Payroll</v>
          </cell>
          <cell r="BC347" t="str">
            <v>Payroll</v>
          </cell>
          <cell r="BD347" t="str">
            <v>Payroll</v>
          </cell>
          <cell r="BE347" t="str">
            <v>Payroll</v>
          </cell>
        </row>
        <row r="348">
          <cell r="B348">
            <v>3510288037173</v>
          </cell>
          <cell r="D348">
            <v>350</v>
          </cell>
          <cell r="E348">
            <v>172</v>
          </cell>
          <cell r="F348">
            <v>44221</v>
          </cell>
          <cell r="G348">
            <v>47873</v>
          </cell>
          <cell r="H348">
            <v>29587</v>
          </cell>
          <cell r="I348">
            <v>45</v>
          </cell>
          <cell r="J348" t="str">
            <v>Muslim</v>
          </cell>
          <cell r="K348">
            <v>42948</v>
          </cell>
          <cell r="L348" t="str">
            <v>Male</v>
          </cell>
          <cell r="N348" t="str">
            <v>Shaukat Ali</v>
          </cell>
          <cell r="O348" t="str">
            <v>Ali Muhammad</v>
          </cell>
          <cell r="P348" t="str">
            <v>Haleema Bibi</v>
          </cell>
          <cell r="Q348" t="str">
            <v>Sahulat Bazaar Supervisor</v>
          </cell>
          <cell r="R348" t="str">
            <v>Sahulat Bazaar Supervisor
(Focal Person)</v>
          </cell>
          <cell r="S348" t="str">
            <v>BS-11</v>
          </cell>
          <cell r="U348" t="str">
            <v>Bazaar Supervisor</v>
          </cell>
          <cell r="V348" t="str">
            <v>Bazaar Supervisor</v>
          </cell>
          <cell r="W348" t="str">
            <v>Bazaar Supervisor</v>
          </cell>
          <cell r="Z348">
            <v>42948</v>
          </cell>
          <cell r="AB348">
            <v>42948</v>
          </cell>
          <cell r="AE348">
            <v>62174</v>
          </cell>
          <cell r="AF348">
            <v>62174</v>
          </cell>
          <cell r="AG348">
            <v>62174</v>
          </cell>
          <cell r="AH348">
            <v>62174</v>
          </cell>
          <cell r="AI348">
            <v>62174</v>
          </cell>
          <cell r="AJ348">
            <v>62174</v>
          </cell>
          <cell r="AK348">
            <v>62174</v>
          </cell>
          <cell r="AL348">
            <v>62174</v>
          </cell>
          <cell r="AM348">
            <v>62174</v>
          </cell>
          <cell r="AN348">
            <v>62174</v>
          </cell>
          <cell r="AO348">
            <v>62174</v>
          </cell>
          <cell r="AR348" t="str">
            <v>Raiwind Sundar Road (Sahulat on the Go)</v>
          </cell>
          <cell r="AS348" t="str">
            <v>STOG Raiwind Road Sundar</v>
          </cell>
          <cell r="AT348" t="str">
            <v>Graduation/C.T</v>
          </cell>
          <cell r="AU348" t="str">
            <v>Graduation/C.T</v>
          </cell>
          <cell r="AV348" t="str">
            <v>B.A</v>
          </cell>
          <cell r="AW348" t="str">
            <v>Jhoneky P/O Raja Jang Tehsil &amp; Distt Kasur.</v>
          </cell>
          <cell r="AY348" t="str">
            <v>0301-4383699</v>
          </cell>
          <cell r="AZ348" t="str">
            <v>0301-4383699</v>
          </cell>
          <cell r="BA348" t="str">
            <v>shokatalishokat008@gmail.com</v>
          </cell>
          <cell r="BB348" t="str">
            <v>Payroll</v>
          </cell>
          <cell r="BC348" t="str">
            <v>Payroll</v>
          </cell>
          <cell r="BD348" t="str">
            <v>Payroll</v>
          </cell>
          <cell r="BE348" t="str">
            <v>Payroll</v>
          </cell>
        </row>
        <row r="349">
          <cell r="B349">
            <v>3520264894365</v>
          </cell>
          <cell r="C349" t="str">
            <v>Minister Mian Aslam Iqbal</v>
          </cell>
          <cell r="D349">
            <v>351</v>
          </cell>
          <cell r="E349">
            <v>805</v>
          </cell>
          <cell r="F349">
            <v>44160</v>
          </cell>
          <cell r="G349" t="str">
            <v>Lifetime</v>
          </cell>
          <cell r="H349">
            <v>34896</v>
          </cell>
          <cell r="I349">
            <v>31</v>
          </cell>
          <cell r="J349" t="str">
            <v>Muslim</v>
          </cell>
          <cell r="K349">
            <v>43628</v>
          </cell>
          <cell r="L349" t="str">
            <v>Male</v>
          </cell>
          <cell r="M349" t="str">
            <v>Special/Disable Person</v>
          </cell>
          <cell r="N349" t="str">
            <v>Muhammad Ahsan Rafi</v>
          </cell>
          <cell r="O349" t="str">
            <v>Muhammad Rafi</v>
          </cell>
          <cell r="P349" t="str">
            <v>Aasia</v>
          </cell>
          <cell r="Q349" t="str">
            <v>Security &amp; Parking Attendant</v>
          </cell>
          <cell r="R349" t="str">
            <v>Security &amp; Parking Attendant</v>
          </cell>
          <cell r="S349" t="str">
            <v>BS-01</v>
          </cell>
          <cell r="U349" t="str">
            <v>Security Guard/Parking Boy</v>
          </cell>
          <cell r="V349" t="str">
            <v>Security Guard/Parking Boy</v>
          </cell>
          <cell r="W349" t="str">
            <v>Security Guard/Parking Boy</v>
          </cell>
          <cell r="Z349">
            <v>43628</v>
          </cell>
          <cell r="AB349">
            <v>43628</v>
          </cell>
          <cell r="AE349">
            <v>37000</v>
          </cell>
          <cell r="AF349">
            <v>46600</v>
          </cell>
          <cell r="AG349">
            <v>46600</v>
          </cell>
          <cell r="AH349">
            <v>46600</v>
          </cell>
          <cell r="AI349">
            <v>46600</v>
          </cell>
          <cell r="AJ349">
            <v>46600</v>
          </cell>
          <cell r="AK349">
            <v>46600</v>
          </cell>
          <cell r="AL349">
            <v>46600</v>
          </cell>
          <cell r="AM349">
            <v>46600</v>
          </cell>
          <cell r="AN349">
            <v>46600</v>
          </cell>
          <cell r="AO349">
            <v>46600</v>
          </cell>
          <cell r="AR349" t="str">
            <v>Sabzazaar</v>
          </cell>
          <cell r="AS349" t="str">
            <v>SB Sabzazaar</v>
          </cell>
          <cell r="AT349" t="str">
            <v>Nill</v>
          </cell>
          <cell r="AU349" t="str">
            <v>Literate</v>
          </cell>
          <cell r="AV349" t="str">
            <v>Literate</v>
          </cell>
          <cell r="AW349" t="str">
            <v xml:space="preserve">H # 19 ST # 46 Mohallah Bait Al Raza Colony Pakki thathi lahore </v>
          </cell>
          <cell r="AY349" t="str">
            <v>0321-4434558</v>
          </cell>
          <cell r="AZ349" t="str">
            <v>0321-4837855</v>
          </cell>
          <cell r="BB349" t="str">
            <v>Payroll</v>
          </cell>
          <cell r="BC349" t="str">
            <v>Payroll</v>
          </cell>
          <cell r="BD349" t="str">
            <v>Payroll</v>
          </cell>
          <cell r="BE349" t="str">
            <v>Payroll</v>
          </cell>
        </row>
        <row r="350">
          <cell r="B350">
            <v>3430187544043</v>
          </cell>
          <cell r="C350" t="str">
            <v>ICID</v>
          </cell>
          <cell r="D350">
            <v>352</v>
          </cell>
          <cell r="E350">
            <v>1171</v>
          </cell>
          <cell r="F350">
            <v>43809</v>
          </cell>
          <cell r="G350">
            <v>47462</v>
          </cell>
          <cell r="H350">
            <v>28856</v>
          </cell>
          <cell r="I350">
            <v>47</v>
          </cell>
          <cell r="J350" t="str">
            <v>Muslim</v>
          </cell>
          <cell r="K350">
            <v>44317</v>
          </cell>
          <cell r="L350" t="str">
            <v>Male</v>
          </cell>
          <cell r="N350" t="str">
            <v xml:space="preserve">Iftikhar Ahmad </v>
          </cell>
          <cell r="O350" t="str">
            <v>Muhammad Hayat</v>
          </cell>
          <cell r="P350" t="str">
            <v>Hameeda Beghum</v>
          </cell>
          <cell r="Q350" t="str">
            <v>Security &amp; Parking Attendant</v>
          </cell>
          <cell r="R350" t="str">
            <v>Security &amp; Parking Attendant</v>
          </cell>
          <cell r="S350" t="str">
            <v>BS-01</v>
          </cell>
          <cell r="U350" t="str">
            <v>Security Guard/Parking Boy</v>
          </cell>
          <cell r="V350" t="str">
            <v>Security Guard/Parking Boy</v>
          </cell>
          <cell r="W350" t="str">
            <v>Security Guard/Parking Boy</v>
          </cell>
          <cell r="Z350">
            <v>44317</v>
          </cell>
          <cell r="AB350">
            <v>44317</v>
          </cell>
          <cell r="AE350">
            <v>37000</v>
          </cell>
          <cell r="AF350">
            <v>40000</v>
          </cell>
          <cell r="AG350">
            <v>40000</v>
          </cell>
          <cell r="AH350">
            <v>40000</v>
          </cell>
          <cell r="AI350">
            <v>40000</v>
          </cell>
          <cell r="AJ350">
            <v>40000</v>
          </cell>
          <cell r="AK350">
            <v>40000</v>
          </cell>
          <cell r="AL350">
            <v>40000</v>
          </cell>
          <cell r="AM350">
            <v>40000</v>
          </cell>
          <cell r="AN350">
            <v>40000</v>
          </cell>
          <cell r="AO350">
            <v>40000</v>
          </cell>
          <cell r="AR350" t="str">
            <v>Hafizabad</v>
          </cell>
          <cell r="AS350" t="str">
            <v>SB Hafizabad</v>
          </cell>
          <cell r="AT350" t="str">
            <v>Nill</v>
          </cell>
          <cell r="AU350" t="str">
            <v>Literate</v>
          </cell>
          <cell r="AV350" t="str">
            <v>Literate</v>
          </cell>
          <cell r="AW350" t="str">
            <v>Mangat oncha, Dak Khana Khas, Tehsil &amp; Distt. Hafizabad</v>
          </cell>
          <cell r="AY350" t="str">
            <v>0348-1826606</v>
          </cell>
          <cell r="AZ350" t="str">
            <v>0348-1826606</v>
          </cell>
          <cell r="BA350" t="str">
            <v>armanmangat476@gmail.com</v>
          </cell>
          <cell r="BB350" t="str">
            <v>Payroll</v>
          </cell>
          <cell r="BC350" t="str">
            <v>Payroll</v>
          </cell>
          <cell r="BD350" t="str">
            <v>Payroll</v>
          </cell>
          <cell r="BE350" t="str">
            <v>Payroll</v>
          </cell>
        </row>
        <row r="351">
          <cell r="B351">
            <v>3520230705815</v>
          </cell>
          <cell r="D351">
            <v>353</v>
          </cell>
          <cell r="E351">
            <v>116</v>
          </cell>
          <cell r="F351">
            <v>45587</v>
          </cell>
          <cell r="G351">
            <v>49239</v>
          </cell>
          <cell r="H351">
            <v>34955</v>
          </cell>
          <cell r="I351">
            <v>30</v>
          </cell>
          <cell r="J351" t="str">
            <v>Muslim</v>
          </cell>
          <cell r="K351">
            <v>43176</v>
          </cell>
          <cell r="L351" t="str">
            <v>Male</v>
          </cell>
          <cell r="N351" t="str">
            <v>Nabeel Kazim Khan</v>
          </cell>
          <cell r="O351" t="str">
            <v>MUHAMMAD KAZAM KHAN</v>
          </cell>
          <cell r="P351" t="str">
            <v>Kasur Bibi</v>
          </cell>
          <cell r="Q351" t="str">
            <v>Sahulat Bazaar Supervisor</v>
          </cell>
          <cell r="R351" t="str">
            <v>Sahulat Bazaar Supervisor
(Focal Person)</v>
          </cell>
          <cell r="S351" t="str">
            <v>BS-11</v>
          </cell>
          <cell r="U351" t="str">
            <v>Bazaar Supervisor</v>
          </cell>
          <cell r="V351" t="str">
            <v>Bazaar Supervisor</v>
          </cell>
          <cell r="W351" t="str">
            <v>Bazaar Supervisor</v>
          </cell>
          <cell r="Z351">
            <v>43176</v>
          </cell>
          <cell r="AB351">
            <v>43176</v>
          </cell>
          <cell r="AE351">
            <v>62174</v>
          </cell>
          <cell r="AF351">
            <v>62174</v>
          </cell>
          <cell r="AG351">
            <v>62174</v>
          </cell>
          <cell r="AH351">
            <v>62174</v>
          </cell>
          <cell r="AI351">
            <v>62174</v>
          </cell>
          <cell r="AJ351">
            <v>62174</v>
          </cell>
          <cell r="AK351">
            <v>62174</v>
          </cell>
          <cell r="AL351">
            <v>62174</v>
          </cell>
          <cell r="AM351">
            <v>70000</v>
          </cell>
          <cell r="AN351">
            <v>70000</v>
          </cell>
          <cell r="AO351">
            <v>70000</v>
          </cell>
          <cell r="AR351" t="str">
            <v>Raiwind</v>
          </cell>
          <cell r="AS351" t="str">
            <v>SB Raiwind</v>
          </cell>
          <cell r="AT351" t="str">
            <v>Graduation(B.Com)</v>
          </cell>
          <cell r="AU351" t="str">
            <v>Graduation(B.Com)</v>
          </cell>
          <cell r="AV351" t="str">
            <v>B.Com</v>
          </cell>
          <cell r="AW351" t="str">
            <v>NEAR CICIL HOSPITAL RAIWIND ROAD LAHORE</v>
          </cell>
          <cell r="AY351" t="str">
            <v>0304-3001992</v>
          </cell>
          <cell r="AZ351" t="str">
            <v>0304-3001992</v>
          </cell>
          <cell r="BA351" t="str">
            <v>nabeelkazim1@gmail.com</v>
          </cell>
          <cell r="BB351" t="str">
            <v>Payroll</v>
          </cell>
          <cell r="BC351" t="str">
            <v>Payroll</v>
          </cell>
          <cell r="BD351" t="str">
            <v>Payroll</v>
          </cell>
          <cell r="BE351" t="str">
            <v>Payroll</v>
          </cell>
        </row>
        <row r="352">
          <cell r="B352">
            <v>3430116983419</v>
          </cell>
          <cell r="D352">
            <v>354</v>
          </cell>
          <cell r="E352">
            <v>451</v>
          </cell>
          <cell r="F352">
            <v>44264</v>
          </cell>
          <cell r="G352">
            <v>47916</v>
          </cell>
          <cell r="H352">
            <v>26665</v>
          </cell>
          <cell r="I352">
            <v>53</v>
          </cell>
          <cell r="J352" t="str">
            <v>Muslim</v>
          </cell>
          <cell r="K352">
            <v>42614</v>
          </cell>
          <cell r="L352" t="str">
            <v>Male</v>
          </cell>
          <cell r="N352" t="str">
            <v>Qadeer Ahmad</v>
          </cell>
          <cell r="O352" t="str">
            <v>Ahmad Khan</v>
          </cell>
          <cell r="P352" t="str">
            <v>Zainab Bibi</v>
          </cell>
          <cell r="Q352" t="str">
            <v>Security &amp; Parking Attendant</v>
          </cell>
          <cell r="R352" t="str">
            <v>Security &amp; Parking Attendant</v>
          </cell>
          <cell r="S352" t="str">
            <v>BS-01</v>
          </cell>
          <cell r="U352" t="str">
            <v>Security Guard/Parking Boy</v>
          </cell>
          <cell r="V352" t="str">
            <v>Security Guard/Parking Boy</v>
          </cell>
          <cell r="W352" t="str">
            <v>Security Guard/Parking Boy</v>
          </cell>
          <cell r="Z352">
            <v>42614</v>
          </cell>
          <cell r="AB352">
            <v>42614</v>
          </cell>
          <cell r="AE352">
            <v>37000</v>
          </cell>
          <cell r="AF352">
            <v>40000</v>
          </cell>
          <cell r="AG352">
            <v>40000</v>
          </cell>
          <cell r="AH352">
            <v>40000</v>
          </cell>
          <cell r="AI352">
            <v>40000</v>
          </cell>
          <cell r="AJ352">
            <v>40000</v>
          </cell>
          <cell r="AK352">
            <v>40000</v>
          </cell>
          <cell r="AL352">
            <v>40000</v>
          </cell>
          <cell r="AM352">
            <v>40000</v>
          </cell>
          <cell r="AN352">
            <v>40000</v>
          </cell>
          <cell r="AO352">
            <v>40000</v>
          </cell>
          <cell r="AR352" t="str">
            <v>Hafizabad</v>
          </cell>
          <cell r="AS352" t="str">
            <v>SB Hafizabad</v>
          </cell>
          <cell r="AT352" t="str">
            <v>Middle</v>
          </cell>
          <cell r="AU352" t="str">
            <v>Middle</v>
          </cell>
          <cell r="AV352" t="str">
            <v>Middle</v>
          </cell>
          <cell r="AW352" t="str">
            <v>Dr. Maqbool wali, Kolo Trar, Tehsil &amp; Distt. Hafiz</v>
          </cell>
          <cell r="AY352" t="str">
            <v>0322-6519674</v>
          </cell>
          <cell r="AZ352" t="str">
            <v>0322-6519674</v>
          </cell>
          <cell r="BA352" t="str">
            <v>qa9532812@gmail.com</v>
          </cell>
          <cell r="BB352" t="str">
            <v>Payroll</v>
          </cell>
          <cell r="BC352" t="str">
            <v>Payroll</v>
          </cell>
          <cell r="BD352" t="str">
            <v>Payroll</v>
          </cell>
          <cell r="BE352" t="str">
            <v>Payroll</v>
          </cell>
        </row>
        <row r="353">
          <cell r="B353">
            <v>3520247421985</v>
          </cell>
          <cell r="D353">
            <v>355</v>
          </cell>
          <cell r="E353">
            <v>378</v>
          </cell>
          <cell r="F353">
            <v>42705</v>
          </cell>
          <cell r="G353">
            <v>46357</v>
          </cell>
          <cell r="H353">
            <v>27760</v>
          </cell>
          <cell r="I353">
            <v>50</v>
          </cell>
          <cell r="J353" t="str">
            <v>Muslim</v>
          </cell>
          <cell r="K353">
            <v>42522</v>
          </cell>
          <cell r="L353" t="str">
            <v>Male</v>
          </cell>
          <cell r="N353" t="str">
            <v>Muhammad Latif</v>
          </cell>
          <cell r="O353" t="str">
            <v>Muhammad Ashraf</v>
          </cell>
          <cell r="P353" t="str">
            <v>Nawab Bibi</v>
          </cell>
          <cell r="Q353" t="str">
            <v>Gardener</v>
          </cell>
          <cell r="R353" t="str">
            <v>Gardener</v>
          </cell>
          <cell r="S353" t="str">
            <v>BS-01</v>
          </cell>
          <cell r="U353" t="str">
            <v>Gardener</v>
          </cell>
          <cell r="V353" t="str">
            <v>Gardener</v>
          </cell>
          <cell r="W353" t="str">
            <v>Gardener</v>
          </cell>
          <cell r="Z353">
            <v>41641</v>
          </cell>
          <cell r="AB353">
            <v>41641</v>
          </cell>
          <cell r="AE353">
            <v>37000</v>
          </cell>
          <cell r="AF353">
            <v>40000</v>
          </cell>
          <cell r="AG353">
            <v>40000</v>
          </cell>
          <cell r="AH353">
            <v>40000</v>
          </cell>
          <cell r="AI353">
            <v>40000</v>
          </cell>
          <cell r="AJ353">
            <v>40000</v>
          </cell>
          <cell r="AK353">
            <v>40000</v>
          </cell>
          <cell r="AL353">
            <v>40000</v>
          </cell>
          <cell r="AM353">
            <v>40000</v>
          </cell>
          <cell r="AN353">
            <v>40000</v>
          </cell>
          <cell r="AO353">
            <v>40000</v>
          </cell>
          <cell r="AR353" t="str">
            <v>Raiwind</v>
          </cell>
          <cell r="AS353" t="str">
            <v>SB Raiwind</v>
          </cell>
          <cell r="AT353" t="str">
            <v>Primary</v>
          </cell>
          <cell r="AU353" t="str">
            <v xml:space="preserve">Primary </v>
          </cell>
          <cell r="AV353" t="str">
            <v xml:space="preserve">Primary </v>
          </cell>
          <cell r="AW353" t="str">
            <v>Dak Khana Raiwind, Jalal Pura, Raiwind Lahore</v>
          </cell>
          <cell r="AY353" t="str">
            <v>0321-1046092</v>
          </cell>
          <cell r="AZ353" t="str">
            <v>0321-1046092</v>
          </cell>
          <cell r="BB353" t="str">
            <v>Payroll</v>
          </cell>
          <cell r="BC353" t="str">
            <v>Payroll</v>
          </cell>
          <cell r="BD353" t="str">
            <v>Payroll</v>
          </cell>
          <cell r="BE353" t="str">
            <v>Payroll</v>
          </cell>
        </row>
        <row r="354">
          <cell r="B354">
            <v>3530255412751</v>
          </cell>
          <cell r="D354">
            <v>356</v>
          </cell>
          <cell r="E354">
            <v>365</v>
          </cell>
          <cell r="F354">
            <v>45543</v>
          </cell>
          <cell r="G354">
            <v>49195</v>
          </cell>
          <cell r="H354">
            <v>26665</v>
          </cell>
          <cell r="I354">
            <v>53</v>
          </cell>
          <cell r="J354" t="str">
            <v>Muslim</v>
          </cell>
          <cell r="K354">
            <v>42522</v>
          </cell>
          <cell r="L354" t="str">
            <v>Male</v>
          </cell>
          <cell r="N354" t="str">
            <v>Ghafoor Hussain</v>
          </cell>
          <cell r="O354" t="str">
            <v>Muhammad Sultan</v>
          </cell>
          <cell r="P354" t="str">
            <v>Shareefa Bibi</v>
          </cell>
          <cell r="Q354" t="str">
            <v>Gardener</v>
          </cell>
          <cell r="R354" t="str">
            <v>Gardener</v>
          </cell>
          <cell r="S354" t="str">
            <v>BS-01</v>
          </cell>
          <cell r="U354" t="str">
            <v>Gardener</v>
          </cell>
          <cell r="V354" t="str">
            <v>Gardener</v>
          </cell>
          <cell r="W354" t="str">
            <v>Gardener</v>
          </cell>
          <cell r="Z354">
            <v>41777</v>
          </cell>
          <cell r="AB354">
            <v>41777</v>
          </cell>
          <cell r="AE354">
            <v>37000</v>
          </cell>
          <cell r="AF354">
            <v>40000</v>
          </cell>
          <cell r="AG354">
            <v>40000</v>
          </cell>
          <cell r="AH354">
            <v>40000</v>
          </cell>
          <cell r="AI354">
            <v>40000</v>
          </cell>
          <cell r="AJ354">
            <v>40000</v>
          </cell>
          <cell r="AK354">
            <v>40000</v>
          </cell>
          <cell r="AL354">
            <v>40000</v>
          </cell>
          <cell r="AM354">
            <v>40000</v>
          </cell>
          <cell r="AN354">
            <v>40000</v>
          </cell>
          <cell r="AO354">
            <v>40000</v>
          </cell>
          <cell r="AR354" t="str">
            <v>Harbanspura</v>
          </cell>
          <cell r="AS354" t="str">
            <v>SB Harbanspura</v>
          </cell>
          <cell r="AT354" t="str">
            <v>Nill</v>
          </cell>
          <cell r="AU354" t="str">
            <v>Literate</v>
          </cell>
          <cell r="AV354" t="str">
            <v>Literate</v>
          </cell>
          <cell r="AW354" t="str">
            <v>Bambi Chak, Zaheera Kashkori, Distric Okara</v>
          </cell>
          <cell r="AY354" t="str">
            <v>0332-6516177</v>
          </cell>
          <cell r="AZ354" t="str">
            <v>0332-6516177</v>
          </cell>
          <cell r="BB354" t="str">
            <v>Payroll</v>
          </cell>
          <cell r="BC354" t="str">
            <v>Payroll</v>
          </cell>
          <cell r="BD354" t="str">
            <v>Payroll</v>
          </cell>
          <cell r="BE354" t="str">
            <v>Payroll</v>
          </cell>
        </row>
        <row r="355">
          <cell r="B355">
            <v>3510313462591</v>
          </cell>
          <cell r="C355" t="str">
            <v>Driver Secretary Industries WK</v>
          </cell>
          <cell r="D355">
            <v>357</v>
          </cell>
          <cell r="E355">
            <v>1305</v>
          </cell>
          <cell r="F355">
            <v>43375</v>
          </cell>
          <cell r="G355">
            <v>47028</v>
          </cell>
          <cell r="H355">
            <v>28676</v>
          </cell>
          <cell r="I355">
            <v>48</v>
          </cell>
          <cell r="J355" t="str">
            <v>Muslim</v>
          </cell>
          <cell r="K355">
            <v>44446</v>
          </cell>
          <cell r="L355" t="str">
            <v>Male</v>
          </cell>
          <cell r="N355" t="str">
            <v>Muhammad Yaseen</v>
          </cell>
          <cell r="O355" t="str">
            <v>Bashir Ahmad</v>
          </cell>
          <cell r="P355" t="str">
            <v>Sharifa Bibi</v>
          </cell>
          <cell r="Q355" t="str">
            <v>Security &amp; Parking Attendant</v>
          </cell>
          <cell r="R355" t="str">
            <v>Security &amp; Parking Attendant</v>
          </cell>
          <cell r="S355" t="str">
            <v>BS-01</v>
          </cell>
          <cell r="U355" t="str">
            <v>Security Guard/Parking Boy</v>
          </cell>
          <cell r="V355" t="str">
            <v>Guard/Parking Boy</v>
          </cell>
          <cell r="W355" t="str">
            <v>Security Guard/Parking Boy</v>
          </cell>
          <cell r="Z355">
            <v>44446</v>
          </cell>
          <cell r="AB355">
            <v>45748</v>
          </cell>
          <cell r="AE355">
            <v>37000</v>
          </cell>
          <cell r="AF355">
            <v>40000</v>
          </cell>
          <cell r="AG355">
            <v>40000</v>
          </cell>
          <cell r="AH355">
            <v>40000</v>
          </cell>
          <cell r="AI355">
            <v>40000</v>
          </cell>
          <cell r="AJ355">
            <v>40000</v>
          </cell>
          <cell r="AK355">
            <v>40000</v>
          </cell>
          <cell r="AL355">
            <v>40000</v>
          </cell>
          <cell r="AM355">
            <v>40000</v>
          </cell>
          <cell r="AN355">
            <v>40000</v>
          </cell>
          <cell r="AO355">
            <v>40000</v>
          </cell>
          <cell r="AR355" t="str">
            <v>Raiwind</v>
          </cell>
          <cell r="AS355" t="str">
            <v>SB Raiwind</v>
          </cell>
          <cell r="AT355" t="str">
            <v>Litrate</v>
          </cell>
          <cell r="AU355" t="str">
            <v>Literate</v>
          </cell>
          <cell r="AV355" t="str">
            <v>Literate</v>
          </cell>
          <cell r="AW355" t="str">
            <v>Tibba Colony, BhoyAsal, Dak Khana Khas, Tehsil Pattoki, Distt.Kasur</v>
          </cell>
          <cell r="AY355" t="str">
            <v>0300-4102354</v>
          </cell>
          <cell r="AZ355" t="str">
            <v>0305-2746846</v>
          </cell>
          <cell r="BB355" t="str">
            <v>Daily Wages</v>
          </cell>
          <cell r="BC355" t="str">
            <v>Payroll</v>
          </cell>
          <cell r="BD355" t="str">
            <v>Coverted on Payroll</v>
          </cell>
          <cell r="BE355" t="str">
            <v>Daily Wages</v>
          </cell>
        </row>
        <row r="356">
          <cell r="B356">
            <v>3510258428729</v>
          </cell>
          <cell r="D356">
            <v>358</v>
          </cell>
          <cell r="E356">
            <v>373</v>
          </cell>
          <cell r="F356">
            <v>43704</v>
          </cell>
          <cell r="G356">
            <v>47357</v>
          </cell>
          <cell r="H356">
            <v>32143</v>
          </cell>
          <cell r="I356">
            <v>38</v>
          </cell>
          <cell r="J356" t="str">
            <v>Muslim</v>
          </cell>
          <cell r="K356">
            <v>42522</v>
          </cell>
          <cell r="L356" t="str">
            <v>Male</v>
          </cell>
          <cell r="N356" t="str">
            <v xml:space="preserve">Luqman </v>
          </cell>
          <cell r="O356" t="str">
            <v>Muhammad Yousaf</v>
          </cell>
          <cell r="P356" t="str">
            <v>Sakeena Bibi</v>
          </cell>
          <cell r="Q356" t="str">
            <v>Security &amp; Parking Attendant</v>
          </cell>
          <cell r="R356" t="str">
            <v>Security &amp; Parking Attendant</v>
          </cell>
          <cell r="S356" t="str">
            <v>BS-01</v>
          </cell>
          <cell r="U356" t="str">
            <v>Security Guard/Parking Boy</v>
          </cell>
          <cell r="V356" t="str">
            <v>Security Guard/Parking Boy</v>
          </cell>
          <cell r="W356" t="str">
            <v>Security Guard/Parking Boy</v>
          </cell>
          <cell r="Z356">
            <v>41623</v>
          </cell>
          <cell r="AB356">
            <v>41623</v>
          </cell>
          <cell r="AE356">
            <v>37000</v>
          </cell>
          <cell r="AF356">
            <v>40000</v>
          </cell>
          <cell r="AG356">
            <v>40000</v>
          </cell>
          <cell r="AH356">
            <v>40000</v>
          </cell>
          <cell r="AI356">
            <v>40000</v>
          </cell>
          <cell r="AJ356">
            <v>40000</v>
          </cell>
          <cell r="AK356">
            <v>40000</v>
          </cell>
          <cell r="AL356">
            <v>40000</v>
          </cell>
          <cell r="AM356">
            <v>40000</v>
          </cell>
          <cell r="AN356">
            <v>40000</v>
          </cell>
          <cell r="AO356">
            <v>40000</v>
          </cell>
          <cell r="AR356" t="str">
            <v>Raiwind</v>
          </cell>
          <cell r="AS356" t="str">
            <v>SB Raiwind</v>
          </cell>
          <cell r="AT356" t="str">
            <v>Primary</v>
          </cell>
          <cell r="AU356" t="str">
            <v xml:space="preserve">Primary </v>
          </cell>
          <cell r="AV356" t="str">
            <v xml:space="preserve">Primary </v>
          </cell>
          <cell r="AW356" t="str">
            <v>Haweli Ghattanawali, Ahmed Wala Dak Khana, Raja Jung, Kasoor</v>
          </cell>
          <cell r="AY356" t="str">
            <v>0306-4031975</v>
          </cell>
          <cell r="AZ356" t="str">
            <v>0301-4484684</v>
          </cell>
          <cell r="BB356" t="str">
            <v>Payroll</v>
          </cell>
          <cell r="BC356" t="str">
            <v>Payroll</v>
          </cell>
          <cell r="BD356" t="str">
            <v>Payroll</v>
          </cell>
          <cell r="BE356" t="str">
            <v>Payroll</v>
          </cell>
        </row>
        <row r="357">
          <cell r="B357">
            <v>3520206732087</v>
          </cell>
          <cell r="D357">
            <v>359</v>
          </cell>
          <cell r="E357">
            <v>375</v>
          </cell>
          <cell r="F357">
            <v>45761</v>
          </cell>
          <cell r="G357">
            <v>49413</v>
          </cell>
          <cell r="H357">
            <v>27395</v>
          </cell>
          <cell r="I357">
            <v>51</v>
          </cell>
          <cell r="J357" t="str">
            <v>Muslim</v>
          </cell>
          <cell r="K357">
            <v>42522</v>
          </cell>
          <cell r="L357" t="str">
            <v>Male</v>
          </cell>
          <cell r="N357" t="str">
            <v>Muhammad Munir</v>
          </cell>
          <cell r="O357" t="str">
            <v>Shah Muhammad</v>
          </cell>
          <cell r="P357" t="str">
            <v>Nazeera Bibi</v>
          </cell>
          <cell r="Q357" t="str">
            <v>Security &amp; Parking Attendant</v>
          </cell>
          <cell r="R357" t="str">
            <v>Security &amp; Parking Attendant</v>
          </cell>
          <cell r="S357" t="str">
            <v>BS-01</v>
          </cell>
          <cell r="U357" t="str">
            <v>Security Guard/Parking Boy</v>
          </cell>
          <cell r="V357" t="str">
            <v>Security Guard/Parking Boy</v>
          </cell>
          <cell r="W357" t="str">
            <v>Security Guard/Parking Boy</v>
          </cell>
          <cell r="Z357">
            <v>42466</v>
          </cell>
          <cell r="AB357">
            <v>42466</v>
          </cell>
          <cell r="AE357">
            <v>37000</v>
          </cell>
          <cell r="AF357">
            <v>40000</v>
          </cell>
          <cell r="AG357">
            <v>40000</v>
          </cell>
          <cell r="AH357">
            <v>40000</v>
          </cell>
          <cell r="AI357">
            <v>40000</v>
          </cell>
          <cell r="AJ357">
            <v>40000</v>
          </cell>
          <cell r="AK357">
            <v>40000</v>
          </cell>
          <cell r="AL357">
            <v>40000</v>
          </cell>
          <cell r="AM357">
            <v>40000</v>
          </cell>
          <cell r="AN357">
            <v>40000</v>
          </cell>
          <cell r="AO357">
            <v>40000</v>
          </cell>
          <cell r="AR357" t="str">
            <v>Raiwind</v>
          </cell>
          <cell r="AS357" t="str">
            <v>SB Raiwind</v>
          </cell>
          <cell r="AT357" t="str">
            <v>Primary</v>
          </cell>
          <cell r="AU357" t="str">
            <v xml:space="preserve">Primary </v>
          </cell>
          <cell r="AV357" t="str">
            <v xml:space="preserve">Primary </v>
          </cell>
          <cell r="AW357" t="str">
            <v>Sunder adda pind rangelpur sunder lahore.</v>
          </cell>
          <cell r="AY357" t="str">
            <v>0336-4462078</v>
          </cell>
          <cell r="AZ357" t="str">
            <v>0336-4462078</v>
          </cell>
          <cell r="BB357" t="str">
            <v>Payroll</v>
          </cell>
          <cell r="BC357" t="str">
            <v>Payroll</v>
          </cell>
          <cell r="BD357" t="str">
            <v>Payroll</v>
          </cell>
          <cell r="BE357" t="str">
            <v>Payroll</v>
          </cell>
        </row>
        <row r="358">
          <cell r="B358">
            <v>3520213370037</v>
          </cell>
          <cell r="D358">
            <v>360</v>
          </cell>
          <cell r="E358">
            <v>377</v>
          </cell>
          <cell r="F358">
            <v>43451</v>
          </cell>
          <cell r="G358">
            <v>47104</v>
          </cell>
          <cell r="H358">
            <v>27431</v>
          </cell>
          <cell r="I358">
            <v>51</v>
          </cell>
          <cell r="J358" t="str">
            <v>Muslim</v>
          </cell>
          <cell r="K358">
            <v>42522</v>
          </cell>
          <cell r="L358" t="str">
            <v>Male</v>
          </cell>
          <cell r="N358" t="str">
            <v>Pervaiz Iqbal</v>
          </cell>
          <cell r="O358" t="str">
            <v>Muhammad Anwar</v>
          </cell>
          <cell r="P358" t="str">
            <v>Zohra Bibi</v>
          </cell>
          <cell r="Q358" t="str">
            <v>Record Keeper</v>
          </cell>
          <cell r="R358" t="str">
            <v>Record Keeper</v>
          </cell>
          <cell r="S358" t="str">
            <v>BS-05</v>
          </cell>
          <cell r="U358" t="str">
            <v>Security Guard/Parking Boy</v>
          </cell>
          <cell r="V358" t="str">
            <v>Security Guard/Parking Boy</v>
          </cell>
          <cell r="W358" t="str">
            <v>Security Guard/Parking Boy</v>
          </cell>
          <cell r="Z358">
            <v>41671</v>
          </cell>
          <cell r="AB358">
            <v>41671</v>
          </cell>
          <cell r="AE358">
            <v>45000</v>
          </cell>
          <cell r="AF358">
            <v>50000</v>
          </cell>
          <cell r="AG358">
            <v>50000</v>
          </cell>
          <cell r="AH358">
            <v>50000</v>
          </cell>
          <cell r="AI358">
            <v>50000</v>
          </cell>
          <cell r="AJ358">
            <v>50000</v>
          </cell>
          <cell r="AK358">
            <v>50000</v>
          </cell>
          <cell r="AL358">
            <v>50000</v>
          </cell>
          <cell r="AM358">
            <v>50000</v>
          </cell>
          <cell r="AN358">
            <v>50000</v>
          </cell>
          <cell r="AO358">
            <v>50000</v>
          </cell>
          <cell r="AR358" t="str">
            <v>Raiwind</v>
          </cell>
          <cell r="AS358" t="str">
            <v>SB Raiwind</v>
          </cell>
          <cell r="AT358" t="str">
            <v>Matric</v>
          </cell>
          <cell r="AU358" t="str">
            <v>Matric</v>
          </cell>
          <cell r="AV358" t="str">
            <v>Matric</v>
          </cell>
          <cell r="AW358" t="str">
            <v>Kamas, Dak Khana Khas, Lahore</v>
          </cell>
          <cell r="AY358" t="str">
            <v>0300-4698359</v>
          </cell>
          <cell r="AZ358" t="str">
            <v>0300-4698359</v>
          </cell>
          <cell r="BA358" t="str">
            <v>pervaizmalik1313@gmail.com</v>
          </cell>
          <cell r="BB358" t="str">
            <v>Payroll</v>
          </cell>
          <cell r="BC358" t="str">
            <v>Payroll</v>
          </cell>
          <cell r="BD358" t="str">
            <v>Payroll</v>
          </cell>
          <cell r="BE358" t="str">
            <v>Payroll</v>
          </cell>
        </row>
        <row r="359">
          <cell r="B359">
            <v>3510169338349</v>
          </cell>
          <cell r="D359">
            <v>361</v>
          </cell>
          <cell r="E359">
            <v>340</v>
          </cell>
          <cell r="F359">
            <v>44251</v>
          </cell>
          <cell r="G359">
            <v>47903</v>
          </cell>
          <cell r="H359">
            <v>30746</v>
          </cell>
          <cell r="I359">
            <v>42</v>
          </cell>
          <cell r="J359" t="str">
            <v>Muslim</v>
          </cell>
          <cell r="K359">
            <v>42767</v>
          </cell>
          <cell r="L359" t="str">
            <v>Male</v>
          </cell>
          <cell r="N359" t="str">
            <v>Imtiaz Khalid</v>
          </cell>
          <cell r="O359" t="str">
            <v>Malik Muhammad Khalid</v>
          </cell>
          <cell r="P359" t="str">
            <v>Sugrain Bibi</v>
          </cell>
          <cell r="Q359" t="str">
            <v>Security &amp; Parking Attendant</v>
          </cell>
          <cell r="R359" t="str">
            <v>Security &amp; Parking Attendant</v>
          </cell>
          <cell r="S359" t="str">
            <v>BS-01</v>
          </cell>
          <cell r="U359" t="str">
            <v>Security Guard/Parking Boy</v>
          </cell>
          <cell r="V359" t="str">
            <v>Security Guard/Parking Boy</v>
          </cell>
          <cell r="W359" t="str">
            <v>Security Guard/Parking Boy</v>
          </cell>
          <cell r="Z359">
            <v>42767</v>
          </cell>
          <cell r="AB359">
            <v>42767</v>
          </cell>
          <cell r="AE359">
            <v>37000</v>
          </cell>
          <cell r="AF359">
            <v>40000</v>
          </cell>
          <cell r="AG359">
            <v>40000</v>
          </cell>
          <cell r="AH359">
            <v>40000</v>
          </cell>
          <cell r="AI359">
            <v>40000</v>
          </cell>
          <cell r="AJ359">
            <v>40000</v>
          </cell>
          <cell r="AK359">
            <v>40000</v>
          </cell>
          <cell r="AL359">
            <v>40000</v>
          </cell>
          <cell r="AM359">
            <v>40000</v>
          </cell>
          <cell r="AN359">
            <v>40000</v>
          </cell>
          <cell r="AO359">
            <v>40000</v>
          </cell>
          <cell r="AR359" t="str">
            <v>Chunian</v>
          </cell>
          <cell r="AS359" t="str">
            <v>SB Chunian</v>
          </cell>
          <cell r="AT359" t="str">
            <v xml:space="preserve">Middle </v>
          </cell>
          <cell r="AU359" t="str">
            <v xml:space="preserve">Middle </v>
          </cell>
          <cell r="AV359" t="str">
            <v xml:space="preserve">Middle </v>
          </cell>
          <cell r="AW359" t="str">
            <v>Hanjarwal Ch # 31, Chunian District Kasur</v>
          </cell>
          <cell r="AY359" t="str">
            <v>0300-6548168</v>
          </cell>
          <cell r="AZ359" t="str">
            <v>0300-6548168</v>
          </cell>
          <cell r="BB359" t="str">
            <v>Payroll</v>
          </cell>
          <cell r="BC359" t="str">
            <v>Payroll</v>
          </cell>
          <cell r="BD359" t="str">
            <v>Payroll</v>
          </cell>
          <cell r="BE359" t="str">
            <v>Payroll</v>
          </cell>
        </row>
        <row r="360">
          <cell r="B360">
            <v>3240214165621</v>
          </cell>
          <cell r="C360" t="str">
            <v>NAB ISLB</v>
          </cell>
          <cell r="D360">
            <v>362</v>
          </cell>
          <cell r="E360">
            <v>1180</v>
          </cell>
          <cell r="F360">
            <v>45854</v>
          </cell>
          <cell r="G360">
            <v>49506</v>
          </cell>
          <cell r="H360">
            <v>25917</v>
          </cell>
          <cell r="I360">
            <v>55</v>
          </cell>
          <cell r="J360" t="str">
            <v>Muslim</v>
          </cell>
          <cell r="K360">
            <v>44317</v>
          </cell>
          <cell r="L360" t="str">
            <v>Male</v>
          </cell>
          <cell r="N360" t="str">
            <v>Nadeem Iqbal</v>
          </cell>
          <cell r="O360" t="str">
            <v>Hout Khan</v>
          </cell>
          <cell r="P360" t="str">
            <v>Aziz mai</v>
          </cell>
          <cell r="Q360" t="str">
            <v>Security &amp; Parking Attendant</v>
          </cell>
          <cell r="R360" t="str">
            <v>Security &amp; Parking Attendant</v>
          </cell>
          <cell r="S360" t="str">
            <v>BS-01</v>
          </cell>
          <cell r="U360" t="str">
            <v>Security Guard/Parking Boy</v>
          </cell>
          <cell r="V360" t="str">
            <v>Security Guard/Parking Boy</v>
          </cell>
          <cell r="W360" t="str">
            <v>Security Guard/Parking Boy</v>
          </cell>
          <cell r="Z360">
            <v>44317</v>
          </cell>
          <cell r="AB360">
            <v>44317</v>
          </cell>
          <cell r="AE360">
            <v>37000</v>
          </cell>
          <cell r="AF360">
            <v>40000</v>
          </cell>
          <cell r="AG360">
            <v>40000</v>
          </cell>
          <cell r="AH360">
            <v>40000</v>
          </cell>
          <cell r="AI360">
            <v>40000</v>
          </cell>
          <cell r="AJ360">
            <v>40000</v>
          </cell>
          <cell r="AK360">
            <v>40000</v>
          </cell>
          <cell r="AL360">
            <v>40000</v>
          </cell>
          <cell r="AM360">
            <v>40000</v>
          </cell>
          <cell r="AN360">
            <v>40000</v>
          </cell>
          <cell r="AO360">
            <v>40000</v>
          </cell>
          <cell r="AR360" t="str">
            <v>Jampur</v>
          </cell>
          <cell r="AS360" t="str">
            <v>SB Jampur</v>
          </cell>
          <cell r="AT360" t="str">
            <v>Matric</v>
          </cell>
          <cell r="AU360" t="str">
            <v>Matric</v>
          </cell>
          <cell r="AV360" t="str">
            <v>Matric</v>
          </cell>
          <cell r="AW360" t="str">
            <v>Chao Dhol wala, Basti Randan, Post office Jampur</v>
          </cell>
          <cell r="AY360" t="str">
            <v>0344-2535614</v>
          </cell>
          <cell r="AZ360" t="str">
            <v>0335-2535614</v>
          </cell>
          <cell r="BB360" t="str">
            <v>Payroll</v>
          </cell>
          <cell r="BC360" t="str">
            <v>Payroll</v>
          </cell>
          <cell r="BD360" t="str">
            <v>Payroll</v>
          </cell>
          <cell r="BE360" t="str">
            <v>Payroll</v>
          </cell>
        </row>
        <row r="361">
          <cell r="B361">
            <v>3520266452109</v>
          </cell>
          <cell r="D361">
            <v>363</v>
          </cell>
          <cell r="E361">
            <v>341</v>
          </cell>
          <cell r="F361">
            <v>45819</v>
          </cell>
          <cell r="G361">
            <v>49471</v>
          </cell>
          <cell r="H361">
            <v>27030</v>
          </cell>
          <cell r="I361">
            <v>52</v>
          </cell>
          <cell r="J361" t="str">
            <v>Muslim</v>
          </cell>
          <cell r="K361">
            <v>42767</v>
          </cell>
          <cell r="L361" t="str">
            <v>Male</v>
          </cell>
          <cell r="N361" t="str">
            <v>Muhammad Ashraf</v>
          </cell>
          <cell r="O361" t="str">
            <v>Dara</v>
          </cell>
          <cell r="P361" t="str">
            <v>Jannat Bibi</v>
          </cell>
          <cell r="Q361" t="str">
            <v>Security &amp; Parking Attendant</v>
          </cell>
          <cell r="R361" t="str">
            <v>Security &amp; Parking Attendant</v>
          </cell>
          <cell r="S361" t="str">
            <v>BS-01</v>
          </cell>
          <cell r="U361" t="str">
            <v>Security Guard/Parking Boy</v>
          </cell>
          <cell r="V361" t="str">
            <v>Security Guard/Parking Boy</v>
          </cell>
          <cell r="W361" t="str">
            <v>Security Guard/Parking Boy</v>
          </cell>
          <cell r="Z361">
            <v>42767</v>
          </cell>
          <cell r="AB361">
            <v>42767</v>
          </cell>
          <cell r="AE361">
            <v>37000</v>
          </cell>
          <cell r="AF361">
            <v>40000</v>
          </cell>
          <cell r="AG361">
            <v>40000</v>
          </cell>
          <cell r="AH361">
            <v>40000</v>
          </cell>
          <cell r="AI361">
            <v>40000</v>
          </cell>
          <cell r="AJ361">
            <v>40000</v>
          </cell>
          <cell r="AK361">
            <v>40000</v>
          </cell>
          <cell r="AL361">
            <v>40000</v>
          </cell>
          <cell r="AM361">
            <v>40000</v>
          </cell>
          <cell r="AN361">
            <v>40000</v>
          </cell>
          <cell r="AO361">
            <v>40000</v>
          </cell>
          <cell r="AR361" t="str">
            <v>Raiwind</v>
          </cell>
          <cell r="AS361" t="str">
            <v>SB Raiwind</v>
          </cell>
          <cell r="AT361" t="str">
            <v>Primary</v>
          </cell>
          <cell r="AU361" t="str">
            <v xml:space="preserve">Primary </v>
          </cell>
          <cell r="AV361" t="str">
            <v xml:space="preserve">Primary </v>
          </cell>
          <cell r="AW361" t="str">
            <v>Ward No.06, Muhala Barban Pura, Raiwind Lahore</v>
          </cell>
          <cell r="AY361" t="str">
            <v>0302-4099508</v>
          </cell>
          <cell r="AZ361" t="str">
            <v>0302-4099508</v>
          </cell>
          <cell r="BB361" t="str">
            <v>Payroll</v>
          </cell>
          <cell r="BC361" t="str">
            <v>Payroll</v>
          </cell>
          <cell r="BD361" t="str">
            <v>Payroll</v>
          </cell>
          <cell r="BE361" t="str">
            <v>Payroll</v>
          </cell>
        </row>
        <row r="362">
          <cell r="B362">
            <v>3310075045466</v>
          </cell>
          <cell r="D362">
            <v>364</v>
          </cell>
          <cell r="E362">
            <v>553</v>
          </cell>
          <cell r="F362">
            <v>44060</v>
          </cell>
          <cell r="G362">
            <v>47712</v>
          </cell>
          <cell r="H362">
            <v>25569</v>
          </cell>
          <cell r="I362">
            <v>56</v>
          </cell>
          <cell r="J362" t="str">
            <v>Non Muslim</v>
          </cell>
          <cell r="K362">
            <v>42767</v>
          </cell>
          <cell r="L362" t="str">
            <v>Female</v>
          </cell>
          <cell r="N362" t="str">
            <v xml:space="preserve">Kausar Bibi </v>
          </cell>
          <cell r="O362" t="str">
            <v>W/O Amanuel Masih</v>
          </cell>
          <cell r="P362" t="str">
            <v>Sughra Bibi</v>
          </cell>
          <cell r="Q362" t="str">
            <v>Sanitation Attendant</v>
          </cell>
          <cell r="R362" t="str">
            <v>Sanitation Attendant</v>
          </cell>
          <cell r="S362" t="str">
            <v>BS-01</v>
          </cell>
          <cell r="U362" t="str">
            <v>Sweeper</v>
          </cell>
          <cell r="V362" t="str">
            <v>Sweeper</v>
          </cell>
          <cell r="W362" t="str">
            <v>Sweeper</v>
          </cell>
          <cell r="Z362">
            <v>42767</v>
          </cell>
          <cell r="AB362">
            <v>42767</v>
          </cell>
          <cell r="AE362">
            <v>37597</v>
          </cell>
          <cell r="AF362">
            <v>43600</v>
          </cell>
          <cell r="AG362">
            <v>43600</v>
          </cell>
          <cell r="AH362">
            <v>43600</v>
          </cell>
          <cell r="AI362">
            <v>43600</v>
          </cell>
          <cell r="AJ362">
            <v>43600</v>
          </cell>
          <cell r="AK362">
            <v>43600</v>
          </cell>
          <cell r="AL362">
            <v>43600</v>
          </cell>
          <cell r="AM362">
            <v>43600</v>
          </cell>
          <cell r="AN362">
            <v>43600</v>
          </cell>
          <cell r="AO362">
            <v>43600</v>
          </cell>
          <cell r="AR362" t="str">
            <v>Jhang Road Faisalabad</v>
          </cell>
          <cell r="AS362" t="str">
            <v>SB Jhang Road (FSD)</v>
          </cell>
          <cell r="AT362" t="str">
            <v>Primary</v>
          </cell>
          <cell r="AU362" t="str">
            <v xml:space="preserve">Primary </v>
          </cell>
          <cell r="AV362" t="str">
            <v xml:space="preserve">Primary </v>
          </cell>
          <cell r="AW362" t="str">
            <v>Main Bazar Near Nasrat Colony Mohalla Latif Park Faisalabad</v>
          </cell>
          <cell r="AY362" t="str">
            <v>0310-7481959</v>
          </cell>
          <cell r="AZ362" t="str">
            <v>0310-7481959</v>
          </cell>
          <cell r="BB362" t="str">
            <v>Payroll</v>
          </cell>
          <cell r="BC362" t="str">
            <v>Payroll</v>
          </cell>
          <cell r="BD362" t="str">
            <v>Payroll</v>
          </cell>
          <cell r="BE362" t="str">
            <v>Payroll</v>
          </cell>
        </row>
        <row r="363">
          <cell r="B363">
            <v>3510250046373</v>
          </cell>
          <cell r="D363">
            <v>365</v>
          </cell>
          <cell r="E363">
            <v>538</v>
          </cell>
          <cell r="F363">
            <v>45679</v>
          </cell>
          <cell r="G363">
            <v>49331</v>
          </cell>
          <cell r="H363">
            <v>30504</v>
          </cell>
          <cell r="I363">
            <v>43</v>
          </cell>
          <cell r="J363" t="str">
            <v>Non Muslim</v>
          </cell>
          <cell r="K363">
            <v>42522</v>
          </cell>
          <cell r="L363" t="str">
            <v>Male</v>
          </cell>
          <cell r="N363" t="str">
            <v>Irfan Masih</v>
          </cell>
          <cell r="O363" t="str">
            <v>Barkat Masih</v>
          </cell>
          <cell r="P363" t="str">
            <v>Benis Bibi</v>
          </cell>
          <cell r="Q363" t="str">
            <v>Sanitation Attendant</v>
          </cell>
          <cell r="R363" t="str">
            <v>Sanitation Attendant</v>
          </cell>
          <cell r="S363" t="str">
            <v>BS-01</v>
          </cell>
          <cell r="U363" t="str">
            <v>Sweeper</v>
          </cell>
          <cell r="V363" t="str">
            <v>Sweeper</v>
          </cell>
          <cell r="W363" t="str">
            <v>Sweeper</v>
          </cell>
          <cell r="Z363">
            <v>41834</v>
          </cell>
          <cell r="AB363">
            <v>41834</v>
          </cell>
          <cell r="AE363">
            <v>37000</v>
          </cell>
          <cell r="AF363">
            <v>40000</v>
          </cell>
          <cell r="AG363">
            <v>40000</v>
          </cell>
          <cell r="AH363">
            <v>40000</v>
          </cell>
          <cell r="AI363">
            <v>40000</v>
          </cell>
          <cell r="AJ363">
            <v>40000</v>
          </cell>
          <cell r="AK363">
            <v>40000</v>
          </cell>
          <cell r="AL363">
            <v>40000</v>
          </cell>
          <cell r="AM363">
            <v>40000</v>
          </cell>
          <cell r="AN363">
            <v>40000</v>
          </cell>
          <cell r="AO363">
            <v>40000</v>
          </cell>
          <cell r="AR363" t="str">
            <v>Raiwind</v>
          </cell>
          <cell r="AS363" t="str">
            <v>SB Raiwind</v>
          </cell>
          <cell r="AT363" t="str">
            <v>Nill</v>
          </cell>
          <cell r="AU363" t="str">
            <v>Literate</v>
          </cell>
          <cell r="AV363" t="str">
            <v>Literate</v>
          </cell>
          <cell r="AW363" t="str">
            <v>Bhachoki Mahja, Dak Khana Raiwind Lahore</v>
          </cell>
          <cell r="AY363" t="str">
            <v>0305-4192907</v>
          </cell>
          <cell r="AZ363" t="str">
            <v>0305-4192907</v>
          </cell>
          <cell r="BB363" t="str">
            <v>Payroll</v>
          </cell>
          <cell r="BC363" t="str">
            <v>Payroll</v>
          </cell>
          <cell r="BD363" t="str">
            <v>Payroll</v>
          </cell>
          <cell r="BE363" t="str">
            <v>Payroll</v>
          </cell>
        </row>
        <row r="364">
          <cell r="B364">
            <v>3520291802733</v>
          </cell>
          <cell r="D364">
            <v>366</v>
          </cell>
          <cell r="E364">
            <v>541</v>
          </cell>
          <cell r="F364">
            <v>44333</v>
          </cell>
          <cell r="G364">
            <v>47985</v>
          </cell>
          <cell r="H364">
            <v>29587</v>
          </cell>
          <cell r="I364">
            <v>45</v>
          </cell>
          <cell r="J364" t="str">
            <v>Non Muslim</v>
          </cell>
          <cell r="K364">
            <v>42522</v>
          </cell>
          <cell r="L364" t="str">
            <v>Male</v>
          </cell>
          <cell r="N364" t="str">
            <v>Sharafat Masih</v>
          </cell>
          <cell r="O364" t="str">
            <v>Miraj Masih</v>
          </cell>
          <cell r="P364" t="str">
            <v>Martha Bibi</v>
          </cell>
          <cell r="Q364" t="str">
            <v>Sanitation Attendant</v>
          </cell>
          <cell r="R364" t="str">
            <v>Sanitation Attendant</v>
          </cell>
          <cell r="S364" t="str">
            <v>BS-01</v>
          </cell>
          <cell r="U364" t="str">
            <v>Sweeper</v>
          </cell>
          <cell r="V364" t="str">
            <v>Sweeper</v>
          </cell>
          <cell r="W364" t="str">
            <v>Sweeper</v>
          </cell>
          <cell r="Z364">
            <v>42180</v>
          </cell>
          <cell r="AB364">
            <v>42180</v>
          </cell>
          <cell r="AE364">
            <v>37000</v>
          </cell>
          <cell r="AF364">
            <v>40000</v>
          </cell>
          <cell r="AG364">
            <v>40000</v>
          </cell>
          <cell r="AH364">
            <v>40000</v>
          </cell>
          <cell r="AI364">
            <v>40000</v>
          </cell>
          <cell r="AJ364">
            <v>40000</v>
          </cell>
          <cell r="AK364">
            <v>40000</v>
          </cell>
          <cell r="AL364">
            <v>40000</v>
          </cell>
          <cell r="AM364">
            <v>40000</v>
          </cell>
          <cell r="AN364">
            <v>40000</v>
          </cell>
          <cell r="AO364">
            <v>40000</v>
          </cell>
          <cell r="AR364" t="str">
            <v>Raiwind</v>
          </cell>
          <cell r="AS364" t="str">
            <v>SB Raiwind</v>
          </cell>
          <cell r="AT364" t="str">
            <v>Nill</v>
          </cell>
          <cell r="AU364" t="str">
            <v>Literate</v>
          </cell>
          <cell r="AV364" t="str">
            <v>Literate</v>
          </cell>
          <cell r="AW364" t="str">
            <v>Muhala Mission Colony, Raiwind Lahore</v>
          </cell>
          <cell r="AY364" t="str">
            <v>0309-4690961</v>
          </cell>
          <cell r="AZ364" t="str">
            <v>0309-4690961</v>
          </cell>
          <cell r="BB364" t="str">
            <v>Payroll</v>
          </cell>
          <cell r="BC364" t="str">
            <v>Payroll</v>
          </cell>
          <cell r="BD364" t="str">
            <v>Payroll</v>
          </cell>
          <cell r="BE364" t="str">
            <v>Payroll</v>
          </cell>
        </row>
        <row r="365">
          <cell r="B365">
            <v>3510406300276</v>
          </cell>
          <cell r="D365">
            <v>367</v>
          </cell>
          <cell r="E365">
            <v>543</v>
          </cell>
          <cell r="F365">
            <v>44480</v>
          </cell>
          <cell r="G365">
            <v>48132</v>
          </cell>
          <cell r="H365">
            <v>28491</v>
          </cell>
          <cell r="I365">
            <v>48</v>
          </cell>
          <cell r="J365" t="str">
            <v>Non Muslim</v>
          </cell>
          <cell r="K365">
            <v>42522</v>
          </cell>
          <cell r="L365" t="str">
            <v>Female</v>
          </cell>
          <cell r="N365" t="str">
            <v>Rani Bibi</v>
          </cell>
          <cell r="O365" t="str">
            <v>Ashraf Masih</v>
          </cell>
          <cell r="P365" t="str">
            <v>Nazeera Bibi</v>
          </cell>
          <cell r="Q365" t="str">
            <v>Sanitation Attendant</v>
          </cell>
          <cell r="R365" t="str">
            <v>Sanitation Attendant</v>
          </cell>
          <cell r="S365" t="str">
            <v>BS-01</v>
          </cell>
          <cell r="U365" t="str">
            <v>Sweeper</v>
          </cell>
          <cell r="V365" t="str">
            <v>Sweeper</v>
          </cell>
          <cell r="W365" t="str">
            <v>Sweeper</v>
          </cell>
          <cell r="Z365">
            <v>42466</v>
          </cell>
          <cell r="AB365">
            <v>42466</v>
          </cell>
          <cell r="AE365">
            <v>37597</v>
          </cell>
          <cell r="AF365">
            <v>43600</v>
          </cell>
          <cell r="AG365">
            <v>43600</v>
          </cell>
          <cell r="AH365">
            <v>43600</v>
          </cell>
          <cell r="AI365">
            <v>43600</v>
          </cell>
          <cell r="AJ365">
            <v>43600</v>
          </cell>
          <cell r="AK365">
            <v>43600</v>
          </cell>
          <cell r="AL365">
            <v>43600</v>
          </cell>
          <cell r="AM365">
            <v>43600</v>
          </cell>
          <cell r="AN365">
            <v>43600</v>
          </cell>
          <cell r="AO365">
            <v>43600</v>
          </cell>
          <cell r="AR365" t="str">
            <v>Raiwind</v>
          </cell>
          <cell r="AS365" t="str">
            <v>SB Raiwind</v>
          </cell>
          <cell r="AT365" t="str">
            <v>Nill</v>
          </cell>
          <cell r="AU365" t="str">
            <v>Literate</v>
          </cell>
          <cell r="AV365" t="str">
            <v>Literate</v>
          </cell>
          <cell r="AW365" t="str">
            <v>Ganda Sing Wala, Dak Khana Kot Mahtab Khan, Kot Radha Kishan, Kasoor</v>
          </cell>
          <cell r="AY365" t="str">
            <v>0309-0414824</v>
          </cell>
          <cell r="AZ365" t="str">
            <v>0304-2969704</v>
          </cell>
          <cell r="BB365" t="str">
            <v>Payroll</v>
          </cell>
          <cell r="BC365" t="str">
            <v>Payroll</v>
          </cell>
          <cell r="BD365" t="str">
            <v>Payroll</v>
          </cell>
          <cell r="BE365" t="str">
            <v>Payroll</v>
          </cell>
        </row>
        <row r="366">
          <cell r="B366">
            <v>3520207392951</v>
          </cell>
          <cell r="D366">
            <v>369</v>
          </cell>
          <cell r="E366">
            <v>1155</v>
          </cell>
          <cell r="F366">
            <v>44533</v>
          </cell>
          <cell r="G366">
            <v>48185</v>
          </cell>
          <cell r="H366">
            <v>34886</v>
          </cell>
          <cell r="I366">
            <v>31</v>
          </cell>
          <cell r="J366" t="str">
            <v>Non Muslim</v>
          </cell>
          <cell r="K366">
            <v>43678</v>
          </cell>
          <cell r="L366" t="str">
            <v>Male</v>
          </cell>
          <cell r="N366" t="str">
            <v>kashif Masih</v>
          </cell>
          <cell r="O366" t="str">
            <v>Hadiyat Masih</v>
          </cell>
          <cell r="P366" t="str">
            <v>Razia Bibi</v>
          </cell>
          <cell r="Q366" t="str">
            <v>Sanitation Attendant</v>
          </cell>
          <cell r="R366" t="str">
            <v>Sanitation Attendant</v>
          </cell>
          <cell r="S366" t="str">
            <v>BS-01</v>
          </cell>
          <cell r="U366" t="str">
            <v>Sweeper</v>
          </cell>
          <cell r="V366" t="str">
            <v>Sweeper</v>
          </cell>
          <cell r="W366" t="str">
            <v>Sweeper</v>
          </cell>
          <cell r="Z366">
            <v>43678</v>
          </cell>
          <cell r="AB366">
            <v>43678</v>
          </cell>
          <cell r="AE366">
            <v>37000</v>
          </cell>
          <cell r="AF366">
            <v>40000</v>
          </cell>
          <cell r="AG366">
            <v>40000</v>
          </cell>
          <cell r="AH366">
            <v>40000</v>
          </cell>
          <cell r="AI366">
            <v>40000</v>
          </cell>
          <cell r="AJ366">
            <v>40000</v>
          </cell>
          <cell r="AK366">
            <v>40000</v>
          </cell>
          <cell r="AL366">
            <v>40000</v>
          </cell>
          <cell r="AM366">
            <v>40000</v>
          </cell>
          <cell r="AN366">
            <v>40000</v>
          </cell>
          <cell r="AO366">
            <v>40000</v>
          </cell>
          <cell r="AR366" t="str">
            <v>Sher Shah Colony</v>
          </cell>
          <cell r="AS366" t="str">
            <v>SB Sher Sha Colony</v>
          </cell>
          <cell r="AT366" t="str">
            <v>Nill</v>
          </cell>
          <cell r="AU366" t="str">
            <v>Literate</v>
          </cell>
          <cell r="AV366" t="str">
            <v>Literate</v>
          </cell>
          <cell r="AW366" t="str">
            <v>Raiwind Road, Pajjian P/O Khas Tehsil Raiwind  District Lahore</v>
          </cell>
          <cell r="AY366" t="str">
            <v>0304-9821090</v>
          </cell>
          <cell r="AZ366" t="str">
            <v>0304-9821090</v>
          </cell>
          <cell r="BB366" t="str">
            <v>Payroll</v>
          </cell>
          <cell r="BC366" t="str">
            <v>Payroll</v>
          </cell>
          <cell r="BD366" t="str">
            <v>Payroll</v>
          </cell>
          <cell r="BE366" t="str">
            <v>Payroll</v>
          </cell>
        </row>
        <row r="367">
          <cell r="B367">
            <v>3520224919761</v>
          </cell>
          <cell r="D367">
            <v>370</v>
          </cell>
          <cell r="E367">
            <v>1236</v>
          </cell>
          <cell r="F367">
            <v>43557</v>
          </cell>
          <cell r="G367">
            <v>47210</v>
          </cell>
          <cell r="H367">
            <v>28126</v>
          </cell>
          <cell r="I367">
            <v>49</v>
          </cell>
          <cell r="J367" t="str">
            <v>Non Muslim</v>
          </cell>
          <cell r="K367">
            <v>44317</v>
          </cell>
          <cell r="L367" t="str">
            <v>Male</v>
          </cell>
          <cell r="N367" t="str">
            <v>Salamat Masih</v>
          </cell>
          <cell r="O367" t="str">
            <v>Miraaj Masih</v>
          </cell>
          <cell r="P367" t="str">
            <v>Martha Bibi</v>
          </cell>
          <cell r="Q367" t="str">
            <v>Sanitation Attendant</v>
          </cell>
          <cell r="R367" t="str">
            <v>Sanitation Attendant</v>
          </cell>
          <cell r="S367" t="str">
            <v>BS-01</v>
          </cell>
          <cell r="U367" t="str">
            <v>Sweeper</v>
          </cell>
          <cell r="V367" t="str">
            <v>Sweeper</v>
          </cell>
          <cell r="W367" t="str">
            <v>Sweeper</v>
          </cell>
          <cell r="Z367">
            <v>44317</v>
          </cell>
          <cell r="AB367">
            <v>44317</v>
          </cell>
          <cell r="AE367">
            <v>37000</v>
          </cell>
          <cell r="AF367">
            <v>40000</v>
          </cell>
          <cell r="AG367">
            <v>40000</v>
          </cell>
          <cell r="AH367">
            <v>40000</v>
          </cell>
          <cell r="AI367">
            <v>40000</v>
          </cell>
          <cell r="AJ367">
            <v>40000</v>
          </cell>
          <cell r="AK367">
            <v>40000</v>
          </cell>
          <cell r="AL367">
            <v>40000</v>
          </cell>
          <cell r="AM367">
            <v>40000</v>
          </cell>
          <cell r="AN367">
            <v>40000</v>
          </cell>
          <cell r="AO367">
            <v>40000</v>
          </cell>
          <cell r="AR367" t="str">
            <v>Raiwind</v>
          </cell>
          <cell r="AS367" t="str">
            <v>SB Raiwind</v>
          </cell>
          <cell r="AT367" t="str">
            <v>Nill</v>
          </cell>
          <cell r="AU367" t="str">
            <v>Literate</v>
          </cell>
          <cell r="AV367" t="str">
            <v>Literate</v>
          </cell>
          <cell r="AW367" t="str">
            <v>Muhalla Christian Colony Raiwind, Tehsil Lahore City Lahore</v>
          </cell>
          <cell r="AY367" t="str">
            <v>0303-4497736</v>
          </cell>
          <cell r="AZ367" t="str">
            <v>0300-4513177</v>
          </cell>
          <cell r="BB367" t="str">
            <v>Payroll</v>
          </cell>
          <cell r="BC367" t="str">
            <v>Payroll</v>
          </cell>
          <cell r="BD367" t="str">
            <v>Payroll</v>
          </cell>
          <cell r="BE367" t="str">
            <v>Payroll</v>
          </cell>
        </row>
        <row r="368">
          <cell r="B368">
            <v>3520252235012</v>
          </cell>
          <cell r="C368" t="str">
            <v xml:space="preserve">Mariya </v>
          </cell>
          <cell r="D368">
            <v>371</v>
          </cell>
          <cell r="E368">
            <v>1400</v>
          </cell>
          <cell r="F368">
            <v>43897</v>
          </cell>
          <cell r="G368">
            <v>47549</v>
          </cell>
          <cell r="H368">
            <v>36029</v>
          </cell>
          <cell r="I368">
            <v>27</v>
          </cell>
          <cell r="J368" t="str">
            <v>Muslim</v>
          </cell>
          <cell r="K368">
            <v>45292</v>
          </cell>
          <cell r="L368" t="str">
            <v>Female</v>
          </cell>
          <cell r="N368" t="str">
            <v>Momina Asif</v>
          </cell>
          <cell r="O368" t="str">
            <v>Asif Ali Ghani</v>
          </cell>
          <cell r="P368" t="str">
            <v>Afsheen Butt</v>
          </cell>
          <cell r="Q368" t="str">
            <v>Sahulat Bazaar Supervisor</v>
          </cell>
          <cell r="R368" t="str">
            <v>Sahulat Bazaar Supervisor</v>
          </cell>
          <cell r="S368" t="str">
            <v>BS-11</v>
          </cell>
          <cell r="U368" t="str">
            <v>Office Supervisor</v>
          </cell>
          <cell r="V368" t="str">
            <v>Office Supervisor</v>
          </cell>
          <cell r="W368" t="str">
            <v>Bazaar Supervisor</v>
          </cell>
          <cell r="Z368">
            <v>45292</v>
          </cell>
          <cell r="AB368">
            <v>45292</v>
          </cell>
          <cell r="AE368">
            <v>60000.1</v>
          </cell>
          <cell r="AF368">
            <v>60000.1</v>
          </cell>
          <cell r="AG368">
            <v>60000.1</v>
          </cell>
          <cell r="AH368">
            <v>60000.1</v>
          </cell>
          <cell r="AI368">
            <v>60000.1</v>
          </cell>
          <cell r="AJ368">
            <v>60000.1</v>
          </cell>
          <cell r="AK368">
            <v>60000.1</v>
          </cell>
          <cell r="AL368">
            <v>60000.1</v>
          </cell>
          <cell r="AM368">
            <v>60000.1</v>
          </cell>
          <cell r="AN368">
            <v>60000.1</v>
          </cell>
          <cell r="AO368">
            <v>60000.1</v>
          </cell>
          <cell r="AR368" t="str">
            <v>Rawalpindi</v>
          </cell>
          <cell r="AS368" t="str">
            <v>SB Rawalpindi</v>
          </cell>
          <cell r="AT368" t="e">
            <v>#REF!</v>
          </cell>
          <cell r="AU368" t="str">
            <v>B.Com</v>
          </cell>
          <cell r="AV368" t="str">
            <v>B.Com</v>
          </cell>
          <cell r="AW368" t="str">
            <v>H # 64, Street # 7, Ehali Park,Wassan Pura,Lahore</v>
          </cell>
          <cell r="AY368" t="str">
            <v>0316-4342458</v>
          </cell>
          <cell r="AZ368" t="str">
            <v>0316-4342458</v>
          </cell>
          <cell r="BA368" t="str">
            <v>momina.asif9692@gmail.com</v>
          </cell>
          <cell r="BB368" t="str">
            <v>Payroll</v>
          </cell>
          <cell r="BC368" t="str">
            <v>Payroll</v>
          </cell>
          <cell r="BD368" t="str">
            <v>Payroll</v>
          </cell>
          <cell r="BE368" t="str">
            <v>Payroll</v>
          </cell>
        </row>
        <row r="369">
          <cell r="B369">
            <v>3740555801825</v>
          </cell>
          <cell r="D369">
            <v>372</v>
          </cell>
          <cell r="E369">
            <v>192</v>
          </cell>
          <cell r="F369">
            <v>43673</v>
          </cell>
          <cell r="G369">
            <v>47326</v>
          </cell>
          <cell r="H369">
            <v>32508</v>
          </cell>
          <cell r="I369">
            <v>37</v>
          </cell>
          <cell r="J369" t="str">
            <v>Muslim</v>
          </cell>
          <cell r="K369">
            <v>42767</v>
          </cell>
          <cell r="L369" t="str">
            <v>Male</v>
          </cell>
          <cell r="N369" t="str">
            <v>Khurram Shehzad</v>
          </cell>
          <cell r="O369" t="str">
            <v>Malik Mursaleen</v>
          </cell>
          <cell r="P369" t="str">
            <v>Pervaizan Bibi</v>
          </cell>
          <cell r="Q369" t="str">
            <v>Sahulat Bazaar Incharge
(Focal Person)</v>
          </cell>
          <cell r="R369" t="str">
            <v>Sahulat Bazaar Incharge
(Focal Person)</v>
          </cell>
          <cell r="S369" t="str">
            <v>BS-14</v>
          </cell>
          <cell r="U369" t="str">
            <v>Bazaar Manager</v>
          </cell>
          <cell r="V369" t="str">
            <v>Bazaar Manager</v>
          </cell>
          <cell r="W369" t="str">
            <v>Bazaar Manager</v>
          </cell>
          <cell r="Z369">
            <v>42767</v>
          </cell>
          <cell r="AB369">
            <v>42767</v>
          </cell>
          <cell r="AE369">
            <v>65000</v>
          </cell>
          <cell r="AF369">
            <v>65000</v>
          </cell>
          <cell r="AG369">
            <v>65000</v>
          </cell>
          <cell r="AH369">
            <v>65000</v>
          </cell>
          <cell r="AI369">
            <v>65000</v>
          </cell>
          <cell r="AJ369">
            <v>65000</v>
          </cell>
          <cell r="AK369">
            <v>65000</v>
          </cell>
          <cell r="AL369">
            <v>65000</v>
          </cell>
          <cell r="AM369">
            <v>65000</v>
          </cell>
          <cell r="AN369">
            <v>65000</v>
          </cell>
          <cell r="AO369">
            <v>65000</v>
          </cell>
          <cell r="AR369" t="str">
            <v>Rawalpindi</v>
          </cell>
          <cell r="AS369" t="str">
            <v>SB Bhalwal</v>
          </cell>
          <cell r="AT369" t="str">
            <v>Master(MBA)</v>
          </cell>
          <cell r="AU369" t="str">
            <v>Master(MBA)</v>
          </cell>
          <cell r="AV369" t="str">
            <v>MBA (Marketing)</v>
          </cell>
          <cell r="AW369" t="str">
            <v>H # C66 Koh-e-noor colony Peshawar road, Rawalpindi</v>
          </cell>
          <cell r="AY369" t="str">
            <v>0322-5507733</v>
          </cell>
          <cell r="AZ369" t="str">
            <v>0305-4994990</v>
          </cell>
          <cell r="BA369" t="str">
            <v>khurram.pmbmc@gmail.com</v>
          </cell>
          <cell r="BB369" t="str">
            <v>Payroll</v>
          </cell>
          <cell r="BC369" t="str">
            <v>Payroll</v>
          </cell>
          <cell r="BD369" t="str">
            <v>Payroll</v>
          </cell>
          <cell r="BE369" t="str">
            <v>Payroll</v>
          </cell>
        </row>
        <row r="370">
          <cell r="B370">
            <v>3430177583001</v>
          </cell>
          <cell r="D370">
            <v>373</v>
          </cell>
          <cell r="E370">
            <v>808</v>
          </cell>
          <cell r="F370">
            <v>45221</v>
          </cell>
          <cell r="G370">
            <v>48874</v>
          </cell>
          <cell r="H370">
            <v>35411</v>
          </cell>
          <cell r="I370">
            <v>29</v>
          </cell>
          <cell r="J370" t="str">
            <v>Muslim</v>
          </cell>
          <cell r="K370">
            <v>43617</v>
          </cell>
          <cell r="L370" t="str">
            <v>Male</v>
          </cell>
          <cell r="M370" t="str">
            <v>Special/Disable Person</v>
          </cell>
          <cell r="N370" t="str">
            <v>Zaka Ullah</v>
          </cell>
          <cell r="O370" t="str">
            <v>Muhammad Rafiq</v>
          </cell>
          <cell r="P370" t="str">
            <v>Rasoolan Bibi</v>
          </cell>
          <cell r="Q370" t="str">
            <v>Security &amp; Parking Attendant</v>
          </cell>
          <cell r="R370" t="str">
            <v>Security &amp; Parking Attendant</v>
          </cell>
          <cell r="S370" t="str">
            <v>BS-01</v>
          </cell>
          <cell r="U370" t="str">
            <v>Security Guard/Parking Boy</v>
          </cell>
          <cell r="V370" t="str">
            <v>Security Guard/Parking Boy</v>
          </cell>
          <cell r="W370" t="str">
            <v>Security Guard/Parking Boy</v>
          </cell>
          <cell r="Z370">
            <v>43617</v>
          </cell>
          <cell r="AB370">
            <v>43617</v>
          </cell>
          <cell r="AE370">
            <v>40263</v>
          </cell>
          <cell r="AF370">
            <v>40263</v>
          </cell>
          <cell r="AG370">
            <v>40263</v>
          </cell>
          <cell r="AH370">
            <v>40263</v>
          </cell>
          <cell r="AI370">
            <v>40263</v>
          </cell>
          <cell r="AJ370">
            <v>40263</v>
          </cell>
          <cell r="AK370">
            <v>40263</v>
          </cell>
          <cell r="AL370">
            <v>40263</v>
          </cell>
          <cell r="AM370">
            <v>40263</v>
          </cell>
          <cell r="AN370">
            <v>40263</v>
          </cell>
          <cell r="AO370">
            <v>40263</v>
          </cell>
          <cell r="AR370" t="str">
            <v>Hafizabad</v>
          </cell>
          <cell r="AS370" t="str">
            <v>SB Hafizabad</v>
          </cell>
          <cell r="AT370" t="str">
            <v>Matric</v>
          </cell>
          <cell r="AU370" t="str">
            <v>Matric</v>
          </cell>
          <cell r="AV370" t="str">
            <v>Literate</v>
          </cell>
          <cell r="AW370" t="str">
            <v>Mangat oncha, Dak Khana Khas, Tehsil &amp; Distt. Hafizabad</v>
          </cell>
          <cell r="AY370" t="str">
            <v>0346-6355578</v>
          </cell>
          <cell r="AZ370" t="str">
            <v>0346-6355578</v>
          </cell>
          <cell r="BA370" t="str">
            <v>saithzakaullah669@gmail.com</v>
          </cell>
          <cell r="BB370" t="str">
            <v>Payroll</v>
          </cell>
          <cell r="BC370" t="str">
            <v>Payroll</v>
          </cell>
          <cell r="BD370" t="str">
            <v>Payroll</v>
          </cell>
          <cell r="BE370" t="str">
            <v>Payroll</v>
          </cell>
        </row>
        <row r="371">
          <cell r="B371">
            <v>3740557735889</v>
          </cell>
          <cell r="D371">
            <v>374</v>
          </cell>
          <cell r="E371">
            <v>570</v>
          </cell>
          <cell r="F371">
            <v>44616</v>
          </cell>
          <cell r="G371">
            <v>48268</v>
          </cell>
          <cell r="H371">
            <v>33094</v>
          </cell>
          <cell r="I371">
            <v>36</v>
          </cell>
          <cell r="J371" t="str">
            <v>Non Muslim</v>
          </cell>
          <cell r="K371">
            <v>42861</v>
          </cell>
          <cell r="L371" t="str">
            <v>Male</v>
          </cell>
          <cell r="N371" t="str">
            <v xml:space="preserve">Qaiser </v>
          </cell>
          <cell r="O371" t="str">
            <v xml:space="preserve">Amanuil Masih </v>
          </cell>
          <cell r="P371" t="str">
            <v>Nasreen Bibi</v>
          </cell>
          <cell r="Q371" t="str">
            <v>Sanitation Attendant</v>
          </cell>
          <cell r="R371" t="str">
            <v>Sanitation Attendant</v>
          </cell>
          <cell r="S371" t="str">
            <v>BS-01</v>
          </cell>
          <cell r="U371" t="str">
            <v>Sweeper</v>
          </cell>
          <cell r="V371" t="str">
            <v>Sweeper</v>
          </cell>
          <cell r="W371" t="str">
            <v>Sweeper</v>
          </cell>
          <cell r="Z371">
            <v>42861</v>
          </cell>
          <cell r="AB371">
            <v>42861</v>
          </cell>
          <cell r="AE371">
            <v>37000</v>
          </cell>
          <cell r="AF371">
            <v>40000</v>
          </cell>
          <cell r="AG371">
            <v>40000</v>
          </cell>
          <cell r="AH371">
            <v>40000</v>
          </cell>
          <cell r="AI371">
            <v>40000</v>
          </cell>
          <cell r="AJ371">
            <v>40000</v>
          </cell>
          <cell r="AK371">
            <v>40000</v>
          </cell>
          <cell r="AL371">
            <v>40000</v>
          </cell>
          <cell r="AM371">
            <v>40000</v>
          </cell>
          <cell r="AN371">
            <v>40000</v>
          </cell>
          <cell r="AO371">
            <v>40000</v>
          </cell>
          <cell r="AR371" t="str">
            <v>Rawalpindi</v>
          </cell>
          <cell r="AS371" t="str">
            <v>SB Rawalpindi</v>
          </cell>
          <cell r="AT371" t="str">
            <v>Nill</v>
          </cell>
          <cell r="AU371" t="str">
            <v>Literate</v>
          </cell>
          <cell r="AV371" t="str">
            <v>Literate</v>
          </cell>
          <cell r="AW371" t="str">
            <v xml:space="preserve">mohallah Naseerabad Cristian colony kohinor mill rawalpindi cantt Dist Rawalpindi </v>
          </cell>
          <cell r="AY371" t="str">
            <v>0310-9141546</v>
          </cell>
          <cell r="AZ371" t="str">
            <v>0310-9141546</v>
          </cell>
          <cell r="BB371" t="str">
            <v>Payroll</v>
          </cell>
          <cell r="BC371" t="str">
            <v>Payroll</v>
          </cell>
          <cell r="BD371" t="str">
            <v>Payroll</v>
          </cell>
          <cell r="BE371" t="str">
            <v>Payroll</v>
          </cell>
        </row>
        <row r="372">
          <cell r="B372">
            <v>3510377418599</v>
          </cell>
          <cell r="D372">
            <v>375</v>
          </cell>
          <cell r="E372">
            <v>127</v>
          </cell>
          <cell r="F372">
            <v>43501</v>
          </cell>
          <cell r="G372">
            <v>47154</v>
          </cell>
          <cell r="H372">
            <v>32143</v>
          </cell>
          <cell r="I372">
            <v>38</v>
          </cell>
          <cell r="J372" t="str">
            <v>Muslim</v>
          </cell>
          <cell r="K372">
            <v>42522</v>
          </cell>
          <cell r="L372" t="str">
            <v>Male</v>
          </cell>
          <cell r="N372" t="str">
            <v>Muhammad Iqbal</v>
          </cell>
          <cell r="O372" t="str">
            <v>Muhammad Aslam</v>
          </cell>
          <cell r="P372" t="str">
            <v>Surayya Bibi</v>
          </cell>
          <cell r="Q372" t="str">
            <v>Sahulat Bazaar Supervisor
(Focal Person)</v>
          </cell>
          <cell r="R372" t="str">
            <v>Sahulat Bazaar Supervisor
(Focal Person)</v>
          </cell>
          <cell r="S372" t="str">
            <v>BS-11</v>
          </cell>
          <cell r="U372" t="str">
            <v>Bazaar Supervisor</v>
          </cell>
          <cell r="V372" t="str">
            <v>Bazaar Supervisor</v>
          </cell>
          <cell r="W372" t="str">
            <v>Bazaar Supervisor</v>
          </cell>
          <cell r="Z372">
            <v>42005</v>
          </cell>
          <cell r="AB372">
            <v>42005</v>
          </cell>
          <cell r="AE372">
            <v>62174</v>
          </cell>
          <cell r="AF372">
            <v>62174</v>
          </cell>
          <cell r="AG372">
            <v>62174</v>
          </cell>
          <cell r="AH372">
            <v>62174</v>
          </cell>
          <cell r="AI372">
            <v>62174</v>
          </cell>
          <cell r="AJ372">
            <v>75000</v>
          </cell>
          <cell r="AK372">
            <v>75000</v>
          </cell>
          <cell r="AL372">
            <v>75000</v>
          </cell>
          <cell r="AM372">
            <v>75000</v>
          </cell>
          <cell r="AN372">
            <v>75000</v>
          </cell>
          <cell r="AO372">
            <v>75000</v>
          </cell>
          <cell r="AR372" t="str">
            <v>Valencia (Sahulat on the Go)</v>
          </cell>
          <cell r="AS372" t="str">
            <v>STOG Valencia</v>
          </cell>
          <cell r="AT372" t="str">
            <v>Graduation(AIOU)</v>
          </cell>
          <cell r="AU372" t="str">
            <v>Graduation(AIOU)</v>
          </cell>
          <cell r="AV372" t="str">
            <v>B.A</v>
          </cell>
          <cell r="AW372" t="str">
            <v>Jhalar Khushal Singh, Dak Khana Kot Rada Kishan, Tehsil Pattoki &amp; Distt. Kasur</v>
          </cell>
          <cell r="AY372" t="str">
            <v>0304-7005598</v>
          </cell>
          <cell r="AZ372" t="str">
            <v>0304-7005598</v>
          </cell>
          <cell r="BA372" t="str">
            <v>iqbalmbwo@gmail.com</v>
          </cell>
          <cell r="BB372" t="str">
            <v>Payroll</v>
          </cell>
          <cell r="BC372" t="str">
            <v>Payroll</v>
          </cell>
          <cell r="BD372" t="str">
            <v>Payroll</v>
          </cell>
          <cell r="BE372" t="str">
            <v>Payroll</v>
          </cell>
        </row>
        <row r="373">
          <cell r="B373">
            <v>3520218863115</v>
          </cell>
          <cell r="D373">
            <v>376</v>
          </cell>
          <cell r="E373">
            <v>122</v>
          </cell>
          <cell r="F373">
            <v>44293</v>
          </cell>
          <cell r="G373">
            <v>47945</v>
          </cell>
          <cell r="H373">
            <v>33330</v>
          </cell>
          <cell r="I373">
            <v>35</v>
          </cell>
          <cell r="J373" t="str">
            <v>Muslim</v>
          </cell>
          <cell r="K373">
            <v>42506</v>
          </cell>
          <cell r="L373" t="str">
            <v>Male</v>
          </cell>
          <cell r="N373" t="str">
            <v>Muhammad Zia</v>
          </cell>
          <cell r="O373" t="str">
            <v xml:space="preserve">  Mian Munir Ahmed </v>
          </cell>
          <cell r="P373">
            <v>0</v>
          </cell>
          <cell r="Q373" t="str">
            <v>Sahulat Bazaar Supervisor</v>
          </cell>
          <cell r="R373" t="str">
            <v>Sahulat Bazaar Supervisor</v>
          </cell>
          <cell r="S373" t="str">
            <v>BS-11</v>
          </cell>
          <cell r="U373" t="str">
            <v>Bazaar Supervisor</v>
          </cell>
          <cell r="V373" t="str">
            <v>Bazaar Supervisor</v>
          </cell>
          <cell r="W373" t="str">
            <v>Bazaar Supervisor</v>
          </cell>
          <cell r="Z373">
            <v>42506</v>
          </cell>
          <cell r="AB373">
            <v>42506</v>
          </cell>
          <cell r="AE373">
            <v>62174</v>
          </cell>
          <cell r="AF373">
            <v>62174</v>
          </cell>
          <cell r="AG373">
            <v>62174</v>
          </cell>
          <cell r="AH373">
            <v>62174</v>
          </cell>
          <cell r="AI373">
            <v>62174</v>
          </cell>
          <cell r="AJ373">
            <v>62174</v>
          </cell>
          <cell r="AK373">
            <v>62174</v>
          </cell>
          <cell r="AL373">
            <v>62174</v>
          </cell>
          <cell r="AM373">
            <v>70000</v>
          </cell>
          <cell r="AN373">
            <v>70000</v>
          </cell>
          <cell r="AO373">
            <v>70000</v>
          </cell>
          <cell r="AR373" t="str">
            <v>Attachment Employees</v>
          </cell>
          <cell r="AS373" t="str">
            <v>SB Thokar</v>
          </cell>
          <cell r="AT373" t="str">
            <v>Graduation</v>
          </cell>
          <cell r="AU373" t="str">
            <v>Graduation</v>
          </cell>
          <cell r="AV373" t="str">
            <v>B.A</v>
          </cell>
          <cell r="AW373" t="str">
            <v>chung panj graein multan road lahore</v>
          </cell>
          <cell r="AY373" t="str">
            <v>0321-4770009</v>
          </cell>
          <cell r="BB373" t="str">
            <v>Payroll</v>
          </cell>
          <cell r="BC373" t="str">
            <v>Payroll</v>
          </cell>
          <cell r="BD373" t="str">
            <v>Payroll</v>
          </cell>
          <cell r="BE373" t="str">
            <v>Payroll</v>
          </cell>
        </row>
        <row r="374">
          <cell r="B374">
            <v>3110443214567</v>
          </cell>
          <cell r="D374">
            <v>377</v>
          </cell>
          <cell r="E374">
            <v>125</v>
          </cell>
          <cell r="F374">
            <v>45019</v>
          </cell>
          <cell r="G374">
            <v>48672</v>
          </cell>
          <cell r="H374">
            <v>30317</v>
          </cell>
          <cell r="I374">
            <v>43</v>
          </cell>
          <cell r="J374" t="str">
            <v>Muslim</v>
          </cell>
          <cell r="K374">
            <v>42522</v>
          </cell>
          <cell r="L374" t="str">
            <v>Male</v>
          </cell>
          <cell r="N374" t="str">
            <v>Kafeel Ahmad</v>
          </cell>
          <cell r="O374" t="str">
            <v>Saeed Ahmad</v>
          </cell>
          <cell r="P374" t="str">
            <v>Nazeera Bibi</v>
          </cell>
          <cell r="Q374" t="str">
            <v>Sahulat Bazaar Supervisor</v>
          </cell>
          <cell r="R374" t="str">
            <v>Sahulat Bazaar Supervisor</v>
          </cell>
          <cell r="S374" t="str">
            <v>BS-12</v>
          </cell>
          <cell r="U374" t="str">
            <v>Bazaar Supervisor</v>
          </cell>
          <cell r="V374" t="str">
            <v>Bazaar Supervisor</v>
          </cell>
          <cell r="W374" t="str">
            <v>Bazaar Supervisor</v>
          </cell>
          <cell r="Y374" t="str">
            <v>Home Delivery Wing</v>
          </cell>
          <cell r="Z374">
            <v>40918</v>
          </cell>
          <cell r="AB374">
            <v>40918</v>
          </cell>
          <cell r="AE374">
            <v>62174</v>
          </cell>
          <cell r="AF374">
            <v>62174</v>
          </cell>
          <cell r="AG374">
            <v>62174</v>
          </cell>
          <cell r="AH374">
            <v>62174</v>
          </cell>
          <cell r="AI374">
            <v>62174</v>
          </cell>
          <cell r="AJ374">
            <v>62174</v>
          </cell>
          <cell r="AK374">
            <v>62174</v>
          </cell>
          <cell r="AL374">
            <v>100000</v>
          </cell>
          <cell r="AM374">
            <v>100000</v>
          </cell>
          <cell r="AN374">
            <v>100000</v>
          </cell>
          <cell r="AO374">
            <v>100000</v>
          </cell>
          <cell r="AP374" t="str">
            <v>Township</v>
          </cell>
          <cell r="AQ374">
            <v>45805</v>
          </cell>
          <cell r="AR374" t="str">
            <v>Head Office</v>
          </cell>
          <cell r="AS374" t="str">
            <v>SB Township</v>
          </cell>
          <cell r="AT374" t="str">
            <v>Master(M.Com Finance)</v>
          </cell>
          <cell r="AU374" t="str">
            <v>Master(M.Com Finance)</v>
          </cell>
          <cell r="AV374" t="str">
            <v>M.Com</v>
          </cell>
          <cell r="AW374" t="str">
            <v>Chak No.47/03-R, Tehsil Haroon Abad, District Bahawalpnagar</v>
          </cell>
          <cell r="AX374" t="str">
            <v>Chak No.47/3-R, Tehsil Haroon Abad, District Bahawalpnagar</v>
          </cell>
          <cell r="AY374" t="str">
            <v>0302-9392989</v>
          </cell>
          <cell r="BA374" t="str">
            <v>kafeelahmad986@gmail.com</v>
          </cell>
          <cell r="BB374" t="str">
            <v>Payroll</v>
          </cell>
          <cell r="BC374" t="str">
            <v>Payroll</v>
          </cell>
          <cell r="BD374" t="str">
            <v>Payroll</v>
          </cell>
          <cell r="BE374" t="str">
            <v>Payroll</v>
          </cell>
        </row>
        <row r="375">
          <cell r="B375">
            <v>3510220006099</v>
          </cell>
          <cell r="C375" t="str">
            <v>Kashif Rasheed</v>
          </cell>
          <cell r="D375">
            <v>378</v>
          </cell>
          <cell r="E375">
            <v>444</v>
          </cell>
          <cell r="F375">
            <v>44679</v>
          </cell>
          <cell r="G375">
            <v>48332</v>
          </cell>
          <cell r="H375">
            <v>29403</v>
          </cell>
          <cell r="I375">
            <v>46</v>
          </cell>
          <cell r="J375" t="str">
            <v>Muslim</v>
          </cell>
          <cell r="K375">
            <v>42767</v>
          </cell>
          <cell r="L375" t="str">
            <v>Male</v>
          </cell>
          <cell r="N375" t="str">
            <v>Munir Hussain</v>
          </cell>
          <cell r="O375" t="str">
            <v xml:space="preserve">Mukhtar Ahmad </v>
          </cell>
          <cell r="P375" t="str">
            <v>Sughraan Bibi</v>
          </cell>
          <cell r="Q375" t="str">
            <v>Security &amp; Parking Attendant</v>
          </cell>
          <cell r="R375" t="str">
            <v>Security &amp; Parking Attendant</v>
          </cell>
          <cell r="S375" t="str">
            <v>BS-01</v>
          </cell>
          <cell r="U375" t="str">
            <v>Security Guard/Parking Boy</v>
          </cell>
          <cell r="V375" t="str">
            <v>Security Guard/Parking Boy</v>
          </cell>
          <cell r="W375" t="str">
            <v>Security Guard/Parking Boy</v>
          </cell>
          <cell r="Z375">
            <v>42767</v>
          </cell>
          <cell r="AB375">
            <v>42767</v>
          </cell>
          <cell r="AE375">
            <v>37000</v>
          </cell>
          <cell r="AF375">
            <v>40000</v>
          </cell>
          <cell r="AG375">
            <v>40000</v>
          </cell>
          <cell r="AH375">
            <v>40000</v>
          </cell>
          <cell r="AI375">
            <v>40000</v>
          </cell>
          <cell r="AJ375">
            <v>40000</v>
          </cell>
          <cell r="AK375">
            <v>40000</v>
          </cell>
          <cell r="AL375">
            <v>40000</v>
          </cell>
          <cell r="AM375">
            <v>40000</v>
          </cell>
          <cell r="AN375">
            <v>40000</v>
          </cell>
          <cell r="AO375">
            <v>40000</v>
          </cell>
          <cell r="AR375" t="str">
            <v>Kasur</v>
          </cell>
          <cell r="AS375" t="str">
            <v>SB Kasur</v>
          </cell>
          <cell r="AT375" t="str">
            <v>Middle</v>
          </cell>
          <cell r="AU375" t="str">
            <v>Middle</v>
          </cell>
          <cell r="AV375" t="str">
            <v>Middle</v>
          </cell>
          <cell r="AW375" t="str">
            <v>Jabomail P/O Kasur, Distt Kasur.</v>
          </cell>
          <cell r="AY375" t="str">
            <v>0306-4223531</v>
          </cell>
          <cell r="AZ375" t="str">
            <v>0306-4223531</v>
          </cell>
          <cell r="BB375" t="str">
            <v>Payroll</v>
          </cell>
          <cell r="BC375" t="str">
            <v>Payroll</v>
          </cell>
          <cell r="BD375" t="str">
            <v>Payroll</v>
          </cell>
          <cell r="BE375" t="str">
            <v>Payroll</v>
          </cell>
        </row>
        <row r="376">
          <cell r="B376">
            <v>3510298717705</v>
          </cell>
          <cell r="C376" t="str">
            <v>Kashif Rasheed</v>
          </cell>
          <cell r="D376">
            <v>379</v>
          </cell>
          <cell r="E376">
            <v>1142</v>
          </cell>
          <cell r="F376">
            <v>44077</v>
          </cell>
          <cell r="G376">
            <v>47729</v>
          </cell>
          <cell r="H376">
            <v>32938</v>
          </cell>
          <cell r="I376">
            <v>36</v>
          </cell>
          <cell r="J376" t="str">
            <v>Muslim</v>
          </cell>
          <cell r="K376">
            <v>43678</v>
          </cell>
          <cell r="L376" t="str">
            <v>Male</v>
          </cell>
          <cell r="N376" t="str">
            <v>Basharat Ashiq</v>
          </cell>
          <cell r="O376" t="str">
            <v>Muhammad Ashiq</v>
          </cell>
          <cell r="P376" t="str">
            <v>Asghar Bibi</v>
          </cell>
          <cell r="Q376" t="str">
            <v>Security &amp; Parking Attendant</v>
          </cell>
          <cell r="R376" t="str">
            <v>Security &amp; Parking Attendant</v>
          </cell>
          <cell r="S376" t="str">
            <v>BS-01</v>
          </cell>
          <cell r="U376" t="str">
            <v>Security Guard/Parking Boy</v>
          </cell>
          <cell r="V376" t="str">
            <v>Security Guard/Parking Boy</v>
          </cell>
          <cell r="W376" t="str">
            <v>Security Guard/Parking Boy</v>
          </cell>
          <cell r="Z376">
            <v>43678</v>
          </cell>
          <cell r="AB376">
            <v>43678</v>
          </cell>
          <cell r="AE376">
            <v>37000</v>
          </cell>
          <cell r="AF376">
            <v>40000</v>
          </cell>
          <cell r="AG376">
            <v>40000</v>
          </cell>
          <cell r="AH376">
            <v>40000</v>
          </cell>
          <cell r="AI376">
            <v>40000</v>
          </cell>
          <cell r="AJ376">
            <v>40000</v>
          </cell>
          <cell r="AK376">
            <v>40000</v>
          </cell>
          <cell r="AL376">
            <v>40000</v>
          </cell>
          <cell r="AM376">
            <v>40000</v>
          </cell>
          <cell r="AN376">
            <v>40000</v>
          </cell>
          <cell r="AO376">
            <v>40000</v>
          </cell>
          <cell r="AR376" t="str">
            <v>Kasur</v>
          </cell>
          <cell r="AS376" t="str">
            <v>SB Kasur</v>
          </cell>
          <cell r="AT376" t="str">
            <v>Matric</v>
          </cell>
          <cell r="AU376" t="str">
            <v>Matric</v>
          </cell>
          <cell r="AV376" t="str">
            <v>Matric</v>
          </cell>
          <cell r="AW376" t="str">
            <v>Near Darbar Baba Mitho Shah, Mustafabad , Tehsil &amp; Distt. Kasur</v>
          </cell>
          <cell r="AY376" t="str">
            <v>0307-4596218</v>
          </cell>
          <cell r="AZ376" t="str">
            <v>0307-4596218</v>
          </cell>
          <cell r="BB376" t="str">
            <v>Payroll</v>
          </cell>
          <cell r="BC376" t="str">
            <v>Payroll</v>
          </cell>
          <cell r="BD376" t="str">
            <v>Payroll</v>
          </cell>
          <cell r="BE376" t="str">
            <v>Payroll</v>
          </cell>
        </row>
        <row r="377">
          <cell r="B377">
            <v>3510266725973</v>
          </cell>
          <cell r="D377">
            <v>380</v>
          </cell>
          <cell r="E377">
            <v>425</v>
          </cell>
          <cell r="F377">
            <v>44664</v>
          </cell>
          <cell r="G377">
            <v>48317</v>
          </cell>
          <cell r="H377">
            <v>34948</v>
          </cell>
          <cell r="I377">
            <v>30</v>
          </cell>
          <cell r="J377" t="str">
            <v>Muslim</v>
          </cell>
          <cell r="K377">
            <v>43115</v>
          </cell>
          <cell r="L377" t="str">
            <v>Male</v>
          </cell>
          <cell r="N377" t="str">
            <v>Anser Ali</v>
          </cell>
          <cell r="O377" t="str">
            <v>Muhammad Sadiq</v>
          </cell>
          <cell r="P377" t="str">
            <v>Noban Bibi</v>
          </cell>
          <cell r="Q377" t="str">
            <v>Security &amp; Parking Attendant</v>
          </cell>
          <cell r="R377" t="str">
            <v>Security &amp; Parking Attendant</v>
          </cell>
          <cell r="S377" t="str">
            <v>BS-01</v>
          </cell>
          <cell r="U377" t="str">
            <v>Security Guard/Parking Boy</v>
          </cell>
          <cell r="V377" t="str">
            <v>Security Guard/Parking Boy</v>
          </cell>
          <cell r="W377" t="str">
            <v>Security Guard/Parking Boy</v>
          </cell>
          <cell r="Z377">
            <v>43115</v>
          </cell>
          <cell r="AB377">
            <v>43115</v>
          </cell>
          <cell r="AE377">
            <v>37000</v>
          </cell>
          <cell r="AF377">
            <v>40000</v>
          </cell>
          <cell r="AG377">
            <v>40000</v>
          </cell>
          <cell r="AH377">
            <v>40000</v>
          </cell>
          <cell r="AI377">
            <v>40000</v>
          </cell>
          <cell r="AJ377">
            <v>40000</v>
          </cell>
          <cell r="AK377">
            <v>40000</v>
          </cell>
          <cell r="AL377">
            <v>40000</v>
          </cell>
          <cell r="AM377">
            <v>40000</v>
          </cell>
          <cell r="AN377">
            <v>40000</v>
          </cell>
          <cell r="AO377">
            <v>40000</v>
          </cell>
          <cell r="AR377" t="str">
            <v>Pattoki</v>
          </cell>
          <cell r="AS377" t="str">
            <v>SB Pattoki</v>
          </cell>
          <cell r="AT377" t="str">
            <v>Matric</v>
          </cell>
          <cell r="AU377" t="str">
            <v>Matric</v>
          </cell>
          <cell r="AV377" t="str">
            <v>Literate</v>
          </cell>
          <cell r="AW377" t="str">
            <v>Mandi Dholaan, Post Office Khas , Tehsil &amp; Distt Kasur</v>
          </cell>
          <cell r="AY377" t="str">
            <v>0307-6473397</v>
          </cell>
          <cell r="AZ377" t="str">
            <v>0307-6473397</v>
          </cell>
          <cell r="BA377" t="str">
            <v>ansarali78@gmail.com</v>
          </cell>
          <cell r="BB377" t="str">
            <v>Payroll</v>
          </cell>
          <cell r="BC377" t="str">
            <v>Payroll</v>
          </cell>
          <cell r="BD377" t="str">
            <v>Payroll</v>
          </cell>
          <cell r="BE377" t="str">
            <v>Payroll</v>
          </cell>
        </row>
        <row r="378">
          <cell r="B378">
            <v>3520258707499</v>
          </cell>
          <cell r="D378">
            <v>381</v>
          </cell>
          <cell r="E378">
            <v>391</v>
          </cell>
          <cell r="F378">
            <v>43514</v>
          </cell>
          <cell r="G378">
            <v>47167</v>
          </cell>
          <cell r="H378">
            <v>31883</v>
          </cell>
          <cell r="I378">
            <v>39</v>
          </cell>
          <cell r="J378" t="str">
            <v>Muslim</v>
          </cell>
          <cell r="K378">
            <v>42522</v>
          </cell>
          <cell r="L378" t="str">
            <v>Male</v>
          </cell>
          <cell r="N378" t="str">
            <v>Muhammad Shahzad</v>
          </cell>
          <cell r="O378" t="str">
            <v>Muhammad Yaqoob</v>
          </cell>
          <cell r="P378" t="str">
            <v>Bushra BiBi</v>
          </cell>
          <cell r="Q378" t="str">
            <v>Operations Assistant</v>
          </cell>
          <cell r="R378" t="str">
            <v>Operations Assistant</v>
          </cell>
          <cell r="S378" t="str">
            <v>BS-07</v>
          </cell>
          <cell r="U378" t="str">
            <v>Security Guard/Parking Boy</v>
          </cell>
          <cell r="V378" t="str">
            <v>Security Guard/Parking Boy</v>
          </cell>
          <cell r="W378" t="str">
            <v>Security Guard/Parking Boy</v>
          </cell>
          <cell r="Y378" t="str">
            <v>Monitoring Wing</v>
          </cell>
          <cell r="Z378">
            <v>41978</v>
          </cell>
          <cell r="AB378">
            <v>41978</v>
          </cell>
          <cell r="AE378">
            <v>60000</v>
          </cell>
          <cell r="AF378">
            <v>60000</v>
          </cell>
          <cell r="AG378">
            <v>60000</v>
          </cell>
          <cell r="AH378">
            <v>60000</v>
          </cell>
          <cell r="AI378">
            <v>60000</v>
          </cell>
          <cell r="AJ378">
            <v>60000</v>
          </cell>
          <cell r="AK378">
            <v>60000</v>
          </cell>
          <cell r="AL378">
            <v>75000</v>
          </cell>
          <cell r="AM378">
            <v>75000</v>
          </cell>
          <cell r="AN378">
            <v>75000</v>
          </cell>
          <cell r="AO378">
            <v>75000</v>
          </cell>
          <cell r="AP378" t="str">
            <v>Johar Town</v>
          </cell>
          <cell r="AQ378">
            <v>45441</v>
          </cell>
          <cell r="AR378" t="str">
            <v>Head Office</v>
          </cell>
          <cell r="AS378" t="str">
            <v>SB Johar Town</v>
          </cell>
          <cell r="AT378" t="str">
            <v>Intermediate(F.A)</v>
          </cell>
          <cell r="AU378" t="str">
            <v>Intermediate</v>
          </cell>
          <cell r="AV378" t="str">
            <v>Intermediate</v>
          </cell>
          <cell r="AW378" t="str">
            <v>Satokatla near wapda town dakhana township Lahore</v>
          </cell>
          <cell r="AX378" t="str">
            <v>P/O Township, Sattukatla, Tehsil &amp; District Lahore</v>
          </cell>
          <cell r="AY378" t="str">
            <v>0326-5327815</v>
          </cell>
          <cell r="BA378" t="str">
            <v>shahzad510@gmail.com</v>
          </cell>
          <cell r="BB378" t="str">
            <v>Payroll</v>
          </cell>
          <cell r="BC378" t="str">
            <v>Payroll</v>
          </cell>
          <cell r="BD378" t="str">
            <v>Payroll</v>
          </cell>
          <cell r="BE378" t="str">
            <v>Payroll</v>
          </cell>
        </row>
        <row r="379">
          <cell r="B379">
            <v>3650188177203</v>
          </cell>
          <cell r="C379" t="str">
            <v>ICID</v>
          </cell>
          <cell r="D379">
            <v>382</v>
          </cell>
          <cell r="E379">
            <v>1252</v>
          </cell>
          <cell r="F379">
            <v>45937</v>
          </cell>
          <cell r="G379">
            <v>49589</v>
          </cell>
          <cell r="H379">
            <v>34536</v>
          </cell>
          <cell r="I379">
            <v>32</v>
          </cell>
          <cell r="J379" t="str">
            <v>Muslim</v>
          </cell>
          <cell r="K379">
            <v>44256</v>
          </cell>
          <cell r="L379" t="str">
            <v>Male</v>
          </cell>
          <cell r="N379" t="str">
            <v>Umer Munir</v>
          </cell>
          <cell r="O379" t="str">
            <v>Munir Ahmad</v>
          </cell>
          <cell r="P379" t="str">
            <v>Mukhtara Bibi</v>
          </cell>
          <cell r="Q379" t="str">
            <v>Sahulat Bazaar Incharge
(Focal Person)</v>
          </cell>
          <cell r="R379" t="str">
            <v>Sahulat Bazaar Incharge
(Focal Person)</v>
          </cell>
          <cell r="S379" t="str">
            <v>BS-14</v>
          </cell>
          <cell r="U379" t="str">
            <v>Bazaar Manager</v>
          </cell>
          <cell r="V379" t="str">
            <v>Bazaar Manager</v>
          </cell>
          <cell r="W379" t="str">
            <v>Bazaar Manager</v>
          </cell>
          <cell r="Z379">
            <v>44287</v>
          </cell>
          <cell r="AB379">
            <v>44287</v>
          </cell>
          <cell r="AE379">
            <v>70000</v>
          </cell>
          <cell r="AF379">
            <v>70000</v>
          </cell>
          <cell r="AG379">
            <v>70000</v>
          </cell>
          <cell r="AH379">
            <v>70000</v>
          </cell>
          <cell r="AI379">
            <v>70000</v>
          </cell>
          <cell r="AJ379">
            <v>70000</v>
          </cell>
          <cell r="AK379">
            <v>70000</v>
          </cell>
          <cell r="AL379">
            <v>70000</v>
          </cell>
          <cell r="AM379">
            <v>70000</v>
          </cell>
          <cell r="AN379">
            <v>70000</v>
          </cell>
          <cell r="AO379">
            <v>70000</v>
          </cell>
          <cell r="AR379" t="str">
            <v>Pakpattan</v>
          </cell>
          <cell r="AS379" t="str">
            <v>SB Pakpattan</v>
          </cell>
          <cell r="AT379" t="str">
            <v>Graduation(B.Com)</v>
          </cell>
          <cell r="AU379" t="str">
            <v>Graduation(B.Com)</v>
          </cell>
          <cell r="AV379" t="str">
            <v>B.Com</v>
          </cell>
          <cell r="AW379" t="str">
            <v>Chak No. 44/12L Tehsil Chicha Watni, Distt. Sahiwal</v>
          </cell>
          <cell r="AY379" t="str">
            <v>0300_6084005</v>
          </cell>
          <cell r="AZ379" t="str">
            <v>0300-6084005</v>
          </cell>
          <cell r="BA379" t="str">
            <v>umersanghera4412@gmail.com</v>
          </cell>
          <cell r="BB379" t="str">
            <v>Payroll</v>
          </cell>
          <cell r="BC379" t="str">
            <v>Payroll</v>
          </cell>
          <cell r="BD379" t="str">
            <v>Payroll</v>
          </cell>
          <cell r="BE379" t="str">
            <v>Payroll</v>
          </cell>
        </row>
        <row r="380">
          <cell r="B380">
            <v>3650121892727</v>
          </cell>
          <cell r="C380" t="str">
            <v>Roshan Zameer</v>
          </cell>
          <cell r="D380">
            <v>383</v>
          </cell>
          <cell r="E380">
            <v>1365</v>
          </cell>
          <cell r="F380">
            <v>44661</v>
          </cell>
          <cell r="G380">
            <v>48314</v>
          </cell>
          <cell r="H380">
            <v>32855</v>
          </cell>
          <cell r="I380">
            <v>36</v>
          </cell>
          <cell r="J380" t="str">
            <v>Muslim</v>
          </cell>
          <cell r="K380">
            <v>44677</v>
          </cell>
          <cell r="L380" t="str">
            <v>Male</v>
          </cell>
          <cell r="N380" t="str">
            <v>Muhammad Mubashar Manzoor</v>
          </cell>
          <cell r="O380" t="str">
            <v>Manzoor Hussain</v>
          </cell>
          <cell r="P380">
            <v>0</v>
          </cell>
          <cell r="Q380" t="str">
            <v>Sahulat Bazaar Incharge</v>
          </cell>
          <cell r="R380" t="str">
            <v>Sahulat Bazaar Incharge
(Focal Person)</v>
          </cell>
          <cell r="S380" t="str">
            <v>BS-14</v>
          </cell>
          <cell r="U380" t="str">
            <v>Bazaar Manager</v>
          </cell>
          <cell r="V380" t="str">
            <v>Bazaar Manager</v>
          </cell>
          <cell r="W380" t="str">
            <v>Bazaar Manager</v>
          </cell>
          <cell r="X380" t="str">
            <v>redisgnated supervisor to Manager dated 9 april 2025</v>
          </cell>
          <cell r="Z380">
            <v>44677</v>
          </cell>
          <cell r="AB380">
            <v>44677</v>
          </cell>
          <cell r="AE380">
            <v>65000</v>
          </cell>
          <cell r="AF380">
            <v>65000</v>
          </cell>
          <cell r="AG380">
            <v>65000</v>
          </cell>
          <cell r="AH380">
            <v>65000</v>
          </cell>
          <cell r="AI380">
            <v>65000</v>
          </cell>
          <cell r="AJ380">
            <v>65000</v>
          </cell>
          <cell r="AK380">
            <v>65000</v>
          </cell>
          <cell r="AL380">
            <v>65000</v>
          </cell>
          <cell r="AM380">
            <v>65000</v>
          </cell>
          <cell r="AN380">
            <v>65000</v>
          </cell>
          <cell r="AO380">
            <v>65000</v>
          </cell>
          <cell r="AR380" t="str">
            <v>Suspended</v>
          </cell>
          <cell r="AS380" t="str">
            <v>SB Lodhran</v>
          </cell>
          <cell r="AT380" t="str">
            <v>B.A</v>
          </cell>
          <cell r="AU380" t="str">
            <v>B.A</v>
          </cell>
          <cell r="AV380" t="str">
            <v>B.A</v>
          </cell>
          <cell r="AW380" t="str">
            <v>Chak # 26/11 L, Ghaziabad, P.O Khas,Tehsil Cheecha watni,District Sahiwal</v>
          </cell>
          <cell r="AY380" t="str">
            <v>0301-1252626</v>
          </cell>
          <cell r="BB380" t="str">
            <v>Payroll</v>
          </cell>
          <cell r="BC380" t="str">
            <v>Payroll</v>
          </cell>
          <cell r="BD380" t="str">
            <v>Payroll</v>
          </cell>
          <cell r="BE380" t="str">
            <v>Payroll</v>
          </cell>
        </row>
        <row r="381">
          <cell r="B381">
            <v>3650263459165</v>
          </cell>
          <cell r="D381">
            <v>384</v>
          </cell>
          <cell r="E381">
            <v>163</v>
          </cell>
          <cell r="F381">
            <v>43512</v>
          </cell>
          <cell r="G381">
            <v>47165</v>
          </cell>
          <cell r="H381">
            <v>32254</v>
          </cell>
          <cell r="I381">
            <v>38</v>
          </cell>
          <cell r="J381" t="str">
            <v>Muslim</v>
          </cell>
          <cell r="K381">
            <v>42522</v>
          </cell>
          <cell r="L381" t="str">
            <v>Male</v>
          </cell>
          <cell r="N381" t="str">
            <v>Muhammad Ramzan Akbar</v>
          </cell>
          <cell r="O381" t="str">
            <v>Muhammad Akbar</v>
          </cell>
          <cell r="P381" t="str">
            <v>Shameem Akhtar</v>
          </cell>
          <cell r="Q381" t="str">
            <v>Electrician</v>
          </cell>
          <cell r="R381" t="str">
            <v>Electrician</v>
          </cell>
          <cell r="S381" t="str">
            <v>BS-06</v>
          </cell>
          <cell r="U381" t="str">
            <v>Electrician</v>
          </cell>
          <cell r="V381" t="str">
            <v>Electrician</v>
          </cell>
          <cell r="W381" t="str">
            <v>Electrician</v>
          </cell>
          <cell r="Z381">
            <v>40550</v>
          </cell>
          <cell r="AB381">
            <v>40550</v>
          </cell>
          <cell r="AE381">
            <v>44410</v>
          </cell>
          <cell r="AF381">
            <v>44410</v>
          </cell>
          <cell r="AG381">
            <v>44410</v>
          </cell>
          <cell r="AH381">
            <v>44410</v>
          </cell>
          <cell r="AI381">
            <v>44410</v>
          </cell>
          <cell r="AJ381">
            <v>44410</v>
          </cell>
          <cell r="AK381">
            <v>44410</v>
          </cell>
          <cell r="AL381">
            <v>44410</v>
          </cell>
          <cell r="AM381">
            <v>44410</v>
          </cell>
          <cell r="AN381">
            <v>44410</v>
          </cell>
          <cell r="AO381">
            <v>44410</v>
          </cell>
          <cell r="AR381" t="str">
            <v>Sahiwal</v>
          </cell>
          <cell r="AS381" t="str">
            <v>SB Sahiwal</v>
          </cell>
          <cell r="AT381" t="str">
            <v>Diploma of Electrical</v>
          </cell>
          <cell r="AU381" t="str">
            <v>Diploma of Electrical</v>
          </cell>
          <cell r="AV381" t="str">
            <v>Matric (Electrical Diploma 2 Years)</v>
          </cell>
          <cell r="AW381" t="str">
            <v>Cotton Farm P/O khaas chak no 89/9L Teh &amp; Distt Sahiwal.</v>
          </cell>
          <cell r="AY381" t="str">
            <v>0333-3168786</v>
          </cell>
          <cell r="AZ381" t="str">
            <v>0333-3168786</v>
          </cell>
          <cell r="BA381" t="str">
            <v>ramzanch134@gmail.com</v>
          </cell>
          <cell r="BB381" t="str">
            <v>Payroll</v>
          </cell>
          <cell r="BC381" t="str">
            <v>Payroll</v>
          </cell>
          <cell r="BD381" t="str">
            <v>Payroll</v>
          </cell>
          <cell r="BE381" t="str">
            <v>Payroll</v>
          </cell>
        </row>
        <row r="382">
          <cell r="B382">
            <v>3650298520967</v>
          </cell>
          <cell r="D382">
            <v>385</v>
          </cell>
          <cell r="E382">
            <v>419</v>
          </cell>
          <cell r="F382">
            <v>44554</v>
          </cell>
          <cell r="G382">
            <v>48206</v>
          </cell>
          <cell r="H382">
            <v>35292</v>
          </cell>
          <cell r="I382">
            <v>29</v>
          </cell>
          <cell r="J382" t="str">
            <v>Muslim</v>
          </cell>
          <cell r="K382">
            <v>42861</v>
          </cell>
          <cell r="L382" t="str">
            <v>Male</v>
          </cell>
          <cell r="N382" t="str">
            <v>Tariq Manzoor</v>
          </cell>
          <cell r="O382" t="str">
            <v>Muhammad Manzoor</v>
          </cell>
          <cell r="P382" t="str">
            <v>Ghafoora Bibi</v>
          </cell>
          <cell r="Q382" t="str">
            <v>Gardener</v>
          </cell>
          <cell r="R382" t="str">
            <v>Gardener</v>
          </cell>
          <cell r="S382" t="str">
            <v>BS-01</v>
          </cell>
          <cell r="U382" t="str">
            <v>Gardener</v>
          </cell>
          <cell r="V382" t="str">
            <v>Gardener</v>
          </cell>
          <cell r="W382" t="str">
            <v>Gardener</v>
          </cell>
          <cell r="Z382">
            <v>42861</v>
          </cell>
          <cell r="AB382">
            <v>42861</v>
          </cell>
          <cell r="AE382">
            <v>37000</v>
          </cell>
          <cell r="AF382">
            <v>40000</v>
          </cell>
          <cell r="AG382">
            <v>40000</v>
          </cell>
          <cell r="AH382">
            <v>40000</v>
          </cell>
          <cell r="AI382">
            <v>40000</v>
          </cell>
          <cell r="AJ382">
            <v>40000</v>
          </cell>
          <cell r="AK382">
            <v>40000</v>
          </cell>
          <cell r="AL382">
            <v>40000</v>
          </cell>
          <cell r="AM382">
            <v>40000</v>
          </cell>
          <cell r="AN382">
            <v>40000</v>
          </cell>
          <cell r="AO382">
            <v>40000</v>
          </cell>
          <cell r="AR382" t="str">
            <v>Sahiwal</v>
          </cell>
          <cell r="AS382" t="str">
            <v>SB Sahiwal</v>
          </cell>
          <cell r="AT382" t="str">
            <v xml:space="preserve">Primary </v>
          </cell>
          <cell r="AU382" t="str">
            <v xml:space="preserve">Primary </v>
          </cell>
          <cell r="AV382" t="str">
            <v xml:space="preserve">Primary </v>
          </cell>
          <cell r="AW382" t="str">
            <v>Chak No 86/9L P/O khaas Teh &amp; Distt Sahiwal.</v>
          </cell>
          <cell r="AY382" t="str">
            <v>0303-9435289</v>
          </cell>
          <cell r="AZ382" t="str">
            <v>0303-9435289</v>
          </cell>
          <cell r="BA382" t="str">
            <v>tariqmanzoor899l@gmail.com</v>
          </cell>
          <cell r="BB382" t="str">
            <v>Payroll</v>
          </cell>
          <cell r="BC382" t="str">
            <v>Payroll</v>
          </cell>
          <cell r="BD382" t="str">
            <v>Payroll</v>
          </cell>
          <cell r="BE382" t="str">
            <v>Payroll</v>
          </cell>
        </row>
        <row r="383">
          <cell r="B383">
            <v>3530269685481</v>
          </cell>
          <cell r="C383" t="str">
            <v>Roshan Zameer</v>
          </cell>
          <cell r="D383">
            <v>386</v>
          </cell>
          <cell r="E383">
            <v>1358</v>
          </cell>
          <cell r="F383">
            <v>44180</v>
          </cell>
          <cell r="G383">
            <v>47832</v>
          </cell>
          <cell r="H383">
            <v>35895</v>
          </cell>
          <cell r="I383">
            <v>28</v>
          </cell>
          <cell r="J383" t="str">
            <v>Muslim</v>
          </cell>
          <cell r="K383">
            <v>44664</v>
          </cell>
          <cell r="L383" t="str">
            <v>Male</v>
          </cell>
          <cell r="N383" t="str">
            <v>Adnan Siddiqui</v>
          </cell>
          <cell r="O383" t="str">
            <v>Muhammad Siddiqui</v>
          </cell>
          <cell r="P383" t="str">
            <v>Parveen Bibi</v>
          </cell>
          <cell r="Q383" t="str">
            <v>Security &amp; Parking Attendant</v>
          </cell>
          <cell r="R383" t="str">
            <v>Security &amp; Parking Attendant</v>
          </cell>
          <cell r="S383" t="str">
            <v>BS-01</v>
          </cell>
          <cell r="U383" t="str">
            <v>Security Guard/Parking Boy</v>
          </cell>
          <cell r="V383" t="str">
            <v>Guard/Parking Boy</v>
          </cell>
          <cell r="W383" t="str">
            <v>Security Guard/Parking Boy</v>
          </cell>
          <cell r="Z383">
            <v>44664</v>
          </cell>
          <cell r="AB383">
            <v>45748</v>
          </cell>
          <cell r="AE383">
            <v>37000</v>
          </cell>
          <cell r="AF383">
            <v>40000</v>
          </cell>
          <cell r="AG383">
            <v>40000</v>
          </cell>
          <cell r="AH383">
            <v>40000</v>
          </cell>
          <cell r="AI383">
            <v>40000</v>
          </cell>
          <cell r="AJ383">
            <v>40000</v>
          </cell>
          <cell r="AK383">
            <v>40000</v>
          </cell>
          <cell r="AL383">
            <v>40000</v>
          </cell>
          <cell r="AM383">
            <v>40000</v>
          </cell>
          <cell r="AN383">
            <v>40000</v>
          </cell>
          <cell r="AO383">
            <v>40000</v>
          </cell>
          <cell r="AR383" t="str">
            <v>Okara</v>
          </cell>
          <cell r="AS383" t="str">
            <v>SB Okara</v>
          </cell>
          <cell r="AT383" t="str">
            <v>Literate</v>
          </cell>
          <cell r="AU383" t="str">
            <v>Literate</v>
          </cell>
          <cell r="AV383" t="str">
            <v>Literate</v>
          </cell>
          <cell r="AW383" t="str">
            <v>H # 247,Mohalla Khalid Town,Main Road Near Chungi # 7,Okara</v>
          </cell>
          <cell r="AY383" t="str">
            <v>0307-7852731</v>
          </cell>
          <cell r="AZ383" t="str">
            <v>0307-7852731</v>
          </cell>
          <cell r="BA383" t="str">
            <v>adnansummar45@gmail.com</v>
          </cell>
          <cell r="BB383" t="str">
            <v>Daily Wages</v>
          </cell>
          <cell r="BC383" t="str">
            <v>Payroll</v>
          </cell>
          <cell r="BD383" t="str">
            <v>Coverted on Payroll</v>
          </cell>
          <cell r="BE383" t="str">
            <v>Daily Wages</v>
          </cell>
        </row>
        <row r="384">
          <cell r="B384">
            <v>3650202979641</v>
          </cell>
          <cell r="D384">
            <v>387</v>
          </cell>
          <cell r="E384">
            <v>417</v>
          </cell>
          <cell r="F384">
            <v>43496</v>
          </cell>
          <cell r="G384">
            <v>47149</v>
          </cell>
          <cell r="H384">
            <v>32335</v>
          </cell>
          <cell r="I384">
            <v>38</v>
          </cell>
          <cell r="J384" t="str">
            <v>Muslim</v>
          </cell>
          <cell r="K384">
            <v>42767</v>
          </cell>
          <cell r="L384" t="str">
            <v>Male</v>
          </cell>
          <cell r="N384" t="str">
            <v>Maqsood Ahmad</v>
          </cell>
          <cell r="O384" t="str">
            <v>Muhammad Yaseen</v>
          </cell>
          <cell r="P384" t="str">
            <v>Zubaida BB</v>
          </cell>
          <cell r="Q384" t="str">
            <v>Security &amp; Parking Attendant</v>
          </cell>
          <cell r="R384" t="str">
            <v>Security &amp; Parking Attendant</v>
          </cell>
          <cell r="S384" t="str">
            <v>BS-01</v>
          </cell>
          <cell r="U384" t="str">
            <v>Security Guard/Parking Boy</v>
          </cell>
          <cell r="V384" t="str">
            <v>Security Guard/Parking Boy</v>
          </cell>
          <cell r="W384" t="str">
            <v>Security Guard/Parking Boy</v>
          </cell>
          <cell r="Z384">
            <v>42767</v>
          </cell>
          <cell r="AB384">
            <v>42767</v>
          </cell>
          <cell r="AE384">
            <v>37000</v>
          </cell>
          <cell r="AF384">
            <v>40000</v>
          </cell>
          <cell r="AG384">
            <v>40000</v>
          </cell>
          <cell r="AH384">
            <v>40000</v>
          </cell>
          <cell r="AI384">
            <v>40000</v>
          </cell>
          <cell r="AJ384">
            <v>40000</v>
          </cell>
          <cell r="AK384">
            <v>40000</v>
          </cell>
          <cell r="AL384">
            <v>40000</v>
          </cell>
          <cell r="AM384">
            <v>40000</v>
          </cell>
          <cell r="AN384">
            <v>40000</v>
          </cell>
          <cell r="AO384">
            <v>40000</v>
          </cell>
          <cell r="AR384" t="str">
            <v>Okara</v>
          </cell>
          <cell r="AS384" t="str">
            <v>SB Sahiwal</v>
          </cell>
          <cell r="AT384" t="str">
            <v>Primary</v>
          </cell>
          <cell r="AU384" t="str">
            <v xml:space="preserve">Primary </v>
          </cell>
          <cell r="AV384" t="str">
            <v xml:space="preserve">Primary </v>
          </cell>
          <cell r="AW384" t="str">
            <v>Chak no 58/4R P/O Khaas Teh &amp; Distt Sahiwal.</v>
          </cell>
          <cell r="AY384" t="str">
            <v>0344-6771571</v>
          </cell>
          <cell r="AZ384" t="str">
            <v>0344-6771571</v>
          </cell>
          <cell r="BB384" t="str">
            <v>Payroll</v>
          </cell>
          <cell r="BC384" t="str">
            <v>Payroll</v>
          </cell>
          <cell r="BD384" t="str">
            <v>Payroll</v>
          </cell>
          <cell r="BE384" t="str">
            <v>Payroll</v>
          </cell>
        </row>
        <row r="385">
          <cell r="B385">
            <v>3650287833613</v>
          </cell>
          <cell r="D385">
            <v>388</v>
          </cell>
          <cell r="E385">
            <v>418</v>
          </cell>
          <cell r="F385">
            <v>45194</v>
          </cell>
          <cell r="G385">
            <v>48847</v>
          </cell>
          <cell r="H385">
            <v>34794</v>
          </cell>
          <cell r="I385">
            <v>31</v>
          </cell>
          <cell r="J385" t="str">
            <v>Muslim</v>
          </cell>
          <cell r="K385">
            <v>42887</v>
          </cell>
          <cell r="L385" t="str">
            <v>Male</v>
          </cell>
          <cell r="N385" t="str">
            <v>Jammal Raza</v>
          </cell>
          <cell r="O385" t="str">
            <v>Ghulam Rasool</v>
          </cell>
          <cell r="P385" t="str">
            <v xml:space="preserve">Parween Kousar </v>
          </cell>
          <cell r="Q385" t="str">
            <v>Security &amp; Parking Attendant</v>
          </cell>
          <cell r="R385" t="str">
            <v>Security &amp; Parking Attendant</v>
          </cell>
          <cell r="S385" t="str">
            <v>BS-01</v>
          </cell>
          <cell r="U385" t="str">
            <v>Security Guard/Parking Boy</v>
          </cell>
          <cell r="V385" t="str">
            <v>Security Guard/Parking Boy</v>
          </cell>
          <cell r="W385" t="str">
            <v>Security Guard/Parking Boy</v>
          </cell>
          <cell r="Z385">
            <v>42887</v>
          </cell>
          <cell r="AB385">
            <v>42887</v>
          </cell>
          <cell r="AE385">
            <v>37000</v>
          </cell>
          <cell r="AF385">
            <v>40000</v>
          </cell>
          <cell r="AG385">
            <v>40000</v>
          </cell>
          <cell r="AH385">
            <v>40000</v>
          </cell>
          <cell r="AI385">
            <v>40000</v>
          </cell>
          <cell r="AJ385">
            <v>40000</v>
          </cell>
          <cell r="AK385">
            <v>40000</v>
          </cell>
          <cell r="AL385">
            <v>40000</v>
          </cell>
          <cell r="AM385">
            <v>40000</v>
          </cell>
          <cell r="AN385">
            <v>40000</v>
          </cell>
          <cell r="AO385">
            <v>40000</v>
          </cell>
          <cell r="AR385" t="str">
            <v>Sahiwal</v>
          </cell>
          <cell r="AS385" t="str">
            <v>SB Sahiwal</v>
          </cell>
          <cell r="AT385" t="str">
            <v>Middle</v>
          </cell>
          <cell r="AU385" t="str">
            <v>Middle</v>
          </cell>
          <cell r="AV385" t="str">
            <v>Middle</v>
          </cell>
          <cell r="AW385" t="str">
            <v>Chak No 58/5L   P/O khaas Teh &amp; Distt Sahiwal.</v>
          </cell>
          <cell r="AY385" t="str">
            <v>0309-6535158</v>
          </cell>
          <cell r="AZ385" t="str">
            <v>0309-6535158</v>
          </cell>
          <cell r="BA385" t="str">
            <v>razajamal744@gmail.com.</v>
          </cell>
          <cell r="BB385" t="str">
            <v>Payroll</v>
          </cell>
          <cell r="BC385" t="str">
            <v>Payroll</v>
          </cell>
          <cell r="BD385" t="str">
            <v>Payroll</v>
          </cell>
          <cell r="BE385" t="str">
            <v>Payroll</v>
          </cell>
        </row>
        <row r="386">
          <cell r="B386">
            <v>3650240160659</v>
          </cell>
          <cell r="C386" t="str">
            <v>ICID</v>
          </cell>
          <cell r="D386">
            <v>389</v>
          </cell>
          <cell r="E386">
            <v>1244</v>
          </cell>
          <cell r="F386">
            <v>42933</v>
          </cell>
          <cell r="G386">
            <v>46585</v>
          </cell>
          <cell r="H386">
            <v>36295</v>
          </cell>
          <cell r="I386">
            <v>27</v>
          </cell>
          <cell r="J386" t="str">
            <v>Muslim</v>
          </cell>
          <cell r="K386">
            <v>44317</v>
          </cell>
          <cell r="L386" t="str">
            <v>Male</v>
          </cell>
          <cell r="N386" t="str">
            <v>Shaheer Ashfaq</v>
          </cell>
          <cell r="O386" t="str">
            <v>Muhammad Ashfaq</v>
          </cell>
          <cell r="P386" t="str">
            <v>Nargis Bano</v>
          </cell>
          <cell r="Q386" t="str">
            <v>Security &amp; Parking Attendant</v>
          </cell>
          <cell r="R386" t="str">
            <v>Security &amp; Parking Attendant</v>
          </cell>
          <cell r="S386" t="str">
            <v>BS-01</v>
          </cell>
          <cell r="U386" t="str">
            <v>Security Guard/Parking Boy</v>
          </cell>
          <cell r="V386" t="str">
            <v>Security Guard/Parking Boy</v>
          </cell>
          <cell r="W386" t="str">
            <v>Security Guard/Parking Boy</v>
          </cell>
          <cell r="Z386">
            <v>44317</v>
          </cell>
          <cell r="AB386">
            <v>44317</v>
          </cell>
          <cell r="AE386">
            <v>37000</v>
          </cell>
          <cell r="AF386">
            <v>40000</v>
          </cell>
          <cell r="AG386">
            <v>40000</v>
          </cell>
          <cell r="AH386">
            <v>40000</v>
          </cell>
          <cell r="AI386">
            <v>40000</v>
          </cell>
          <cell r="AJ386">
            <v>40000</v>
          </cell>
          <cell r="AK386">
            <v>40000</v>
          </cell>
          <cell r="AL386">
            <v>40000</v>
          </cell>
          <cell r="AM386">
            <v>40000</v>
          </cell>
          <cell r="AN386">
            <v>40000</v>
          </cell>
          <cell r="AO386">
            <v>40000</v>
          </cell>
          <cell r="AR386" t="str">
            <v>Sahiwal</v>
          </cell>
          <cell r="AS386" t="str">
            <v>SB Sahiwal</v>
          </cell>
          <cell r="AT386" t="str">
            <v>DAE(MEC)</v>
          </cell>
          <cell r="AU386" t="str">
            <v>DAE(MEC)</v>
          </cell>
          <cell r="AV386" t="str">
            <v>Literate</v>
          </cell>
          <cell r="AW386" t="str">
            <v>Muhalla Rajpootan Wala, Dak Khana Khas, Harrapa, Tehsil e Distt. Sahiwal</v>
          </cell>
          <cell r="AY386" t="str">
            <v>0323-9061859</v>
          </cell>
          <cell r="AZ386" t="str">
            <v>0303-9061850</v>
          </cell>
          <cell r="BA386" t="str">
            <v>ranashaheer4567@gmail.com</v>
          </cell>
          <cell r="BB386" t="str">
            <v>Payroll</v>
          </cell>
          <cell r="BC386" t="str">
            <v>Payroll</v>
          </cell>
          <cell r="BD386" t="str">
            <v>Payroll</v>
          </cell>
          <cell r="BE386" t="str">
            <v>Payroll</v>
          </cell>
        </row>
        <row r="387">
          <cell r="B387">
            <v>3650275580579</v>
          </cell>
          <cell r="C387" t="str">
            <v xml:space="preserve">ABL Branch Manager </v>
          </cell>
          <cell r="D387">
            <v>390</v>
          </cell>
          <cell r="E387">
            <v>1347</v>
          </cell>
          <cell r="F387">
            <v>43767</v>
          </cell>
          <cell r="G387">
            <v>47420</v>
          </cell>
          <cell r="H387">
            <v>37098</v>
          </cell>
          <cell r="I387">
            <v>25</v>
          </cell>
          <cell r="J387" t="str">
            <v>Muslim</v>
          </cell>
          <cell r="K387">
            <v>44594</v>
          </cell>
          <cell r="L387" t="str">
            <v>Male</v>
          </cell>
          <cell r="N387" t="str">
            <v>Talha Arshad</v>
          </cell>
          <cell r="O387" t="str">
            <v>Muhammad Arshad</v>
          </cell>
          <cell r="P387" t="str">
            <v>Shakeela Bibi</v>
          </cell>
          <cell r="Q387" t="str">
            <v>Security &amp; Parking Attendant</v>
          </cell>
          <cell r="R387" t="str">
            <v>Security &amp; Parking Attendant</v>
          </cell>
          <cell r="S387" t="str">
            <v>BS-01</v>
          </cell>
          <cell r="U387" t="str">
            <v>Security Guard/Parking Boy</v>
          </cell>
          <cell r="V387" t="str">
            <v>Guard/Parking Boy</v>
          </cell>
          <cell r="W387" t="str">
            <v>Security Guard/Parking Boy</v>
          </cell>
          <cell r="Z387">
            <v>44594</v>
          </cell>
          <cell r="AB387">
            <v>45748</v>
          </cell>
          <cell r="AE387">
            <v>37000</v>
          </cell>
          <cell r="AF387">
            <v>40000</v>
          </cell>
          <cell r="AG387">
            <v>40000</v>
          </cell>
          <cell r="AH387">
            <v>40000</v>
          </cell>
          <cell r="AI387">
            <v>40000</v>
          </cell>
          <cell r="AJ387">
            <v>40000</v>
          </cell>
          <cell r="AK387">
            <v>40000</v>
          </cell>
          <cell r="AL387">
            <v>40000</v>
          </cell>
          <cell r="AM387">
            <v>40000</v>
          </cell>
          <cell r="AN387">
            <v>40000</v>
          </cell>
          <cell r="AO387">
            <v>40000</v>
          </cell>
          <cell r="AR387" t="str">
            <v>Sahiwal</v>
          </cell>
          <cell r="AS387" t="str">
            <v>SB Sahiwal</v>
          </cell>
          <cell r="AT387" t="e">
            <v>#REF!</v>
          </cell>
          <cell r="AU387" t="str">
            <v>Matric</v>
          </cell>
          <cell r="AV387" t="str">
            <v>Matric</v>
          </cell>
          <cell r="AW387" t="str">
            <v>Dak Khana Khas, Chak No.153/9L, Teshil &amp; District Sahiwal
Street no 1, mohalla Hajiabad, Kumair Sharif, Tehsil &amp; Distric Sahiwal</v>
          </cell>
          <cell r="AY387" t="str">
            <v>0309-0639120 &amp; 0304-7054920</v>
          </cell>
          <cell r="AZ387" t="str">
            <v>0320-2637720</v>
          </cell>
          <cell r="BA387" t="str">
            <v>mahitalha309@gmail.com</v>
          </cell>
          <cell r="BB387" t="str">
            <v>Daily Wages</v>
          </cell>
          <cell r="BC387" t="str">
            <v>Payroll</v>
          </cell>
          <cell r="BD387" t="str">
            <v>Coverted on Payroll</v>
          </cell>
          <cell r="BE387" t="str">
            <v>Daily Wages</v>
          </cell>
        </row>
        <row r="388">
          <cell r="B388">
            <v>3650203164825</v>
          </cell>
          <cell r="C388" t="str">
            <v>DS Admin Shahid Ikhlaq ICI&amp;SD</v>
          </cell>
          <cell r="D388">
            <v>391</v>
          </cell>
          <cell r="E388">
            <v>1352</v>
          </cell>
          <cell r="F388">
            <v>42607</v>
          </cell>
          <cell r="G388">
            <v>46259</v>
          </cell>
          <cell r="H388">
            <v>35724</v>
          </cell>
          <cell r="I388">
            <v>28</v>
          </cell>
          <cell r="J388" t="str">
            <v>Muslim</v>
          </cell>
          <cell r="K388">
            <v>44631</v>
          </cell>
          <cell r="L388" t="str">
            <v>Male</v>
          </cell>
          <cell r="N388" t="str">
            <v>Usama Tahir</v>
          </cell>
          <cell r="O388" t="str">
            <v>Tahir Hussain</v>
          </cell>
          <cell r="P388" t="str">
            <v>Toheed Kousar</v>
          </cell>
          <cell r="Q388" t="str">
            <v>Security &amp; Parking Attendant</v>
          </cell>
          <cell r="R388" t="str">
            <v>Security &amp; Parking Attendant</v>
          </cell>
          <cell r="S388" t="str">
            <v>BS-01</v>
          </cell>
          <cell r="U388" t="str">
            <v>Security Guard/Parking Boy</v>
          </cell>
          <cell r="V388" t="str">
            <v>Guard/Parking Boy</v>
          </cell>
          <cell r="W388" t="str">
            <v>Security Guard/Parking Boy</v>
          </cell>
          <cell r="Z388">
            <v>44631</v>
          </cell>
          <cell r="AB388">
            <v>45748</v>
          </cell>
          <cell r="AE388">
            <v>37000</v>
          </cell>
          <cell r="AF388">
            <v>40000</v>
          </cell>
          <cell r="AG388">
            <v>40000</v>
          </cell>
          <cell r="AH388">
            <v>40000</v>
          </cell>
          <cell r="AI388">
            <v>40000</v>
          </cell>
          <cell r="AJ388">
            <v>40000</v>
          </cell>
          <cell r="AK388">
            <v>40000</v>
          </cell>
          <cell r="AL388">
            <v>40000</v>
          </cell>
          <cell r="AM388">
            <v>40000</v>
          </cell>
          <cell r="AN388">
            <v>40000</v>
          </cell>
          <cell r="AO388">
            <v>40000</v>
          </cell>
          <cell r="AR388" t="str">
            <v>Sahiwal</v>
          </cell>
          <cell r="AS388" t="str">
            <v>SB Sahiwal</v>
          </cell>
          <cell r="AT388" t="e">
            <v>#REF!</v>
          </cell>
          <cell r="AU388" t="str">
            <v>Middle</v>
          </cell>
          <cell r="AV388" t="str">
            <v>Middle</v>
          </cell>
          <cell r="AW388" t="str">
            <v>Rajpotan Wala Dak Khana Harrapa, Tehsil &amp; Distt. Sahiwal</v>
          </cell>
          <cell r="AY388" t="str">
            <v>0320-7843908</v>
          </cell>
          <cell r="AZ388" t="str">
            <v>0315-7476976</v>
          </cell>
          <cell r="BA388" t="str">
            <v>usamatahir6976@gmail.com</v>
          </cell>
          <cell r="BB388" t="str">
            <v>Daily Wages</v>
          </cell>
          <cell r="BC388" t="str">
            <v>Payroll</v>
          </cell>
          <cell r="BD388" t="str">
            <v>Coverted on Payroll</v>
          </cell>
          <cell r="BE388" t="str">
            <v>Daily Wages</v>
          </cell>
        </row>
        <row r="389">
          <cell r="B389">
            <v>3650243187971</v>
          </cell>
          <cell r="C389" t="str">
            <v>Not Provided</v>
          </cell>
          <cell r="D389">
            <v>392</v>
          </cell>
          <cell r="E389">
            <v>1440</v>
          </cell>
          <cell r="F389">
            <v>44796</v>
          </cell>
          <cell r="G389">
            <v>48449</v>
          </cell>
          <cell r="H389">
            <v>33789</v>
          </cell>
          <cell r="I389">
            <v>34</v>
          </cell>
          <cell r="J389" t="str">
            <v>Muslim</v>
          </cell>
          <cell r="K389">
            <v>44784</v>
          </cell>
          <cell r="L389" t="str">
            <v>Male</v>
          </cell>
          <cell r="N389" t="str">
            <v>Syed Tafseer Mehdi</v>
          </cell>
          <cell r="O389" t="str">
            <v>Syed Muhammad Ali Raza Shah</v>
          </cell>
          <cell r="P389" t="str">
            <v>Syeda Nargis Khatoon</v>
          </cell>
          <cell r="Q389" t="str">
            <v>Security &amp; Parking Attendant</v>
          </cell>
          <cell r="R389" t="str">
            <v>Security &amp; Parking Attendant</v>
          </cell>
          <cell r="S389" t="str">
            <v>BS-01</v>
          </cell>
          <cell r="U389" t="str">
            <v>Security Guard/Parking Boy</v>
          </cell>
          <cell r="V389" t="str">
            <v>Guard/Parking Boy</v>
          </cell>
          <cell r="W389" t="str">
            <v>Security Guard/Parking Boy</v>
          </cell>
          <cell r="Z389">
            <v>44784</v>
          </cell>
          <cell r="AB389">
            <v>45748</v>
          </cell>
          <cell r="AE389">
            <v>37000</v>
          </cell>
          <cell r="AF389">
            <v>40000</v>
          </cell>
          <cell r="AG389">
            <v>40000</v>
          </cell>
          <cell r="AH389">
            <v>40000</v>
          </cell>
          <cell r="AI389">
            <v>40000</v>
          </cell>
          <cell r="AJ389">
            <v>40000</v>
          </cell>
          <cell r="AK389">
            <v>40000</v>
          </cell>
          <cell r="AL389">
            <v>40000</v>
          </cell>
          <cell r="AM389">
            <v>40000</v>
          </cell>
          <cell r="AN389">
            <v>40000</v>
          </cell>
          <cell r="AO389">
            <v>40000</v>
          </cell>
          <cell r="AR389" t="str">
            <v>Sahiwal</v>
          </cell>
          <cell r="AS389" t="str">
            <v>SB Sahiwal</v>
          </cell>
          <cell r="AT389" t="e">
            <v>#REF!</v>
          </cell>
          <cell r="AU389" t="str">
            <v xml:space="preserve">Primary </v>
          </cell>
          <cell r="AV389" t="str">
            <v xml:space="preserve">Primary </v>
          </cell>
          <cell r="AW389" t="str">
            <v>H # 309/BV Fareed Ganj, Sahiwal</v>
          </cell>
          <cell r="AY389" t="str">
            <v>0307-2578978</v>
          </cell>
          <cell r="AZ389" t="str">
            <v>0307-2578978</v>
          </cell>
          <cell r="BA389" t="str">
            <v>tafseermehdi25@gmail.com</v>
          </cell>
          <cell r="BB389" t="str">
            <v>Daily Wages</v>
          </cell>
          <cell r="BC389" t="str">
            <v>Payroll</v>
          </cell>
          <cell r="BD389" t="str">
            <v>Coverted on Payroll</v>
          </cell>
          <cell r="BE389" t="str">
            <v>Daily Wages</v>
          </cell>
        </row>
        <row r="390">
          <cell r="B390">
            <v>3650299059437</v>
          </cell>
          <cell r="C390" t="str">
            <v>Sadam Hussain</v>
          </cell>
          <cell r="D390">
            <v>393</v>
          </cell>
          <cell r="E390">
            <v>1458</v>
          </cell>
          <cell r="F390">
            <v>45145</v>
          </cell>
          <cell r="G390">
            <v>48798</v>
          </cell>
          <cell r="H390">
            <v>33984</v>
          </cell>
          <cell r="I390">
            <v>33</v>
          </cell>
          <cell r="J390" t="str">
            <v>Muslim</v>
          </cell>
          <cell r="K390">
            <v>44812</v>
          </cell>
          <cell r="L390" t="str">
            <v>Male</v>
          </cell>
          <cell r="N390" t="str">
            <v>Waseem Abbas</v>
          </cell>
          <cell r="O390" t="str">
            <v>Muhammad Ismail</v>
          </cell>
          <cell r="P390" t="str">
            <v>Nasreen Bibi</v>
          </cell>
          <cell r="Q390" t="str">
            <v>Security &amp; Parking Attendant</v>
          </cell>
          <cell r="R390" t="str">
            <v>Security &amp; Parking Attendant</v>
          </cell>
          <cell r="S390" t="str">
            <v>BS-01</v>
          </cell>
          <cell r="U390" t="str">
            <v>Security Guard/Parking Boy</v>
          </cell>
          <cell r="V390" t="str">
            <v>Guard/Parking Boy</v>
          </cell>
          <cell r="W390" t="str">
            <v>Security Guard/Parking Boy</v>
          </cell>
          <cell r="Z390">
            <v>44812</v>
          </cell>
          <cell r="AB390">
            <v>45748</v>
          </cell>
          <cell r="AE390">
            <v>37000</v>
          </cell>
          <cell r="AF390">
            <v>40000</v>
          </cell>
          <cell r="AG390">
            <v>40000</v>
          </cell>
          <cell r="AH390">
            <v>40000</v>
          </cell>
          <cell r="AI390">
            <v>40000</v>
          </cell>
          <cell r="AJ390">
            <v>40000</v>
          </cell>
          <cell r="AK390">
            <v>40000</v>
          </cell>
          <cell r="AL390">
            <v>40000</v>
          </cell>
          <cell r="AM390">
            <v>40000</v>
          </cell>
          <cell r="AN390">
            <v>40000</v>
          </cell>
          <cell r="AO390">
            <v>40000</v>
          </cell>
          <cell r="AR390" t="str">
            <v>Sahiwal</v>
          </cell>
          <cell r="AS390" t="str">
            <v>SB Sahiwal</v>
          </cell>
          <cell r="AT390" t="e">
            <v>#REF!</v>
          </cell>
          <cell r="AU390" t="str">
            <v xml:space="preserve">Primary </v>
          </cell>
          <cell r="AV390" t="str">
            <v xml:space="preserve">Primary </v>
          </cell>
          <cell r="AW390" t="str">
            <v>Fish Farm, Chak # 89/9 L P.O Khas, Tehsil o District Sahiwal</v>
          </cell>
          <cell r="AY390" t="str">
            <v>0308-6202889</v>
          </cell>
          <cell r="AZ390" t="str">
            <v>0908-6202889</v>
          </cell>
          <cell r="BA390" t="str">
            <v>w81793695@gmail.com</v>
          </cell>
          <cell r="BB390" t="str">
            <v>Daily Wages</v>
          </cell>
          <cell r="BC390" t="str">
            <v>Payroll</v>
          </cell>
          <cell r="BD390" t="str">
            <v>Coverted on Payroll</v>
          </cell>
          <cell r="BE390" t="str">
            <v>Daily Wages</v>
          </cell>
        </row>
        <row r="391">
          <cell r="B391">
            <v>3650243751315</v>
          </cell>
          <cell r="C391" t="str">
            <v>PA to Secretary ICI&amp;SDD Muzammi</v>
          </cell>
          <cell r="D391">
            <v>394</v>
          </cell>
          <cell r="E391">
            <v>1396</v>
          </cell>
          <cell r="F391">
            <v>42858</v>
          </cell>
          <cell r="G391">
            <v>46510</v>
          </cell>
          <cell r="H391">
            <v>36052</v>
          </cell>
          <cell r="I391">
            <v>27</v>
          </cell>
          <cell r="J391" t="str">
            <v>Non Muslim</v>
          </cell>
          <cell r="K391">
            <v>44645</v>
          </cell>
          <cell r="L391" t="str">
            <v>Male</v>
          </cell>
          <cell r="N391" t="str">
            <v>Tabish Masih</v>
          </cell>
          <cell r="O391" t="str">
            <v>Khalid Masih</v>
          </cell>
          <cell r="P391" t="str">
            <v>Farzana Bibi</v>
          </cell>
          <cell r="Q391" t="str">
            <v>Sanitation Attendant</v>
          </cell>
          <cell r="R391" t="str">
            <v>Sanitation Attendant</v>
          </cell>
          <cell r="S391" t="str">
            <v>BS-01</v>
          </cell>
          <cell r="U391" t="str">
            <v>Sweeper</v>
          </cell>
          <cell r="V391" t="str">
            <v>Sweeper</v>
          </cell>
          <cell r="W391" t="str">
            <v>Sweeper</v>
          </cell>
          <cell r="Z391">
            <v>44645</v>
          </cell>
          <cell r="AB391">
            <v>45748</v>
          </cell>
          <cell r="AE391">
            <v>37000</v>
          </cell>
          <cell r="AF391">
            <v>40000</v>
          </cell>
          <cell r="AG391">
            <v>40000</v>
          </cell>
          <cell r="AH391">
            <v>40000</v>
          </cell>
          <cell r="AI391">
            <v>40000</v>
          </cell>
          <cell r="AJ391">
            <v>40000</v>
          </cell>
          <cell r="AK391">
            <v>40000</v>
          </cell>
          <cell r="AL391">
            <v>40000</v>
          </cell>
          <cell r="AM391">
            <v>40000</v>
          </cell>
          <cell r="AN391">
            <v>40000</v>
          </cell>
          <cell r="AO391">
            <v>40000</v>
          </cell>
          <cell r="AR391" t="str">
            <v>Sahiwal</v>
          </cell>
          <cell r="AS391" t="str">
            <v>SB Sahiwal</v>
          </cell>
          <cell r="AT391" t="e">
            <v>#REF!</v>
          </cell>
          <cell r="AU391" t="str">
            <v>Middle</v>
          </cell>
          <cell r="AV391" t="str">
            <v>Middle</v>
          </cell>
          <cell r="AW391" t="str">
            <v>Shami Shaheed Road Bastiyan Esaaiyan,Sahiwal</v>
          </cell>
          <cell r="AY391" t="str">
            <v>0318-8493230</v>
          </cell>
          <cell r="AZ391" t="str">
            <v>0318-8493230</v>
          </cell>
          <cell r="BA391" t="str">
            <v>tabishkhokhar98@gmail.com</v>
          </cell>
          <cell r="BB391" t="str">
            <v>Daily Wages</v>
          </cell>
          <cell r="BC391" t="str">
            <v>Payroll</v>
          </cell>
          <cell r="BD391" t="str">
            <v>Coverted on Payroll</v>
          </cell>
          <cell r="BE391" t="str">
            <v>Daily Wages</v>
          </cell>
        </row>
        <row r="392">
          <cell r="B392">
            <v>3650208925845</v>
          </cell>
          <cell r="D392">
            <v>395</v>
          </cell>
          <cell r="E392">
            <v>556</v>
          </cell>
          <cell r="F392">
            <v>45488</v>
          </cell>
          <cell r="G392">
            <v>49140</v>
          </cell>
          <cell r="H392">
            <v>35696</v>
          </cell>
          <cell r="I392">
            <v>28</v>
          </cell>
          <cell r="J392" t="str">
            <v>Non Muslim</v>
          </cell>
          <cell r="K392">
            <v>42861</v>
          </cell>
          <cell r="L392" t="str">
            <v>Male</v>
          </cell>
          <cell r="N392" t="str">
            <v>Shahbaz</v>
          </cell>
          <cell r="O392" t="str">
            <v>Faqir Masih</v>
          </cell>
          <cell r="P392" t="str">
            <v>Shaheen Bibi</v>
          </cell>
          <cell r="Q392" t="str">
            <v>Sanitation Attendant</v>
          </cell>
          <cell r="R392" t="str">
            <v>Sanitation Attendant</v>
          </cell>
          <cell r="S392" t="str">
            <v>BS-01</v>
          </cell>
          <cell r="U392" t="str">
            <v>Sweeper</v>
          </cell>
          <cell r="V392" t="str">
            <v>Sweeper</v>
          </cell>
          <cell r="W392" t="str">
            <v>Sweeper</v>
          </cell>
          <cell r="Z392">
            <v>42861</v>
          </cell>
          <cell r="AB392">
            <v>42861</v>
          </cell>
          <cell r="AE392">
            <v>37000</v>
          </cell>
          <cell r="AF392">
            <v>40000</v>
          </cell>
          <cell r="AG392">
            <v>40000</v>
          </cell>
          <cell r="AH392">
            <v>40000</v>
          </cell>
          <cell r="AI392">
            <v>40000</v>
          </cell>
          <cell r="AJ392">
            <v>40000</v>
          </cell>
          <cell r="AK392">
            <v>40000</v>
          </cell>
          <cell r="AL392">
            <v>40000</v>
          </cell>
          <cell r="AM392">
            <v>40000</v>
          </cell>
          <cell r="AN392">
            <v>40000</v>
          </cell>
          <cell r="AO392">
            <v>40000</v>
          </cell>
          <cell r="AR392" t="str">
            <v>Sahiwal</v>
          </cell>
          <cell r="AS392" t="str">
            <v>SB Sahiwal</v>
          </cell>
          <cell r="AT392" t="str">
            <v>Primary</v>
          </cell>
          <cell r="AU392" t="str">
            <v xml:space="preserve">Primary </v>
          </cell>
          <cell r="AV392" t="str">
            <v xml:space="preserve">Primary </v>
          </cell>
          <cell r="AW392" t="str">
            <v>Christian Colony Karbala road house no 88/45D Sahiwal.</v>
          </cell>
          <cell r="AY392" t="str">
            <v>0307-0418380</v>
          </cell>
          <cell r="AZ392" t="str">
            <v>0307-4995718</v>
          </cell>
          <cell r="BB392" t="str">
            <v>Payroll</v>
          </cell>
          <cell r="BC392" t="str">
            <v>Payroll</v>
          </cell>
          <cell r="BD392" t="str">
            <v>Payroll</v>
          </cell>
          <cell r="BE392" t="str">
            <v>Payroll</v>
          </cell>
        </row>
        <row r="393">
          <cell r="B393">
            <v>3650205924041</v>
          </cell>
          <cell r="D393">
            <v>396</v>
          </cell>
          <cell r="E393">
            <v>1245</v>
          </cell>
          <cell r="F393">
            <v>44408</v>
          </cell>
          <cell r="G393">
            <v>48060</v>
          </cell>
          <cell r="H393">
            <v>33239</v>
          </cell>
          <cell r="I393">
            <v>35</v>
          </cell>
          <cell r="J393" t="str">
            <v>Non Muslim</v>
          </cell>
          <cell r="K393">
            <v>44317</v>
          </cell>
          <cell r="L393" t="str">
            <v>Male</v>
          </cell>
          <cell r="N393" t="str">
            <v>Amir Masih</v>
          </cell>
          <cell r="O393" t="str">
            <v>Gama Masih</v>
          </cell>
          <cell r="P393" t="str">
            <v>Suriaya Bibi</v>
          </cell>
          <cell r="Q393" t="str">
            <v>Sanitation Attendant</v>
          </cell>
          <cell r="R393" t="str">
            <v>Sanitation Attendant</v>
          </cell>
          <cell r="S393" t="str">
            <v>BS-01</v>
          </cell>
          <cell r="U393" t="str">
            <v>Sweeper</v>
          </cell>
          <cell r="V393" t="str">
            <v>Sweeper</v>
          </cell>
          <cell r="W393" t="str">
            <v>Sweeper</v>
          </cell>
          <cell r="Z393">
            <v>44317</v>
          </cell>
          <cell r="AB393">
            <v>44317</v>
          </cell>
          <cell r="AE393">
            <v>37000</v>
          </cell>
          <cell r="AF393">
            <v>40000</v>
          </cell>
          <cell r="AG393">
            <v>40000</v>
          </cell>
          <cell r="AH393">
            <v>40000</v>
          </cell>
          <cell r="AI393">
            <v>40000</v>
          </cell>
          <cell r="AJ393">
            <v>40000</v>
          </cell>
          <cell r="AK393">
            <v>40000</v>
          </cell>
          <cell r="AL393">
            <v>40000</v>
          </cell>
          <cell r="AM393">
            <v>40000</v>
          </cell>
          <cell r="AN393">
            <v>40000</v>
          </cell>
          <cell r="AO393">
            <v>40000</v>
          </cell>
          <cell r="AR393" t="str">
            <v>Sahiwal</v>
          </cell>
          <cell r="AS393" t="str">
            <v>SB Sahiwal</v>
          </cell>
          <cell r="AT393" t="str">
            <v>Primary</v>
          </cell>
          <cell r="AU393" t="str">
            <v xml:space="preserve">Primary </v>
          </cell>
          <cell r="AV393" t="str">
            <v xml:space="preserve">Primary </v>
          </cell>
          <cell r="AW393" t="str">
            <v>Essa Nagri, Chungi No. 2, Street no, 4 Sahiwal</v>
          </cell>
          <cell r="AY393" t="str">
            <v>0302-6042474</v>
          </cell>
          <cell r="AZ393" t="str">
            <v>0302-6042474</v>
          </cell>
          <cell r="BA393" t="str">
            <v>nacy.aamir@gmail.com</v>
          </cell>
          <cell r="BB393" t="str">
            <v>Payroll</v>
          </cell>
          <cell r="BC393" t="str">
            <v>Payroll</v>
          </cell>
          <cell r="BD393" t="str">
            <v>Payroll</v>
          </cell>
          <cell r="BE393" t="str">
            <v>Payroll</v>
          </cell>
        </row>
        <row r="394">
          <cell r="B394">
            <v>3650295385635</v>
          </cell>
          <cell r="D394">
            <v>397</v>
          </cell>
          <cell r="E394">
            <v>1451</v>
          </cell>
          <cell r="F394">
            <v>44806</v>
          </cell>
          <cell r="G394">
            <v>48459</v>
          </cell>
          <cell r="H394">
            <v>31547</v>
          </cell>
          <cell r="I394">
            <v>40</v>
          </cell>
          <cell r="J394" t="str">
            <v>Non Muslim</v>
          </cell>
          <cell r="K394">
            <v>44827</v>
          </cell>
          <cell r="L394" t="str">
            <v>Male</v>
          </cell>
          <cell r="N394" t="str">
            <v>Saleem Shahzad</v>
          </cell>
          <cell r="O394" t="str">
            <v>Anwar Masih</v>
          </cell>
          <cell r="P394" t="str">
            <v>Basheera Bibi</v>
          </cell>
          <cell r="Q394" t="str">
            <v>Sanitation Attendant</v>
          </cell>
          <cell r="R394" t="str">
            <v>Sanitation Attendant</v>
          </cell>
          <cell r="S394" t="str">
            <v>BS-01</v>
          </cell>
          <cell r="U394" t="str">
            <v>Sweeper</v>
          </cell>
          <cell r="V394" t="str">
            <v>Sweeper</v>
          </cell>
          <cell r="W394" t="str">
            <v>Sweeper</v>
          </cell>
          <cell r="Z394">
            <v>44827</v>
          </cell>
          <cell r="AB394">
            <v>45748</v>
          </cell>
          <cell r="AE394">
            <v>37000</v>
          </cell>
          <cell r="AF394">
            <v>40000</v>
          </cell>
          <cell r="AG394">
            <v>40000</v>
          </cell>
          <cell r="AH394">
            <v>40000</v>
          </cell>
          <cell r="AI394">
            <v>40000</v>
          </cell>
          <cell r="AJ394">
            <v>40000</v>
          </cell>
          <cell r="AK394">
            <v>40000</v>
          </cell>
          <cell r="AL394">
            <v>40000</v>
          </cell>
          <cell r="AM394">
            <v>40000</v>
          </cell>
          <cell r="AN394">
            <v>40000</v>
          </cell>
          <cell r="AO394">
            <v>40000</v>
          </cell>
          <cell r="AR394" t="str">
            <v>Sahiwal</v>
          </cell>
          <cell r="AS394" t="str">
            <v>SB Sahiwal</v>
          </cell>
          <cell r="AT394" t="str">
            <v>Literate</v>
          </cell>
          <cell r="AU394" t="str">
            <v>Literate</v>
          </cell>
          <cell r="AV394" t="str">
            <v>Literate</v>
          </cell>
          <cell r="AW394" t="str">
            <v>H # 117, Street # 3, Christian Colony Karbala Road, Sahiwal</v>
          </cell>
          <cell r="AY394" t="str">
            <v>0302-2563650</v>
          </cell>
          <cell r="AZ394" t="str">
            <v>0302-3918248</v>
          </cell>
          <cell r="BB394" t="str">
            <v>Daily Wages</v>
          </cell>
          <cell r="BC394" t="str">
            <v>Payroll</v>
          </cell>
          <cell r="BD394" t="str">
            <v>Coverted on Payroll</v>
          </cell>
          <cell r="BE394" t="str">
            <v>Daily Wages</v>
          </cell>
        </row>
        <row r="395">
          <cell r="B395">
            <v>3310066696303</v>
          </cell>
          <cell r="D395">
            <v>398</v>
          </cell>
          <cell r="E395">
            <v>149</v>
          </cell>
          <cell r="F395">
            <v>42104</v>
          </cell>
          <cell r="G395" t="str">
            <v>Expired</v>
          </cell>
          <cell r="H395">
            <v>31005</v>
          </cell>
          <cell r="I395">
            <v>41</v>
          </cell>
          <cell r="J395" t="str">
            <v>Muslim</v>
          </cell>
          <cell r="K395">
            <v>42506</v>
          </cell>
          <cell r="L395" t="str">
            <v>Male</v>
          </cell>
          <cell r="N395" t="str">
            <v>Kashif Akram</v>
          </cell>
          <cell r="O395" t="str">
            <v>Muhammad Akram</v>
          </cell>
          <cell r="P395">
            <v>0</v>
          </cell>
          <cell r="Q395" t="str">
            <v>Sahulat Bazaar Supervisor</v>
          </cell>
          <cell r="R395" t="str">
            <v>Sahulat Bazaar Supervisor</v>
          </cell>
          <cell r="S395" t="str">
            <v>BS-11</v>
          </cell>
          <cell r="U395" t="str">
            <v>Bazaar Supervisor</v>
          </cell>
          <cell r="V395" t="str">
            <v>Bazaar Supervisor</v>
          </cell>
          <cell r="W395" t="str">
            <v>Bazaar Supervisor</v>
          </cell>
          <cell r="Z395">
            <v>42506</v>
          </cell>
          <cell r="AB395">
            <v>42506</v>
          </cell>
          <cell r="AE395">
            <v>59213</v>
          </cell>
          <cell r="AF395">
            <v>59213</v>
          </cell>
          <cell r="AG395">
            <v>59213</v>
          </cell>
          <cell r="AH395">
            <v>59213</v>
          </cell>
          <cell r="AI395">
            <v>59213</v>
          </cell>
          <cell r="AJ395">
            <v>59213</v>
          </cell>
          <cell r="AK395">
            <v>59213</v>
          </cell>
          <cell r="AL395">
            <v>59213</v>
          </cell>
          <cell r="AM395">
            <v>59213</v>
          </cell>
          <cell r="AN395">
            <v>59213</v>
          </cell>
          <cell r="AO395">
            <v>59213</v>
          </cell>
          <cell r="AR395" t="str">
            <v>Suspended</v>
          </cell>
          <cell r="AS395" t="str">
            <v>SB Jhang</v>
          </cell>
          <cell r="AT395" t="str">
            <v>Graduation(B.Com)</v>
          </cell>
          <cell r="AU395" t="str">
            <v>Graduation(B.Com)</v>
          </cell>
          <cell r="AV395" t="str">
            <v>B.Com</v>
          </cell>
          <cell r="AW395" t="str">
            <v>House No 173- 174 D-Block Gulfishan Colony Jhang Road Faisalabad.</v>
          </cell>
          <cell r="AY395" t="str">
            <v>0321-9710045</v>
          </cell>
          <cell r="BB395" t="str">
            <v>Payroll</v>
          </cell>
          <cell r="BC395" t="str">
            <v>Payroll</v>
          </cell>
          <cell r="BD395" t="str">
            <v>Payroll</v>
          </cell>
          <cell r="BE395" t="str">
            <v>Payroll</v>
          </cell>
        </row>
        <row r="396">
          <cell r="B396">
            <v>3840322595515</v>
          </cell>
          <cell r="D396">
            <v>399</v>
          </cell>
          <cell r="E396">
            <v>202</v>
          </cell>
          <cell r="F396">
            <v>43706</v>
          </cell>
          <cell r="G396">
            <v>47359</v>
          </cell>
          <cell r="H396">
            <v>28856</v>
          </cell>
          <cell r="I396">
            <v>47</v>
          </cell>
          <cell r="J396" t="str">
            <v>Muslim</v>
          </cell>
          <cell r="K396">
            <v>42522</v>
          </cell>
          <cell r="L396" t="str">
            <v>Male</v>
          </cell>
          <cell r="N396" t="str">
            <v>Hafiz Muhammad Tahir</v>
          </cell>
          <cell r="O396" t="str">
            <v>Muhammad Bashir</v>
          </cell>
          <cell r="P396" t="str">
            <v>Khadija Bibi</v>
          </cell>
          <cell r="Q396" t="str">
            <v>Security &amp; Parking Attendant</v>
          </cell>
          <cell r="R396" t="str">
            <v>Security &amp; Parking Attendant
(Focal Person)</v>
          </cell>
          <cell r="S396" t="str">
            <v>BS-01</v>
          </cell>
          <cell r="U396" t="str">
            <v>Imam Masjid</v>
          </cell>
          <cell r="V396" t="str">
            <v>Imam Masjid</v>
          </cell>
          <cell r="W396" t="str">
            <v>Imam Masjid</v>
          </cell>
          <cell r="Z396">
            <v>41337</v>
          </cell>
          <cell r="AB396">
            <v>41337</v>
          </cell>
          <cell r="AE396">
            <v>37000</v>
          </cell>
          <cell r="AF396">
            <v>40000</v>
          </cell>
          <cell r="AG396">
            <v>40000</v>
          </cell>
          <cell r="AH396">
            <v>40000</v>
          </cell>
          <cell r="AI396">
            <v>40000</v>
          </cell>
          <cell r="AJ396">
            <v>40000</v>
          </cell>
          <cell r="AK396">
            <v>40000</v>
          </cell>
          <cell r="AL396">
            <v>40000</v>
          </cell>
          <cell r="AM396">
            <v>40000</v>
          </cell>
          <cell r="AN396">
            <v>40000</v>
          </cell>
          <cell r="AO396">
            <v>40000</v>
          </cell>
          <cell r="AR396" t="str">
            <v>Sargodha</v>
          </cell>
          <cell r="AS396" t="str">
            <v>SB Sargodha</v>
          </cell>
          <cell r="AT396" t="str">
            <v>Hafiz Cirtificate</v>
          </cell>
          <cell r="AU396" t="str">
            <v>Hafiz Cirtificate</v>
          </cell>
          <cell r="AV396" t="str">
            <v>Hafiz Cirtificate</v>
          </cell>
          <cell r="AW396" t="str">
            <v>Street #8 Mohallah Mojid Colony Sargodha</v>
          </cell>
          <cell r="AY396" t="str">
            <v>0306-6716941</v>
          </cell>
          <cell r="AZ396" t="str">
            <v>0306-6716941</v>
          </cell>
          <cell r="BB396" t="str">
            <v>Payroll</v>
          </cell>
          <cell r="BC396" t="str">
            <v>Payroll</v>
          </cell>
          <cell r="BD396" t="str">
            <v>Payroll</v>
          </cell>
          <cell r="BE396" t="str">
            <v>Payroll</v>
          </cell>
        </row>
        <row r="397">
          <cell r="B397">
            <v>3840339778763</v>
          </cell>
          <cell r="D397">
            <v>400</v>
          </cell>
          <cell r="E397">
            <v>180</v>
          </cell>
          <cell r="F397">
            <v>44067</v>
          </cell>
          <cell r="G397">
            <v>47719</v>
          </cell>
          <cell r="H397">
            <v>32797</v>
          </cell>
          <cell r="I397">
            <v>36</v>
          </cell>
          <cell r="J397" t="str">
            <v>Muslim</v>
          </cell>
          <cell r="K397">
            <v>42786</v>
          </cell>
          <cell r="L397" t="str">
            <v>Male</v>
          </cell>
          <cell r="N397" t="str">
            <v>Muhammad Zia</v>
          </cell>
          <cell r="O397" t="str">
            <v>Muhammad Riaz</v>
          </cell>
          <cell r="P397" t="str">
            <v>Malkani Bibi</v>
          </cell>
          <cell r="Q397" t="str">
            <v>Sahulat Bazaar Incharge
(Focal Person)</v>
          </cell>
          <cell r="R397" t="str">
            <v>Sahulat Bazaar Incharge
(Focal Person)</v>
          </cell>
          <cell r="S397" t="str">
            <v>BS-14</v>
          </cell>
          <cell r="U397" t="str">
            <v>Bazaar Manager</v>
          </cell>
          <cell r="V397" t="str">
            <v>Bazaar Manager</v>
          </cell>
          <cell r="W397" t="str">
            <v>Bazaar Manager</v>
          </cell>
          <cell r="Z397">
            <v>42786</v>
          </cell>
          <cell r="AB397">
            <v>42786</v>
          </cell>
          <cell r="AE397">
            <v>75000</v>
          </cell>
          <cell r="AF397">
            <v>75000</v>
          </cell>
          <cell r="AG397">
            <v>75000</v>
          </cell>
          <cell r="AH397">
            <v>75000</v>
          </cell>
          <cell r="AI397">
            <v>75000</v>
          </cell>
          <cell r="AJ397">
            <v>75000</v>
          </cell>
          <cell r="AK397">
            <v>75000</v>
          </cell>
          <cell r="AL397">
            <v>75000</v>
          </cell>
          <cell r="AM397">
            <v>75000</v>
          </cell>
          <cell r="AN397">
            <v>75000</v>
          </cell>
          <cell r="AO397">
            <v>75000</v>
          </cell>
          <cell r="AR397" t="str">
            <v>Khushab</v>
          </cell>
          <cell r="AS397" t="str">
            <v>SB Khushab</v>
          </cell>
          <cell r="AT397" t="str">
            <v>Graduation</v>
          </cell>
          <cell r="AU397" t="str">
            <v>Graduation</v>
          </cell>
          <cell r="AV397" t="str">
            <v>B.A</v>
          </cell>
          <cell r="AW397" t="str">
            <v>Khokhar Post Office Pail Khushab,
Tehsil &amp; District Khushab</v>
          </cell>
          <cell r="AY397" t="str">
            <v>0302-2111020</v>
          </cell>
          <cell r="AZ397" t="str">
            <v>0302-2111020</v>
          </cell>
          <cell r="BA397" t="str">
            <v>Malikziaawan8737@gmail.com</v>
          </cell>
          <cell r="BB397" t="str">
            <v>Payroll</v>
          </cell>
          <cell r="BC397" t="str">
            <v>Payroll</v>
          </cell>
          <cell r="BD397" t="str">
            <v>Payroll</v>
          </cell>
          <cell r="BE397" t="str">
            <v>Payroll</v>
          </cell>
        </row>
        <row r="398">
          <cell r="B398">
            <v>3840393994855</v>
          </cell>
          <cell r="D398">
            <v>401</v>
          </cell>
          <cell r="E398">
            <v>203</v>
          </cell>
          <cell r="F398">
            <v>42915</v>
          </cell>
          <cell r="G398">
            <v>46567</v>
          </cell>
          <cell r="H398">
            <v>30362</v>
          </cell>
          <cell r="I398">
            <v>43</v>
          </cell>
          <cell r="J398" t="str">
            <v>Non Muslim</v>
          </cell>
          <cell r="K398">
            <v>42522</v>
          </cell>
          <cell r="L398" t="str">
            <v>Male</v>
          </cell>
          <cell r="N398" t="str">
            <v>Anser Masih</v>
          </cell>
          <cell r="O398" t="str">
            <v>Bashir Masih</v>
          </cell>
          <cell r="P398" t="str">
            <v>Grace Bibi</v>
          </cell>
          <cell r="Q398" t="str">
            <v>Security &amp; Parking Attendant</v>
          </cell>
          <cell r="R398" t="str">
            <v>Security &amp; Parking Attendant</v>
          </cell>
          <cell r="S398" t="str">
            <v>BS-01</v>
          </cell>
          <cell r="U398" t="str">
            <v>Electrician</v>
          </cell>
          <cell r="V398" t="str">
            <v>Electrician</v>
          </cell>
          <cell r="W398" t="str">
            <v>Electrician</v>
          </cell>
          <cell r="Z398">
            <v>41034</v>
          </cell>
          <cell r="AB398">
            <v>41034</v>
          </cell>
          <cell r="AE398">
            <v>42296</v>
          </cell>
          <cell r="AF398">
            <v>42296</v>
          </cell>
          <cell r="AG398">
            <v>42296</v>
          </cell>
          <cell r="AH398">
            <v>42296</v>
          </cell>
          <cell r="AI398">
            <v>42296</v>
          </cell>
          <cell r="AJ398">
            <v>42296</v>
          </cell>
          <cell r="AK398">
            <v>42296</v>
          </cell>
          <cell r="AL398">
            <v>42296</v>
          </cell>
          <cell r="AM398">
            <v>42296</v>
          </cell>
          <cell r="AN398">
            <v>42296</v>
          </cell>
          <cell r="AO398">
            <v>42296</v>
          </cell>
          <cell r="AR398" t="str">
            <v>Sargodha</v>
          </cell>
          <cell r="AS398" t="str">
            <v>SB Sargodha</v>
          </cell>
          <cell r="AT398" t="str">
            <v>Middle</v>
          </cell>
          <cell r="AU398" t="str">
            <v>Middle</v>
          </cell>
          <cell r="AV398" t="str">
            <v>Middle</v>
          </cell>
          <cell r="AW398" t="str">
            <v>49 Tail Meryam Town Mohallah Dawood Nager , Sargodha</v>
          </cell>
          <cell r="AY398" t="str">
            <v>0345-8662645</v>
          </cell>
          <cell r="AZ398" t="str">
            <v>0345-8662645</v>
          </cell>
          <cell r="BB398" t="str">
            <v>Payroll</v>
          </cell>
          <cell r="BC398" t="str">
            <v>Payroll</v>
          </cell>
          <cell r="BD398" t="str">
            <v>Payroll</v>
          </cell>
          <cell r="BE398" t="str">
            <v>Payroll</v>
          </cell>
        </row>
        <row r="399">
          <cell r="B399">
            <v>3510251260291</v>
          </cell>
          <cell r="D399">
            <v>402</v>
          </cell>
          <cell r="E399">
            <v>560</v>
          </cell>
          <cell r="F399">
            <v>43466</v>
          </cell>
          <cell r="G399">
            <v>47119</v>
          </cell>
          <cell r="H399">
            <v>25569</v>
          </cell>
          <cell r="I399">
            <v>56</v>
          </cell>
          <cell r="J399" t="str">
            <v>Non Muslim</v>
          </cell>
          <cell r="K399">
            <v>42522</v>
          </cell>
          <cell r="L399" t="str">
            <v>Male</v>
          </cell>
          <cell r="N399" t="str">
            <v xml:space="preserve">Sadiq </v>
          </cell>
          <cell r="O399" t="str">
            <v>Barkat Masih</v>
          </cell>
          <cell r="P399" t="str">
            <v>Zainab Bibi</v>
          </cell>
          <cell r="Q399" t="str">
            <v>Sanitation Attendant</v>
          </cell>
          <cell r="R399" t="str">
            <v>Sanitation Attendant</v>
          </cell>
          <cell r="S399" t="str">
            <v>BS-01</v>
          </cell>
          <cell r="U399" t="str">
            <v>Sweeper</v>
          </cell>
          <cell r="V399" t="str">
            <v>Sweeper</v>
          </cell>
          <cell r="W399" t="str">
            <v>Sweeper</v>
          </cell>
          <cell r="Z399">
            <v>42121</v>
          </cell>
          <cell r="AB399">
            <v>42121</v>
          </cell>
          <cell r="AE399">
            <v>37000</v>
          </cell>
          <cell r="AF399">
            <v>40000</v>
          </cell>
          <cell r="AG399">
            <v>40000</v>
          </cell>
          <cell r="AH399">
            <v>40000</v>
          </cell>
          <cell r="AI399">
            <v>40000</v>
          </cell>
          <cell r="AJ399">
            <v>40000</v>
          </cell>
          <cell r="AK399">
            <v>40000</v>
          </cell>
          <cell r="AL399">
            <v>40000</v>
          </cell>
          <cell r="AM399">
            <v>40000</v>
          </cell>
          <cell r="AN399">
            <v>40000</v>
          </cell>
          <cell r="AO399">
            <v>40000</v>
          </cell>
          <cell r="AR399" t="str">
            <v>Kasur</v>
          </cell>
          <cell r="AS399" t="str">
            <v>SB Kasur</v>
          </cell>
          <cell r="AT399" t="str">
            <v>Nill</v>
          </cell>
          <cell r="AU399" t="str">
            <v>Literate</v>
          </cell>
          <cell r="AV399" t="str">
            <v>Literate</v>
          </cell>
          <cell r="AW399" t="str">
            <v>P/O Khas Roshan Bhela Kasur</v>
          </cell>
          <cell r="AY399" t="str">
            <v>0306-6547358</v>
          </cell>
          <cell r="AZ399" t="str">
            <v>0306-6547358</v>
          </cell>
          <cell r="BB399" t="str">
            <v>Payroll</v>
          </cell>
          <cell r="BC399" t="str">
            <v>Payroll</v>
          </cell>
          <cell r="BD399" t="str">
            <v>Payroll</v>
          </cell>
          <cell r="BE399" t="str">
            <v>Payroll</v>
          </cell>
        </row>
        <row r="400">
          <cell r="B400">
            <v>3520257275707</v>
          </cell>
          <cell r="D400">
            <v>403</v>
          </cell>
          <cell r="E400">
            <v>1237</v>
          </cell>
          <cell r="F400">
            <v>42712</v>
          </cell>
          <cell r="G400">
            <v>46364</v>
          </cell>
          <cell r="H400">
            <v>35231</v>
          </cell>
          <cell r="I400">
            <v>30</v>
          </cell>
          <cell r="J400" t="str">
            <v>Non Muslim</v>
          </cell>
          <cell r="K400">
            <v>44317</v>
          </cell>
          <cell r="L400" t="str">
            <v>Male</v>
          </cell>
          <cell r="N400" t="str">
            <v>Saghir Masih</v>
          </cell>
          <cell r="O400" t="str">
            <v>Hidayat Masih</v>
          </cell>
          <cell r="P400" t="str">
            <v>Razia Bibi</v>
          </cell>
          <cell r="Q400" t="str">
            <v>Sanitation Attendant</v>
          </cell>
          <cell r="R400" t="str">
            <v>Sanitation Attendant</v>
          </cell>
          <cell r="S400" t="str">
            <v>BS-01</v>
          </cell>
          <cell r="U400" t="str">
            <v>Sweeper</v>
          </cell>
          <cell r="V400" t="str">
            <v>Sweeper</v>
          </cell>
          <cell r="W400" t="str">
            <v>Sweeper</v>
          </cell>
          <cell r="Z400">
            <v>44317</v>
          </cell>
          <cell r="AB400">
            <v>44317</v>
          </cell>
          <cell r="AE400">
            <v>37000</v>
          </cell>
          <cell r="AF400">
            <v>40000</v>
          </cell>
          <cell r="AG400">
            <v>40000</v>
          </cell>
          <cell r="AH400">
            <v>40000</v>
          </cell>
          <cell r="AI400">
            <v>40000</v>
          </cell>
          <cell r="AJ400">
            <v>40000</v>
          </cell>
          <cell r="AK400">
            <v>40000</v>
          </cell>
          <cell r="AL400">
            <v>40000</v>
          </cell>
          <cell r="AM400">
            <v>40000</v>
          </cell>
          <cell r="AN400">
            <v>40000</v>
          </cell>
          <cell r="AO400">
            <v>40000</v>
          </cell>
          <cell r="AR400" t="str">
            <v>Raiwind</v>
          </cell>
          <cell r="AS400" t="str">
            <v>SB Raiwind</v>
          </cell>
          <cell r="AT400" t="str">
            <v>Nill</v>
          </cell>
          <cell r="AU400" t="str">
            <v>Literate</v>
          </cell>
          <cell r="AV400" t="str">
            <v>Literate</v>
          </cell>
          <cell r="AW400" t="str">
            <v>Pajian, Dak Khana Khas, Raiwind Road, Lahore</v>
          </cell>
          <cell r="AY400" t="str">
            <v>0324-7595604</v>
          </cell>
          <cell r="AZ400" t="str">
            <v>0324-7595604</v>
          </cell>
          <cell r="BB400" t="str">
            <v>Payroll</v>
          </cell>
          <cell r="BC400" t="str">
            <v>Payroll</v>
          </cell>
          <cell r="BD400" t="str">
            <v>Payroll</v>
          </cell>
          <cell r="BE400" t="str">
            <v>Payroll</v>
          </cell>
        </row>
        <row r="401">
          <cell r="B401">
            <v>3520289693277</v>
          </cell>
          <cell r="D401">
            <v>404</v>
          </cell>
          <cell r="E401">
            <v>1518</v>
          </cell>
          <cell r="F401">
            <v>44405</v>
          </cell>
          <cell r="G401">
            <v>48057</v>
          </cell>
          <cell r="H401">
            <v>34707</v>
          </cell>
          <cell r="I401">
            <v>31</v>
          </cell>
          <cell r="J401" t="str">
            <v>Non Muslim</v>
          </cell>
          <cell r="K401">
            <v>44866</v>
          </cell>
          <cell r="L401" t="str">
            <v>Male</v>
          </cell>
          <cell r="N401" t="str">
            <v>Robin Masih</v>
          </cell>
          <cell r="O401" t="str">
            <v>Liaqat Masih</v>
          </cell>
          <cell r="P401" t="str">
            <v>Haneefa Bibi</v>
          </cell>
          <cell r="Q401" t="str">
            <v>Sanitation Attendant</v>
          </cell>
          <cell r="R401" t="str">
            <v>Sanitation Attendant</v>
          </cell>
          <cell r="S401" t="str">
            <v>BS-01</v>
          </cell>
          <cell r="U401" t="str">
            <v>Sweeper</v>
          </cell>
          <cell r="V401" t="str">
            <v>Sweeper</v>
          </cell>
          <cell r="W401" t="str">
            <v>Sweeper</v>
          </cell>
          <cell r="Z401">
            <v>44866</v>
          </cell>
          <cell r="AB401">
            <v>45748</v>
          </cell>
          <cell r="AE401">
            <v>37000</v>
          </cell>
          <cell r="AF401">
            <v>40000</v>
          </cell>
          <cell r="AG401">
            <v>40000</v>
          </cell>
          <cell r="AH401">
            <v>40000</v>
          </cell>
          <cell r="AI401">
            <v>40000</v>
          </cell>
          <cell r="AJ401">
            <v>40000</v>
          </cell>
          <cell r="AK401">
            <v>40000</v>
          </cell>
          <cell r="AL401">
            <v>40000</v>
          </cell>
          <cell r="AM401">
            <v>40000</v>
          </cell>
          <cell r="AN401">
            <v>40000</v>
          </cell>
          <cell r="AO401">
            <v>40000</v>
          </cell>
          <cell r="AR401" t="str">
            <v>Raiwind</v>
          </cell>
          <cell r="AS401" t="str">
            <v>SB Raiwind</v>
          </cell>
          <cell r="AT401" t="str">
            <v>Literate</v>
          </cell>
          <cell r="AU401" t="str">
            <v>Literate</v>
          </cell>
          <cell r="AV401" t="str">
            <v>Literate</v>
          </cell>
          <cell r="AW401" t="str">
            <v>Raiwind Rural part, Dak Khana Mission Colony, Tehsil &amp; District Lahore</v>
          </cell>
          <cell r="AY401" t="str">
            <v>0304-7639491</v>
          </cell>
          <cell r="AZ401" t="str">
            <v>0304-7639491</v>
          </cell>
          <cell r="BB401" t="str">
            <v>Daily Wages</v>
          </cell>
          <cell r="BC401" t="str">
            <v>Payroll</v>
          </cell>
          <cell r="BD401" t="str">
            <v>Coverted on Payroll</v>
          </cell>
          <cell r="BE401" t="str">
            <v>Daily Wages</v>
          </cell>
        </row>
        <row r="402">
          <cell r="B402">
            <v>1330117418215</v>
          </cell>
          <cell r="C402" t="str">
            <v>AGPR</v>
          </cell>
          <cell r="D402">
            <v>405</v>
          </cell>
          <cell r="E402">
            <v>1239</v>
          </cell>
          <cell r="F402">
            <v>44630</v>
          </cell>
          <cell r="G402">
            <v>48283</v>
          </cell>
          <cell r="H402">
            <v>27860</v>
          </cell>
          <cell r="I402">
            <v>50</v>
          </cell>
          <cell r="J402" t="str">
            <v>Muslim</v>
          </cell>
          <cell r="K402">
            <v>44317</v>
          </cell>
          <cell r="L402" t="str">
            <v>Male</v>
          </cell>
          <cell r="N402" t="str">
            <v>Ahmad Khan</v>
          </cell>
          <cell r="O402" t="str">
            <v>Lal Gull</v>
          </cell>
          <cell r="P402" t="str">
            <v>Gulam Jana</v>
          </cell>
          <cell r="Q402" t="str">
            <v>Security &amp; Parking Attendant</v>
          </cell>
          <cell r="R402" t="str">
            <v>Security &amp; Parking Attendant</v>
          </cell>
          <cell r="S402" t="str">
            <v>BS-01</v>
          </cell>
          <cell r="U402" t="str">
            <v>Security Guard/Parking Boy</v>
          </cell>
          <cell r="V402" t="str">
            <v>Security Guard/Parking Boy</v>
          </cell>
          <cell r="W402" t="str">
            <v>Security Guard/Parking Boy</v>
          </cell>
          <cell r="Z402">
            <v>44317</v>
          </cell>
          <cell r="AB402">
            <v>44317</v>
          </cell>
          <cell r="AE402">
            <v>37000</v>
          </cell>
          <cell r="AF402">
            <v>40000</v>
          </cell>
          <cell r="AG402">
            <v>40000</v>
          </cell>
          <cell r="AH402">
            <v>40000</v>
          </cell>
          <cell r="AI402">
            <v>40000</v>
          </cell>
          <cell r="AJ402">
            <v>40000</v>
          </cell>
          <cell r="AK402">
            <v>40000</v>
          </cell>
          <cell r="AL402">
            <v>40000</v>
          </cell>
          <cell r="AM402">
            <v>40000</v>
          </cell>
          <cell r="AN402">
            <v>40000</v>
          </cell>
          <cell r="AO402">
            <v>40000</v>
          </cell>
          <cell r="AR402" t="str">
            <v>Rawalpindi</v>
          </cell>
          <cell r="AS402" t="str">
            <v>SB Rawalpindi</v>
          </cell>
          <cell r="AT402" t="str">
            <v xml:space="preserve">Matric </v>
          </cell>
          <cell r="AU402" t="str">
            <v xml:space="preserve">Matric </v>
          </cell>
          <cell r="AV402" t="str">
            <v xml:space="preserve">Matric </v>
          </cell>
          <cell r="AW402" t="str">
            <v>Tarbela Diam Sobda City, House no. 18-D, HariPur, Tehsil Ghazi, Distt. Haripur</v>
          </cell>
          <cell r="AY402" t="str">
            <v>0312-5258616</v>
          </cell>
          <cell r="AZ402" t="str">
            <v>0312-5258616</v>
          </cell>
          <cell r="BB402" t="str">
            <v>Payroll</v>
          </cell>
          <cell r="BC402" t="str">
            <v>Payroll</v>
          </cell>
          <cell r="BD402" t="str">
            <v>Payroll</v>
          </cell>
          <cell r="BE402" t="str">
            <v>Payroll</v>
          </cell>
        </row>
        <row r="403">
          <cell r="B403">
            <v>4220157603389</v>
          </cell>
          <cell r="C403" t="str">
            <v>Qamar</v>
          </cell>
          <cell r="D403">
            <v>406</v>
          </cell>
          <cell r="E403">
            <v>1184</v>
          </cell>
          <cell r="F403">
            <v>44105</v>
          </cell>
          <cell r="G403">
            <v>47757</v>
          </cell>
          <cell r="H403">
            <v>35827</v>
          </cell>
          <cell r="I403">
            <v>28</v>
          </cell>
          <cell r="J403" t="str">
            <v>Muslim</v>
          </cell>
          <cell r="K403">
            <v>44317</v>
          </cell>
          <cell r="L403" t="str">
            <v>Male</v>
          </cell>
          <cell r="N403" t="str">
            <v>Muhammad Hamza</v>
          </cell>
          <cell r="O403" t="str">
            <v>Muhammad Ilyas</v>
          </cell>
          <cell r="P403">
            <v>0</v>
          </cell>
          <cell r="Q403" t="str">
            <v>Security &amp; Parking Attendant</v>
          </cell>
          <cell r="R403" t="str">
            <v>Security &amp; Parking Attendant</v>
          </cell>
          <cell r="S403" t="str">
            <v>BS-01</v>
          </cell>
          <cell r="U403" t="str">
            <v>Security Guard/Parking Boy</v>
          </cell>
          <cell r="V403" t="str">
            <v>Security Guard/Parking Boy</v>
          </cell>
          <cell r="W403" t="str">
            <v>Security Guard/Parking Boy</v>
          </cell>
          <cell r="Z403">
            <v>44317</v>
          </cell>
          <cell r="AB403">
            <v>44317</v>
          </cell>
          <cell r="AE403">
            <v>37000</v>
          </cell>
          <cell r="AF403">
            <v>40000</v>
          </cell>
          <cell r="AG403">
            <v>40000</v>
          </cell>
          <cell r="AH403">
            <v>40000</v>
          </cell>
          <cell r="AI403">
            <v>40000</v>
          </cell>
          <cell r="AJ403">
            <v>40000</v>
          </cell>
          <cell r="AK403">
            <v>40000</v>
          </cell>
          <cell r="AL403">
            <v>40000</v>
          </cell>
          <cell r="AM403">
            <v>40000</v>
          </cell>
          <cell r="AN403">
            <v>40000</v>
          </cell>
          <cell r="AO403">
            <v>40000</v>
          </cell>
          <cell r="AR403" t="str">
            <v>Suspended</v>
          </cell>
          <cell r="AT403" t="str">
            <v>Intermediate(F.A)</v>
          </cell>
          <cell r="AU403" t="str">
            <v>Intermediate(F.A)</v>
          </cell>
          <cell r="AV403" t="str">
            <v>Literate</v>
          </cell>
          <cell r="AW403" t="str">
            <v>House no. SD-327, Street no 2, Falcon complex, Rawalpindi</v>
          </cell>
          <cell r="AY403" t="str">
            <v>0316-5228293</v>
          </cell>
          <cell r="BB403" t="str">
            <v>Payroll</v>
          </cell>
          <cell r="BC403" t="str">
            <v>Payroll</v>
          </cell>
          <cell r="BD403" t="str">
            <v>Payroll</v>
          </cell>
          <cell r="BE403" t="str">
            <v>Payroll</v>
          </cell>
        </row>
        <row r="404">
          <cell r="B404">
            <v>3840389795829</v>
          </cell>
          <cell r="C404" t="str">
            <v>Roshan Zameer</v>
          </cell>
          <cell r="D404">
            <v>632</v>
          </cell>
          <cell r="E404">
            <v>1590</v>
          </cell>
          <cell r="F404">
            <v>45099</v>
          </cell>
          <cell r="G404">
            <v>48752</v>
          </cell>
          <cell r="H404">
            <v>34028</v>
          </cell>
          <cell r="I404">
            <v>33</v>
          </cell>
          <cell r="J404" t="str">
            <v>Muslim</v>
          </cell>
          <cell r="K404">
            <v>44866</v>
          </cell>
          <cell r="L404" t="str">
            <v>Male</v>
          </cell>
          <cell r="N404" t="str">
            <v>Saeed Ahmad</v>
          </cell>
          <cell r="O404" t="str">
            <v>Zulfiqar Ahmad</v>
          </cell>
          <cell r="P404" t="str">
            <v>Ruksana Bibi</v>
          </cell>
          <cell r="Q404" t="str">
            <v>Sahulat Bazaar Supervisor</v>
          </cell>
          <cell r="R404" t="str">
            <v>Sahulat Bazaar Supervisor
(Focal Person)</v>
          </cell>
          <cell r="S404" t="str">
            <v>BS-11</v>
          </cell>
          <cell r="U404" t="str">
            <v>Bazaar Supervisor (Additional Charge Manager)</v>
          </cell>
          <cell r="V404" t="str">
            <v>Supervisor</v>
          </cell>
          <cell r="W404" t="str">
            <v>Bazaar Supervisor</v>
          </cell>
          <cell r="Z404">
            <v>44866</v>
          </cell>
          <cell r="AB404">
            <v>45748</v>
          </cell>
          <cell r="AE404">
            <v>50000</v>
          </cell>
          <cell r="AF404">
            <v>50000</v>
          </cell>
          <cell r="AG404">
            <v>50000</v>
          </cell>
          <cell r="AH404">
            <v>50000</v>
          </cell>
          <cell r="AI404">
            <v>50000</v>
          </cell>
          <cell r="AJ404">
            <v>50000</v>
          </cell>
          <cell r="AK404">
            <v>50000</v>
          </cell>
          <cell r="AL404">
            <v>50000</v>
          </cell>
          <cell r="AM404">
            <v>50000</v>
          </cell>
          <cell r="AN404">
            <v>50000</v>
          </cell>
          <cell r="AO404">
            <v>50000</v>
          </cell>
          <cell r="AR404" t="str">
            <v>Hafizabad</v>
          </cell>
          <cell r="AS404" t="str">
            <v>SB Gujrat</v>
          </cell>
          <cell r="AU404" t="str">
            <v>B.A</v>
          </cell>
          <cell r="AV404" t="str">
            <v>B.A</v>
          </cell>
          <cell r="AW404" t="str">
            <v>Mohalla Bollay, Gujrat</v>
          </cell>
          <cell r="AY404" t="str">
            <v>0341-6022676</v>
          </cell>
          <cell r="AZ404" t="str">
            <v>0329-0622676</v>
          </cell>
          <cell r="BA404" t="str">
            <v>saeedwarraich78613@gmail.com</v>
          </cell>
          <cell r="BB404" t="str">
            <v>Trainee/Internee/Stop gap</v>
          </cell>
          <cell r="BC404" t="str">
            <v>Payroll</v>
          </cell>
          <cell r="BD404" t="str">
            <v>Coverted on Payroll</v>
          </cell>
          <cell r="BE404" t="str">
            <v>Trainee/Internee</v>
          </cell>
        </row>
        <row r="405">
          <cell r="B405">
            <v>3210294294903</v>
          </cell>
          <cell r="C405" t="str">
            <v>Dr. Zahid AGPR</v>
          </cell>
          <cell r="D405">
            <v>73</v>
          </cell>
          <cell r="E405">
            <v>1361</v>
          </cell>
          <cell r="F405">
            <v>45729</v>
          </cell>
          <cell r="G405">
            <v>49381</v>
          </cell>
          <cell r="H405">
            <v>35431</v>
          </cell>
          <cell r="I405">
            <v>29</v>
          </cell>
          <cell r="J405" t="str">
            <v>Muslim</v>
          </cell>
          <cell r="K405">
            <v>44671</v>
          </cell>
          <cell r="L405" t="str">
            <v>Male</v>
          </cell>
          <cell r="N405" t="str">
            <v>Muhammad Waris Bhutta</v>
          </cell>
          <cell r="O405" t="str">
            <v>Atta Muhammad</v>
          </cell>
          <cell r="P405" t="str">
            <v>Shaheen Akhtar</v>
          </cell>
          <cell r="Q405" t="str">
            <v>Sahulat Bazaar Supervisor</v>
          </cell>
          <cell r="R405" t="str">
            <v>Sahulat Bazaar Supervisor</v>
          </cell>
          <cell r="S405" t="str">
            <v>BS-11</v>
          </cell>
          <cell r="U405" t="str">
            <v>Bazaar Supervisor</v>
          </cell>
          <cell r="V405" t="str">
            <v>Supervisor</v>
          </cell>
          <cell r="W405" t="str">
            <v>Bazaar Supervisor</v>
          </cell>
          <cell r="Z405">
            <v>44671</v>
          </cell>
          <cell r="AB405">
            <v>45748</v>
          </cell>
          <cell r="AE405">
            <v>35000</v>
          </cell>
          <cell r="AF405">
            <v>40000</v>
          </cell>
          <cell r="AG405">
            <v>40000</v>
          </cell>
          <cell r="AH405">
            <v>40000</v>
          </cell>
          <cell r="AI405">
            <v>40000</v>
          </cell>
          <cell r="AJ405">
            <v>40000</v>
          </cell>
          <cell r="AK405">
            <v>40000</v>
          </cell>
          <cell r="AL405">
            <v>40000</v>
          </cell>
          <cell r="AM405">
            <v>40000</v>
          </cell>
          <cell r="AN405">
            <v>40000</v>
          </cell>
          <cell r="AO405">
            <v>40000</v>
          </cell>
          <cell r="AR405" t="str">
            <v>DG Khan</v>
          </cell>
          <cell r="AS405" t="str">
            <v>SB DG Khan</v>
          </cell>
          <cell r="AT405" t="str">
            <v>DAE (Chemical) B.A</v>
          </cell>
          <cell r="AU405" t="str">
            <v>B.A</v>
          </cell>
          <cell r="AV405" t="str">
            <v>B.A</v>
          </cell>
          <cell r="AW405" t="str">
            <v>H # 15,Block # 43,DG Khan</v>
          </cell>
          <cell r="AY405" t="str">
            <v>0336-6427323</v>
          </cell>
          <cell r="AZ405" t="str">
            <v>0316-6037223</v>
          </cell>
          <cell r="BA405" t="str">
            <v>khanbhutta1747@gmail.com</v>
          </cell>
          <cell r="BB405" t="str">
            <v>Trainee/Internee/Stopgap</v>
          </cell>
          <cell r="BC405" t="str">
            <v>Payroll</v>
          </cell>
          <cell r="BD405" t="str">
            <v>Coverted on Payroll</v>
          </cell>
          <cell r="BE405" t="str">
            <v>Trainee/Internee</v>
          </cell>
        </row>
        <row r="406">
          <cell r="B406">
            <v>3840324719222</v>
          </cell>
          <cell r="D406">
            <v>409</v>
          </cell>
          <cell r="E406">
            <v>1158</v>
          </cell>
          <cell r="F406">
            <v>43858</v>
          </cell>
          <cell r="G406">
            <v>47511</v>
          </cell>
          <cell r="H406">
            <v>29221</v>
          </cell>
          <cell r="I406">
            <v>46</v>
          </cell>
          <cell r="J406" t="str">
            <v>Muslim</v>
          </cell>
          <cell r="K406">
            <v>43678</v>
          </cell>
          <cell r="L406" t="str">
            <v>Female</v>
          </cell>
          <cell r="N406" t="str">
            <v>Razia Bibi</v>
          </cell>
          <cell r="O406" t="str">
            <v>Allah Bukash</v>
          </cell>
          <cell r="P406" t="str">
            <v>Phathni Bibi</v>
          </cell>
          <cell r="Q406" t="str">
            <v>Security &amp; Parking Attendant</v>
          </cell>
          <cell r="R406" t="str">
            <v>Security &amp; Parking Attendant</v>
          </cell>
          <cell r="S406" t="str">
            <v>BS-01</v>
          </cell>
          <cell r="U406" t="str">
            <v>Security Guard/Parking Boy</v>
          </cell>
          <cell r="V406" t="str">
            <v>Security Guard/Parking Boy</v>
          </cell>
          <cell r="W406" t="str">
            <v>Security Guard/Parking Boy</v>
          </cell>
          <cell r="Z406">
            <v>43678</v>
          </cell>
          <cell r="AB406">
            <v>43678</v>
          </cell>
          <cell r="AE406">
            <v>37597</v>
          </cell>
          <cell r="AF406">
            <v>43600</v>
          </cell>
          <cell r="AG406">
            <v>43600</v>
          </cell>
          <cell r="AH406">
            <v>43600</v>
          </cell>
          <cell r="AI406">
            <v>43600</v>
          </cell>
          <cell r="AJ406">
            <v>43600</v>
          </cell>
          <cell r="AK406">
            <v>43600</v>
          </cell>
          <cell r="AL406">
            <v>43600</v>
          </cell>
          <cell r="AM406">
            <v>43600</v>
          </cell>
          <cell r="AN406">
            <v>43600</v>
          </cell>
          <cell r="AO406">
            <v>43600</v>
          </cell>
          <cell r="AR406" t="str">
            <v>Sargodha</v>
          </cell>
          <cell r="AS406" t="str">
            <v>SB Sargodha</v>
          </cell>
          <cell r="AT406" t="str">
            <v>Primary</v>
          </cell>
          <cell r="AU406" t="str">
            <v xml:space="preserve">Primary </v>
          </cell>
          <cell r="AV406" t="str">
            <v xml:space="preserve">Primary </v>
          </cell>
          <cell r="AW406" t="str">
            <v>Chak no. 56SB Dak khana Khas, Tehsil o Distt. Sargodha</v>
          </cell>
          <cell r="AY406" t="str">
            <v>0344-2160524</v>
          </cell>
          <cell r="AZ406" t="str">
            <v>0344-2160524</v>
          </cell>
          <cell r="BB406" t="str">
            <v>Payroll</v>
          </cell>
          <cell r="BC406" t="str">
            <v>Payroll</v>
          </cell>
          <cell r="BD406" t="str">
            <v>Payroll</v>
          </cell>
          <cell r="BE406" t="str">
            <v>Payroll</v>
          </cell>
        </row>
        <row r="407">
          <cell r="B407">
            <v>3840396568989</v>
          </cell>
          <cell r="C407" t="str">
            <v>ICID</v>
          </cell>
          <cell r="D407">
            <v>410</v>
          </cell>
          <cell r="E407">
            <v>1246</v>
          </cell>
          <cell r="F407">
            <v>43687</v>
          </cell>
          <cell r="G407">
            <v>47340</v>
          </cell>
          <cell r="H407">
            <v>36966</v>
          </cell>
          <cell r="I407">
            <v>25</v>
          </cell>
          <cell r="J407" t="str">
            <v>Muslim</v>
          </cell>
          <cell r="K407">
            <v>44317</v>
          </cell>
          <cell r="L407" t="str">
            <v>Male</v>
          </cell>
          <cell r="N407" t="str">
            <v>Hamza Ishtiaq</v>
          </cell>
          <cell r="O407" t="str">
            <v>Muhammad Ishtiaq Ahmad</v>
          </cell>
          <cell r="P407" t="str">
            <v>Khalda Bibi</v>
          </cell>
          <cell r="Q407" t="str">
            <v>Security &amp; Parking Attendant</v>
          </cell>
          <cell r="R407" t="str">
            <v>Security &amp; Parking Attendant</v>
          </cell>
          <cell r="S407" t="str">
            <v>BS-01</v>
          </cell>
          <cell r="U407" t="str">
            <v>Security Guard/Parking Boy</v>
          </cell>
          <cell r="V407" t="str">
            <v>Security Guard/Parking Boy</v>
          </cell>
          <cell r="W407" t="str">
            <v>Security Guard/Parking Boy</v>
          </cell>
          <cell r="Z407">
            <v>44317</v>
          </cell>
          <cell r="AB407">
            <v>44317</v>
          </cell>
          <cell r="AE407">
            <v>37000</v>
          </cell>
          <cell r="AF407">
            <v>40000</v>
          </cell>
          <cell r="AG407">
            <v>40000</v>
          </cell>
          <cell r="AH407">
            <v>40000</v>
          </cell>
          <cell r="AI407">
            <v>40000</v>
          </cell>
          <cell r="AJ407">
            <v>40000</v>
          </cell>
          <cell r="AK407">
            <v>40000</v>
          </cell>
          <cell r="AL407">
            <v>40000</v>
          </cell>
          <cell r="AM407">
            <v>40000</v>
          </cell>
          <cell r="AN407">
            <v>40000</v>
          </cell>
          <cell r="AO407">
            <v>40000</v>
          </cell>
          <cell r="AR407" t="str">
            <v>Sargodha</v>
          </cell>
          <cell r="AS407" t="str">
            <v>SB Sargodha</v>
          </cell>
          <cell r="AT407" t="str">
            <v>Matric</v>
          </cell>
          <cell r="AU407" t="str">
            <v>Matric</v>
          </cell>
          <cell r="AV407" t="str">
            <v>Matric</v>
          </cell>
          <cell r="AW407" t="str">
            <v>Chak no. 34 NB, Sargodha</v>
          </cell>
          <cell r="AY407" t="str">
            <v>0341-1734564</v>
          </cell>
          <cell r="AZ407" t="str">
            <v>0343-4746611</v>
          </cell>
          <cell r="BB407" t="str">
            <v>Payroll</v>
          </cell>
          <cell r="BC407" t="str">
            <v>Payroll</v>
          </cell>
          <cell r="BD407" t="str">
            <v>Payroll</v>
          </cell>
          <cell r="BE407" t="str">
            <v>Payroll</v>
          </cell>
        </row>
        <row r="408">
          <cell r="B408">
            <v>3820131969217</v>
          </cell>
          <cell r="C408" t="str">
            <v>18 Years wala Bacha</v>
          </cell>
          <cell r="D408">
            <v>411</v>
          </cell>
          <cell r="E408">
            <v>1309</v>
          </cell>
          <cell r="F408">
            <v>44442</v>
          </cell>
          <cell r="G408">
            <v>48094</v>
          </cell>
          <cell r="H408">
            <v>37866</v>
          </cell>
          <cell r="I408">
            <v>22</v>
          </cell>
          <cell r="J408" t="str">
            <v>Muslim</v>
          </cell>
          <cell r="K408">
            <v>44501</v>
          </cell>
          <cell r="L408" t="str">
            <v>Male</v>
          </cell>
          <cell r="N408" t="str">
            <v>Faisal Riaz</v>
          </cell>
          <cell r="O408" t="str">
            <v>Muhammad Riaz</v>
          </cell>
          <cell r="P408" t="str">
            <v>Samina Bibi</v>
          </cell>
          <cell r="Q408" t="str">
            <v>Security &amp; Parking Attendant</v>
          </cell>
          <cell r="R408" t="str">
            <v>Security &amp; Parking Attendant</v>
          </cell>
          <cell r="S408" t="str">
            <v>BS-01</v>
          </cell>
          <cell r="U408" t="str">
            <v>Security Guard/Parking Boy</v>
          </cell>
          <cell r="V408" t="str">
            <v>Guard/Parking Boy</v>
          </cell>
          <cell r="W408" t="str">
            <v>Security Guard/Parking Boy</v>
          </cell>
          <cell r="Z408">
            <v>44501</v>
          </cell>
          <cell r="AB408">
            <v>45748</v>
          </cell>
          <cell r="AE408">
            <v>37000</v>
          </cell>
          <cell r="AF408">
            <v>40000</v>
          </cell>
          <cell r="AG408">
            <v>40000</v>
          </cell>
          <cell r="AH408">
            <v>40000</v>
          </cell>
          <cell r="AI408">
            <v>40000</v>
          </cell>
          <cell r="AJ408">
            <v>40000</v>
          </cell>
          <cell r="AK408">
            <v>40000</v>
          </cell>
          <cell r="AL408">
            <v>40000</v>
          </cell>
          <cell r="AM408">
            <v>40000</v>
          </cell>
          <cell r="AN408">
            <v>40000</v>
          </cell>
          <cell r="AO408">
            <v>40000</v>
          </cell>
          <cell r="AR408" t="str">
            <v>Sargodha</v>
          </cell>
          <cell r="AS408" t="str">
            <v>SB Sargodha</v>
          </cell>
          <cell r="AT408" t="e">
            <v>#REF!</v>
          </cell>
          <cell r="AU408" t="str">
            <v>Matric</v>
          </cell>
          <cell r="AV408" t="str">
            <v>Matric</v>
          </cell>
          <cell r="AW408" t="str">
            <v>Muhalla Chungi No. 2, Muth Tiwana,Tehsil &amp; Distt. Khushab</v>
          </cell>
          <cell r="AY408" t="str">
            <v>0344-7944994</v>
          </cell>
          <cell r="AZ408" t="str">
            <v>0322-6007626</v>
          </cell>
          <cell r="BB408" t="str">
            <v>Daily Wages</v>
          </cell>
          <cell r="BC408" t="str">
            <v>Payroll</v>
          </cell>
          <cell r="BD408" t="str">
            <v>Coverted on Payroll</v>
          </cell>
          <cell r="BE408" t="str">
            <v>Daily Wages</v>
          </cell>
        </row>
        <row r="409">
          <cell r="B409">
            <v>3840320874786</v>
          </cell>
          <cell r="C409" t="str">
            <v>Wife of old Employee</v>
          </cell>
          <cell r="D409">
            <v>412</v>
          </cell>
          <cell r="E409">
            <v>1205</v>
          </cell>
          <cell r="F409">
            <v>45141</v>
          </cell>
          <cell r="G409">
            <v>48794</v>
          </cell>
          <cell r="H409">
            <v>30317</v>
          </cell>
          <cell r="I409">
            <v>43</v>
          </cell>
          <cell r="J409" t="str">
            <v>Non Muslim</v>
          </cell>
          <cell r="K409">
            <v>44228</v>
          </cell>
          <cell r="L409" t="str">
            <v>Female</v>
          </cell>
          <cell r="N409" t="str">
            <v xml:space="preserve">Safia </v>
          </cell>
          <cell r="O409" t="str">
            <v>Ilyas Masih</v>
          </cell>
          <cell r="P409" t="str">
            <v>Zakriya Bibi</v>
          </cell>
          <cell r="Q409" t="str">
            <v>Sanitation Attendant</v>
          </cell>
          <cell r="R409" t="str">
            <v>Sanitation Attendant</v>
          </cell>
          <cell r="S409" t="str">
            <v>BS-01</v>
          </cell>
          <cell r="U409" t="str">
            <v>Sweeper</v>
          </cell>
          <cell r="V409" t="str">
            <v>Sweeper</v>
          </cell>
          <cell r="W409" t="str">
            <v>Sweeper</v>
          </cell>
          <cell r="Z409">
            <v>44228</v>
          </cell>
          <cell r="AB409">
            <v>44228</v>
          </cell>
          <cell r="AE409">
            <v>37597</v>
          </cell>
          <cell r="AF409">
            <v>43600</v>
          </cell>
          <cell r="AG409">
            <v>43600</v>
          </cell>
          <cell r="AH409">
            <v>43600</v>
          </cell>
          <cell r="AI409">
            <v>43600</v>
          </cell>
          <cell r="AJ409">
            <v>43600</v>
          </cell>
          <cell r="AK409">
            <v>43600</v>
          </cell>
          <cell r="AL409">
            <v>43600</v>
          </cell>
          <cell r="AM409">
            <v>43600</v>
          </cell>
          <cell r="AN409">
            <v>43600</v>
          </cell>
          <cell r="AO409">
            <v>43600</v>
          </cell>
          <cell r="AR409" t="str">
            <v>Sargodha</v>
          </cell>
          <cell r="AS409" t="str">
            <v>SB Sargodha</v>
          </cell>
          <cell r="AT409" t="str">
            <v>Nill</v>
          </cell>
          <cell r="AU409" t="str">
            <v>Literate</v>
          </cell>
          <cell r="AV409" t="str">
            <v>Literate</v>
          </cell>
          <cell r="AW409" t="str">
            <v>Chak No. 72-A/SB, Dak Khana Khas, Tehsil &amp; Distt. Sargodha</v>
          </cell>
          <cell r="AY409" t="str">
            <v>0306-1768443</v>
          </cell>
          <cell r="AZ409" t="str">
            <v>0306-1768443</v>
          </cell>
          <cell r="BB409" t="str">
            <v>Payroll</v>
          </cell>
          <cell r="BC409" t="str">
            <v>Payroll</v>
          </cell>
          <cell r="BD409" t="str">
            <v>Payroll</v>
          </cell>
          <cell r="BE409" t="str">
            <v>Payroll</v>
          </cell>
        </row>
        <row r="410">
          <cell r="B410">
            <v>3240214376069</v>
          </cell>
          <cell r="D410">
            <v>84</v>
          </cell>
          <cell r="E410">
            <v>464</v>
          </cell>
          <cell r="F410">
            <v>44487</v>
          </cell>
          <cell r="G410">
            <v>48139</v>
          </cell>
          <cell r="H410">
            <v>29952</v>
          </cell>
          <cell r="I410">
            <v>44</v>
          </cell>
          <cell r="J410" t="str">
            <v>Muslim</v>
          </cell>
          <cell r="K410">
            <v>42522</v>
          </cell>
          <cell r="L410" t="str">
            <v>Male</v>
          </cell>
          <cell r="N410" t="str">
            <v>Muhammad Amir</v>
          </cell>
          <cell r="O410" t="str">
            <v>Muhammad Nazar</v>
          </cell>
          <cell r="P410" t="str">
            <v xml:space="preserve">Khursheed Bibi </v>
          </cell>
          <cell r="Q410" t="str">
            <v>Security &amp; Parking Attendant</v>
          </cell>
          <cell r="R410" t="str">
            <v>Security &amp; Parking Attendant</v>
          </cell>
          <cell r="S410" t="str">
            <v>BS-01</v>
          </cell>
          <cell r="U410" t="str">
            <v>Security Guard/Parking Boy</v>
          </cell>
          <cell r="V410" t="str">
            <v>Security Guard/Parking Boy</v>
          </cell>
          <cell r="W410" t="str">
            <v>Security Guard/Parking Boy</v>
          </cell>
          <cell r="Z410">
            <v>42394</v>
          </cell>
          <cell r="AB410">
            <v>42394</v>
          </cell>
          <cell r="AE410">
            <v>37000</v>
          </cell>
          <cell r="AF410">
            <v>40000</v>
          </cell>
          <cell r="AG410">
            <v>40000</v>
          </cell>
          <cell r="AH410">
            <v>40000</v>
          </cell>
          <cell r="AI410">
            <v>40000</v>
          </cell>
          <cell r="AJ410">
            <v>40000</v>
          </cell>
          <cell r="AK410">
            <v>40000</v>
          </cell>
          <cell r="AL410">
            <v>40000</v>
          </cell>
          <cell r="AM410">
            <v>40000</v>
          </cell>
          <cell r="AN410">
            <v>40000</v>
          </cell>
          <cell r="AO410">
            <v>40000</v>
          </cell>
          <cell r="AR410" t="str">
            <v>Jampur</v>
          </cell>
          <cell r="AS410" t="str">
            <v>SB Jampur</v>
          </cell>
          <cell r="AT410" t="str">
            <v>Middle</v>
          </cell>
          <cell r="AU410" t="str">
            <v>Middle</v>
          </cell>
          <cell r="AV410" t="str">
            <v>Middle</v>
          </cell>
          <cell r="AW410" t="str">
            <v>Gang Bakhsh Shah Jampur Tehsil Jampur Distt, Rajanpur</v>
          </cell>
          <cell r="AY410" t="str">
            <v>0331-7357561</v>
          </cell>
          <cell r="AZ410" t="str">
            <v>0331-7357561</v>
          </cell>
          <cell r="BB410" t="str">
            <v>Payroll</v>
          </cell>
          <cell r="BC410" t="str">
            <v>Payroll</v>
          </cell>
          <cell r="BD410" t="str">
            <v>Payroll</v>
          </cell>
          <cell r="BE410" t="str">
            <v>Payroll</v>
          </cell>
        </row>
        <row r="411">
          <cell r="B411">
            <v>3840354167269</v>
          </cell>
          <cell r="D411">
            <v>414</v>
          </cell>
          <cell r="E411">
            <v>575</v>
          </cell>
          <cell r="F411">
            <v>44022</v>
          </cell>
          <cell r="G411">
            <v>47674</v>
          </cell>
          <cell r="H411">
            <v>29580</v>
          </cell>
          <cell r="I411">
            <v>45</v>
          </cell>
          <cell r="J411" t="str">
            <v>Non Muslim</v>
          </cell>
          <cell r="K411">
            <v>42522</v>
          </cell>
          <cell r="L411" t="str">
            <v>Male</v>
          </cell>
          <cell r="N411" t="str">
            <v>Shahzad Masih</v>
          </cell>
          <cell r="O411" t="str">
            <v>Munir</v>
          </cell>
          <cell r="P411">
            <v>0</v>
          </cell>
          <cell r="Q411" t="str">
            <v>Sanitation Attendant</v>
          </cell>
          <cell r="R411" t="str">
            <v>Sanitation Attendant</v>
          </cell>
          <cell r="S411" t="str">
            <v>BS-01</v>
          </cell>
          <cell r="U411" t="str">
            <v>Sweeper</v>
          </cell>
          <cell r="V411" t="str">
            <v>Sweeper</v>
          </cell>
          <cell r="W411" t="str">
            <v>Sweeper</v>
          </cell>
          <cell r="Z411">
            <v>41579</v>
          </cell>
          <cell r="AB411">
            <v>41579</v>
          </cell>
          <cell r="AE411">
            <v>37000</v>
          </cell>
          <cell r="AF411">
            <v>40000</v>
          </cell>
          <cell r="AG411">
            <v>40000</v>
          </cell>
          <cell r="AH411">
            <v>40000</v>
          </cell>
          <cell r="AI411">
            <v>40000</v>
          </cell>
          <cell r="AJ411">
            <v>40000</v>
          </cell>
          <cell r="AK411">
            <v>40000</v>
          </cell>
          <cell r="AL411">
            <v>40000</v>
          </cell>
          <cell r="AM411">
            <v>40000</v>
          </cell>
          <cell r="AN411">
            <v>40000</v>
          </cell>
          <cell r="AO411">
            <v>40000</v>
          </cell>
          <cell r="AR411" t="str">
            <v>Suspended</v>
          </cell>
          <cell r="AS411" t="str">
            <v>SB Sargodha</v>
          </cell>
          <cell r="AT411" t="str">
            <v>Nill</v>
          </cell>
          <cell r="AU411" t="str">
            <v>Literate</v>
          </cell>
          <cell r="AV411" t="str">
            <v>Literate</v>
          </cell>
          <cell r="AW411" t="str">
            <v>House # 190 Street #1 Mohallah Sultan Colony Sargodha</v>
          </cell>
          <cell r="AY411" t="str">
            <v>0308-1621817</v>
          </cell>
          <cell r="BB411" t="str">
            <v>Payroll</v>
          </cell>
          <cell r="BC411" t="str">
            <v>Payroll</v>
          </cell>
          <cell r="BD411" t="str">
            <v>Payroll</v>
          </cell>
          <cell r="BE411" t="str">
            <v>Payroll</v>
          </cell>
        </row>
        <row r="412">
          <cell r="B412">
            <v>3520278212295</v>
          </cell>
          <cell r="D412">
            <v>415</v>
          </cell>
          <cell r="E412">
            <v>372</v>
          </cell>
          <cell r="F412">
            <v>44572</v>
          </cell>
          <cell r="G412">
            <v>48224</v>
          </cell>
          <cell r="H412">
            <v>25004</v>
          </cell>
          <cell r="I412">
            <v>58</v>
          </cell>
          <cell r="J412" t="str">
            <v>Muslim</v>
          </cell>
          <cell r="K412">
            <v>42522</v>
          </cell>
          <cell r="L412" t="str">
            <v>Male</v>
          </cell>
          <cell r="N412" t="str">
            <v>Muhammad Akram</v>
          </cell>
          <cell r="O412" t="str">
            <v>Nawab Deen</v>
          </cell>
          <cell r="P412" t="str">
            <v>Rashida Bibi</v>
          </cell>
          <cell r="Q412" t="str">
            <v>Security &amp; Parking Attendant</v>
          </cell>
          <cell r="R412" t="str">
            <v>Security &amp; Parking Attendant</v>
          </cell>
          <cell r="S412" t="str">
            <v>BS-01</v>
          </cell>
          <cell r="U412" t="str">
            <v>Security Guard/Parking Boy</v>
          </cell>
          <cell r="V412" t="str">
            <v>Security Guard/Parking Boy</v>
          </cell>
          <cell r="W412" t="str">
            <v>Security Guard/Parking Boy</v>
          </cell>
          <cell r="Z412">
            <v>41623</v>
          </cell>
          <cell r="AB412">
            <v>41623</v>
          </cell>
          <cell r="AE412">
            <v>37000</v>
          </cell>
          <cell r="AF412">
            <v>40000</v>
          </cell>
          <cell r="AG412">
            <v>40000</v>
          </cell>
          <cell r="AH412">
            <v>40000</v>
          </cell>
          <cell r="AI412">
            <v>40000</v>
          </cell>
          <cell r="AJ412">
            <v>40000</v>
          </cell>
          <cell r="AK412">
            <v>40000</v>
          </cell>
          <cell r="AL412">
            <v>40000</v>
          </cell>
          <cell r="AM412">
            <v>40000</v>
          </cell>
          <cell r="AN412">
            <v>40000</v>
          </cell>
          <cell r="AO412">
            <v>40000</v>
          </cell>
          <cell r="AR412" t="str">
            <v>Raiwind</v>
          </cell>
          <cell r="AS412" t="str">
            <v>SB Raiwind</v>
          </cell>
          <cell r="AT412" t="str">
            <v>Primary</v>
          </cell>
          <cell r="AU412" t="str">
            <v xml:space="preserve">Primary </v>
          </cell>
          <cell r="AV412" t="str">
            <v xml:space="preserve">Primary </v>
          </cell>
          <cell r="AW412" t="str">
            <v>MUHALA KOT KHAZA SING WALA, RAIWIND LAHORE</v>
          </cell>
          <cell r="AY412" t="str">
            <v>0308-4701753</v>
          </cell>
          <cell r="AZ412" t="str">
            <v>0308-4701753</v>
          </cell>
          <cell r="BB412" t="str">
            <v>Payroll</v>
          </cell>
          <cell r="BC412" t="str">
            <v>Payroll</v>
          </cell>
          <cell r="BD412" t="str">
            <v>Payroll</v>
          </cell>
          <cell r="BE412" t="str">
            <v>Payroll</v>
          </cell>
        </row>
        <row r="413">
          <cell r="B413">
            <v>3840321985892</v>
          </cell>
          <cell r="C413" t="str">
            <v>Chairman Raza Arif Zahur</v>
          </cell>
          <cell r="D413">
            <v>416</v>
          </cell>
          <cell r="E413">
            <v>1525</v>
          </cell>
          <cell r="F413">
            <v>45174</v>
          </cell>
          <cell r="G413">
            <v>48827</v>
          </cell>
          <cell r="H413">
            <v>29973</v>
          </cell>
          <cell r="I413">
            <v>44</v>
          </cell>
          <cell r="J413" t="str">
            <v>Non Muslim</v>
          </cell>
          <cell r="K413">
            <v>44917</v>
          </cell>
          <cell r="L413" t="str">
            <v>Female</v>
          </cell>
          <cell r="N413" t="str">
            <v xml:space="preserve">Aasia </v>
          </cell>
          <cell r="O413" t="str">
            <v>Husband (Khurram Masih)</v>
          </cell>
          <cell r="P413" t="str">
            <v>Kathrine</v>
          </cell>
          <cell r="Q413" t="str">
            <v>Sanitation Attendant</v>
          </cell>
          <cell r="R413" t="str">
            <v>Sanitation Attendant</v>
          </cell>
          <cell r="S413" t="str">
            <v>BS-01</v>
          </cell>
          <cell r="U413" t="str">
            <v>Sweeper</v>
          </cell>
          <cell r="V413" t="str">
            <v>Sweeper</v>
          </cell>
          <cell r="W413" t="str">
            <v>Sweeper</v>
          </cell>
          <cell r="Z413">
            <v>44917</v>
          </cell>
          <cell r="AB413">
            <v>45748</v>
          </cell>
          <cell r="AE413">
            <v>37000</v>
          </cell>
          <cell r="AF413">
            <v>40000</v>
          </cell>
          <cell r="AG413">
            <v>40000</v>
          </cell>
          <cell r="AH413">
            <v>40000</v>
          </cell>
          <cell r="AI413">
            <v>40000</v>
          </cell>
          <cell r="AJ413">
            <v>40000</v>
          </cell>
          <cell r="AK413">
            <v>40000</v>
          </cell>
          <cell r="AL413">
            <v>40000</v>
          </cell>
          <cell r="AM413">
            <v>40000</v>
          </cell>
          <cell r="AN413">
            <v>40000</v>
          </cell>
          <cell r="AO413">
            <v>40000</v>
          </cell>
          <cell r="AR413" t="str">
            <v>Sargodha</v>
          </cell>
          <cell r="AS413" t="str">
            <v>SB Sargodha</v>
          </cell>
          <cell r="AT413" t="str">
            <v>Literate</v>
          </cell>
          <cell r="AU413" t="str">
            <v>Literate</v>
          </cell>
          <cell r="AV413" t="str">
            <v>Literate</v>
          </cell>
          <cell r="AW413" t="str">
            <v>Nahal Dak-Khana Khas, Tehsil o District sargodha</v>
          </cell>
          <cell r="AY413" t="str">
            <v>0306-1154883</v>
          </cell>
          <cell r="AZ413" t="str">
            <v>0306-1154883</v>
          </cell>
          <cell r="BB413" t="str">
            <v>Daily Wages</v>
          </cell>
          <cell r="BC413" t="str">
            <v>Payroll</v>
          </cell>
          <cell r="BD413" t="str">
            <v>Coverted on Payroll</v>
          </cell>
          <cell r="BE413" t="str">
            <v>Daily Wages</v>
          </cell>
        </row>
        <row r="414">
          <cell r="B414">
            <v>3210403617661</v>
          </cell>
          <cell r="D414">
            <v>417</v>
          </cell>
          <cell r="E414">
            <v>495</v>
          </cell>
          <cell r="F414">
            <v>45356</v>
          </cell>
          <cell r="G414">
            <v>49008</v>
          </cell>
          <cell r="H414">
            <v>35167</v>
          </cell>
          <cell r="I414">
            <v>30</v>
          </cell>
          <cell r="J414" t="str">
            <v>Muslim</v>
          </cell>
          <cell r="K414">
            <v>42515</v>
          </cell>
          <cell r="L414" t="str">
            <v>Male</v>
          </cell>
          <cell r="N414" t="str">
            <v>Shahid Aziz</v>
          </cell>
          <cell r="O414" t="str">
            <v>Abdul Aziz</v>
          </cell>
          <cell r="P414">
            <v>0</v>
          </cell>
          <cell r="Q414" t="str">
            <v>Sahulat Bazaar Incharge
(Focal Person)</v>
          </cell>
          <cell r="R414" t="str">
            <v>Sahulat Bazaar Incharge
(Focal Person)</v>
          </cell>
          <cell r="S414" t="str">
            <v>BS-14</v>
          </cell>
          <cell r="U414" t="str">
            <v>Bazaar Supervisor (Additional Charge Manager)</v>
          </cell>
          <cell r="V414" t="str">
            <v>Bazaar Supervisor (Additional Charge Manager)</v>
          </cell>
          <cell r="W414" t="str">
            <v>Bazaar Supervisor</v>
          </cell>
          <cell r="Z414">
            <v>42515</v>
          </cell>
          <cell r="AB414">
            <v>42515</v>
          </cell>
          <cell r="AE414">
            <v>50000</v>
          </cell>
          <cell r="AF414">
            <v>50000</v>
          </cell>
          <cell r="AG414">
            <v>50000</v>
          </cell>
          <cell r="AH414">
            <v>50000</v>
          </cell>
          <cell r="AI414">
            <v>50000</v>
          </cell>
          <cell r="AJ414">
            <v>50000</v>
          </cell>
          <cell r="AK414">
            <v>75000</v>
          </cell>
          <cell r="AL414">
            <v>75000</v>
          </cell>
          <cell r="AM414">
            <v>75000</v>
          </cell>
          <cell r="AN414">
            <v>75000</v>
          </cell>
          <cell r="AO414">
            <v>75000</v>
          </cell>
          <cell r="AR414" t="str">
            <v>Suspended</v>
          </cell>
          <cell r="AS414" t="str">
            <v>SB DG Khan</v>
          </cell>
          <cell r="AT414" t="str">
            <v>Graduation/ Associate Eng. 3 year Diploma)</v>
          </cell>
          <cell r="AU414" t="str">
            <v>Graduation/ Associate Eng. 3 year Diploma)</v>
          </cell>
          <cell r="AV414" t="str">
            <v>BA</v>
          </cell>
          <cell r="AW414" t="str">
            <v>Chah Rind Wala, P/O Aali Wala, Tehsil Kot Chhutta, District D.G.Khan</v>
          </cell>
          <cell r="AY414" t="str">
            <v>03315346060</v>
          </cell>
          <cell r="BB414" t="str">
            <v>Payroll</v>
          </cell>
          <cell r="BC414" t="str">
            <v>Payroll</v>
          </cell>
          <cell r="BD414" t="str">
            <v>Payroll</v>
          </cell>
          <cell r="BE414" t="str">
            <v>Payroll</v>
          </cell>
        </row>
        <row r="415">
          <cell r="B415">
            <v>3520255540089</v>
          </cell>
          <cell r="D415">
            <v>418</v>
          </cell>
          <cell r="E415">
            <v>200</v>
          </cell>
          <cell r="F415">
            <v>43145</v>
          </cell>
          <cell r="G415">
            <v>46797</v>
          </cell>
          <cell r="H415">
            <v>31014</v>
          </cell>
          <cell r="I415">
            <v>41</v>
          </cell>
          <cell r="J415" t="str">
            <v>Muslim</v>
          </cell>
          <cell r="K415">
            <v>42522</v>
          </cell>
          <cell r="L415" t="str">
            <v>Male</v>
          </cell>
          <cell r="N415" t="str">
            <v>Hamid Bashir</v>
          </cell>
          <cell r="O415" t="str">
            <v>Hafiz Muhammad Bashir</v>
          </cell>
          <cell r="P415">
            <v>0</v>
          </cell>
          <cell r="Q415" t="str">
            <v>Sahulat Bazaar Supervisor</v>
          </cell>
          <cell r="R415" t="str">
            <v>Sahulat Bazaar Supervisor
(Focal Person)</v>
          </cell>
          <cell r="S415" t="str">
            <v>BS-12</v>
          </cell>
          <cell r="U415" t="str">
            <v>Bazaar Supervisor</v>
          </cell>
          <cell r="V415" t="str">
            <v>Bazaar Supervisor</v>
          </cell>
          <cell r="W415" t="str">
            <v>Bazaar Supervisor</v>
          </cell>
          <cell r="Z415">
            <v>40795</v>
          </cell>
          <cell r="AB415">
            <v>40795</v>
          </cell>
          <cell r="AE415">
            <v>62174</v>
          </cell>
          <cell r="AF415">
            <v>62174</v>
          </cell>
          <cell r="AG415">
            <v>62174</v>
          </cell>
          <cell r="AH415">
            <v>62174</v>
          </cell>
          <cell r="AI415">
            <v>62174</v>
          </cell>
          <cell r="AJ415">
            <v>62174</v>
          </cell>
          <cell r="AK415">
            <v>75000</v>
          </cell>
          <cell r="AL415">
            <v>75000</v>
          </cell>
          <cell r="AM415">
            <v>75000</v>
          </cell>
          <cell r="AN415">
            <v>75000</v>
          </cell>
          <cell r="AO415">
            <v>75000</v>
          </cell>
          <cell r="AR415" t="str">
            <v>Suspended</v>
          </cell>
          <cell r="AS415" t="str">
            <v>STOG Gulshan-e-Ravi</v>
          </cell>
          <cell r="AT415" t="str">
            <v>Master(MBA)</v>
          </cell>
          <cell r="AU415" t="str">
            <v>Master(MBA)</v>
          </cell>
          <cell r="AV415" t="str">
            <v>MBA (Business Administration)</v>
          </cell>
          <cell r="AW415" t="str">
            <v xml:space="preserve">Shah Pur Kanjra Post office Khas Mohallah Bullah Ghari Multan Road Lahore </v>
          </cell>
          <cell r="AY415" t="str">
            <v>0321-4239692</v>
          </cell>
          <cell r="BB415" t="str">
            <v>Payroll</v>
          </cell>
          <cell r="BC415" t="str">
            <v>Payroll</v>
          </cell>
          <cell r="BD415" t="str">
            <v>Payroll</v>
          </cell>
          <cell r="BE415" t="str">
            <v>Payroll</v>
          </cell>
        </row>
        <row r="416">
          <cell r="B416">
            <v>3210277365551</v>
          </cell>
          <cell r="C416" t="str">
            <v>Zahid Iqbal NAB Islamabad HQ Director</v>
          </cell>
          <cell r="D416">
            <v>419</v>
          </cell>
          <cell r="E416">
            <v>1520</v>
          </cell>
          <cell r="F416">
            <v>44371</v>
          </cell>
          <cell r="G416">
            <v>48023</v>
          </cell>
          <cell r="H416">
            <v>34064</v>
          </cell>
          <cell r="I416">
            <v>33</v>
          </cell>
          <cell r="J416" t="str">
            <v>Muslim</v>
          </cell>
          <cell r="K416">
            <v>45292</v>
          </cell>
          <cell r="L416" t="str">
            <v>Male</v>
          </cell>
          <cell r="N416" t="str">
            <v>Allah Nawaz Khan</v>
          </cell>
          <cell r="O416" t="str">
            <v>Haq Nawaz Khan</v>
          </cell>
          <cell r="P416" t="str">
            <v xml:space="preserve">Ruqia Bibi </v>
          </cell>
          <cell r="Q416" t="str">
            <v>Sahulat Bazaar Incharge
(Focal Person)</v>
          </cell>
          <cell r="R416" t="str">
            <v>Sahulat Bazaar Incharge
(Focal Person)</v>
          </cell>
          <cell r="S416" t="str">
            <v>BS-14</v>
          </cell>
          <cell r="U416" t="str">
            <v>Bazaar Manager</v>
          </cell>
          <cell r="V416" t="str">
            <v>Bazaar Manager</v>
          </cell>
          <cell r="W416" t="str">
            <v>Bazaar Manager</v>
          </cell>
          <cell r="Z416">
            <v>45292</v>
          </cell>
          <cell r="AB416">
            <v>45292</v>
          </cell>
          <cell r="AE416">
            <v>65000</v>
          </cell>
          <cell r="AF416">
            <v>65000</v>
          </cell>
          <cell r="AG416">
            <v>65000</v>
          </cell>
          <cell r="AH416">
            <v>65000</v>
          </cell>
          <cell r="AI416">
            <v>65000</v>
          </cell>
          <cell r="AJ416">
            <v>65000</v>
          </cell>
          <cell r="AK416">
            <v>75000</v>
          </cell>
          <cell r="AL416">
            <v>75000</v>
          </cell>
          <cell r="AM416">
            <v>75000</v>
          </cell>
          <cell r="AN416">
            <v>75000</v>
          </cell>
          <cell r="AO416">
            <v>75000</v>
          </cell>
          <cell r="AR416" t="str">
            <v>Jampur</v>
          </cell>
          <cell r="AS416" t="str">
            <v>SB Jampur</v>
          </cell>
          <cell r="AT416" t="str">
            <v>MSC Economics</v>
          </cell>
          <cell r="AU416" t="str">
            <v>M.Sc Economics</v>
          </cell>
          <cell r="AV416" t="str">
            <v>MA Economics</v>
          </cell>
          <cell r="AW416" t="str">
            <v>Mehmodabad Colony, Shah Sikandar Road, Near Ghulam Nursary DG Khan</v>
          </cell>
          <cell r="AY416" t="str">
            <v>0334-6748893</v>
          </cell>
          <cell r="AZ416" t="str">
            <v>0334-6748893</v>
          </cell>
          <cell r="BA416" t="str">
            <v>allahnawaz762@gmail.com</v>
          </cell>
          <cell r="BB416" t="str">
            <v>Payroll</v>
          </cell>
          <cell r="BC416" t="str">
            <v>Payroll</v>
          </cell>
          <cell r="BD416" t="str">
            <v>Payroll</v>
          </cell>
          <cell r="BE416" t="str">
            <v>Payroll</v>
          </cell>
        </row>
        <row r="417">
          <cell r="B417">
            <v>3520292336747</v>
          </cell>
          <cell r="D417">
            <v>420</v>
          </cell>
          <cell r="E417">
            <v>115</v>
          </cell>
          <cell r="F417">
            <v>44607</v>
          </cell>
          <cell r="G417">
            <v>48259</v>
          </cell>
          <cell r="H417">
            <v>30921</v>
          </cell>
          <cell r="I417">
            <v>41</v>
          </cell>
          <cell r="J417" t="str">
            <v>Muslim</v>
          </cell>
          <cell r="K417">
            <v>42522</v>
          </cell>
          <cell r="L417" t="str">
            <v>Male</v>
          </cell>
          <cell r="N417" t="str">
            <v>Umar Faraz</v>
          </cell>
          <cell r="O417" t="str">
            <v>Malik Sarfaraz Arif</v>
          </cell>
          <cell r="P417" t="str">
            <v>Malika Fareeda</v>
          </cell>
          <cell r="Q417" t="str">
            <v>Sahulat Bazaar Incharge
(Focal Person)</v>
          </cell>
          <cell r="R417" t="str">
            <v>Sahulat Bazaar Incharge
(Focal Person)</v>
          </cell>
          <cell r="S417" t="str">
            <v>BS-16</v>
          </cell>
          <cell r="U417" t="str">
            <v>Bazaar Manager</v>
          </cell>
          <cell r="V417" t="str">
            <v>Bazaar Manager</v>
          </cell>
          <cell r="W417" t="str">
            <v>Bazaar Manager</v>
          </cell>
          <cell r="Z417">
            <v>41825</v>
          </cell>
          <cell r="AB417">
            <v>41825</v>
          </cell>
          <cell r="AE417">
            <v>100000</v>
          </cell>
          <cell r="AF417">
            <v>100000</v>
          </cell>
          <cell r="AG417">
            <v>100000</v>
          </cell>
          <cell r="AH417">
            <v>100000</v>
          </cell>
          <cell r="AI417">
            <v>100000</v>
          </cell>
          <cell r="AJ417">
            <v>100000</v>
          </cell>
          <cell r="AK417">
            <v>100000</v>
          </cell>
          <cell r="AL417">
            <v>100000</v>
          </cell>
          <cell r="AM417">
            <v>100000</v>
          </cell>
          <cell r="AN417">
            <v>100000</v>
          </cell>
          <cell r="AO417">
            <v>100000</v>
          </cell>
          <cell r="AR417" t="str">
            <v>Kasur</v>
          </cell>
          <cell r="AS417" t="str">
            <v>SB Kasur</v>
          </cell>
          <cell r="AT417" t="str">
            <v>Graduation(B.A)</v>
          </cell>
          <cell r="AU417" t="str">
            <v>Graduation(B.A)</v>
          </cell>
          <cell r="AV417" t="str">
            <v>M.A Political Science</v>
          </cell>
          <cell r="AW417" t="str">
            <v>14/P Phase 2 Johar Town Lahore, Lahore</v>
          </cell>
          <cell r="AY417" t="str">
            <v>0321-4944279</v>
          </cell>
          <cell r="AZ417" t="str">
            <v>0321-4944279</v>
          </cell>
          <cell r="BB417" t="str">
            <v>Payroll</v>
          </cell>
          <cell r="BC417" t="str">
            <v>Payroll</v>
          </cell>
          <cell r="BD417" t="str">
            <v>Payroll</v>
          </cell>
          <cell r="BE417" t="str">
            <v>Payroll</v>
          </cell>
        </row>
        <row r="418">
          <cell r="B418">
            <v>3520274748097</v>
          </cell>
          <cell r="C418" t="str">
            <v>MAK</v>
          </cell>
          <cell r="D418">
            <v>421</v>
          </cell>
          <cell r="E418">
            <v>123</v>
          </cell>
          <cell r="F418">
            <v>44840</v>
          </cell>
          <cell r="G418">
            <v>48493</v>
          </cell>
          <cell r="H418">
            <v>35890</v>
          </cell>
          <cell r="I418">
            <v>28</v>
          </cell>
          <cell r="J418" t="str">
            <v>Muslim</v>
          </cell>
          <cell r="K418">
            <v>42767</v>
          </cell>
          <cell r="L418" t="str">
            <v>Male</v>
          </cell>
          <cell r="N418" t="str">
            <v>Atta Ullah</v>
          </cell>
          <cell r="O418" t="str">
            <v>Muhamad Hamayun</v>
          </cell>
          <cell r="P418">
            <v>0</v>
          </cell>
          <cell r="Q418" t="str">
            <v>Sahulat Bazaar Supervisor</v>
          </cell>
          <cell r="R418" t="str">
            <v>Sahulat Bazaar Supervisor</v>
          </cell>
          <cell r="S418" t="str">
            <v>BS-11</v>
          </cell>
          <cell r="U418" t="str">
            <v>Electrician</v>
          </cell>
          <cell r="V418" t="str">
            <v>Electrician</v>
          </cell>
          <cell r="W418" t="str">
            <v>Electrician</v>
          </cell>
          <cell r="Z418">
            <v>42767</v>
          </cell>
          <cell r="AB418">
            <v>42767</v>
          </cell>
          <cell r="AE418">
            <v>60000</v>
          </cell>
          <cell r="AF418">
            <v>60000</v>
          </cell>
          <cell r="AG418">
            <v>60000</v>
          </cell>
          <cell r="AH418">
            <v>60000</v>
          </cell>
          <cell r="AI418">
            <v>70000</v>
          </cell>
          <cell r="AJ418">
            <v>70000</v>
          </cell>
          <cell r="AK418">
            <v>70000</v>
          </cell>
          <cell r="AL418">
            <v>90000</v>
          </cell>
          <cell r="AM418">
            <v>90000</v>
          </cell>
          <cell r="AN418">
            <v>90000</v>
          </cell>
          <cell r="AO418">
            <v>90000</v>
          </cell>
          <cell r="AR418" t="str">
            <v>Attachment Employees</v>
          </cell>
          <cell r="AS418" t="str">
            <v>SB Johar Town</v>
          </cell>
          <cell r="AT418" t="str">
            <v>Intermediate(F.A)</v>
          </cell>
          <cell r="AU418" t="str">
            <v>Intermediate(F.A)</v>
          </cell>
          <cell r="AV418" t="str">
            <v>Intermediate+Electrical Diploma, B.A</v>
          </cell>
          <cell r="AW418" t="str">
            <v>House # 66c, bilal town stree # 5, awan town multan road lahore</v>
          </cell>
          <cell r="AY418" t="str">
            <v>0320-4102525</v>
          </cell>
          <cell r="BB418" t="str">
            <v>Payroll</v>
          </cell>
          <cell r="BC418" t="str">
            <v>Payroll</v>
          </cell>
          <cell r="BD418" t="str">
            <v>Payroll</v>
          </cell>
          <cell r="BE418" t="str">
            <v>Payroll</v>
          </cell>
        </row>
        <row r="419">
          <cell r="B419">
            <v>3520202008597</v>
          </cell>
          <cell r="D419">
            <v>422</v>
          </cell>
          <cell r="E419">
            <v>318</v>
          </cell>
          <cell r="F419">
            <v>43893</v>
          </cell>
          <cell r="G419">
            <v>47545</v>
          </cell>
          <cell r="H419">
            <v>33954</v>
          </cell>
          <cell r="I419">
            <v>33</v>
          </cell>
          <cell r="J419" t="str">
            <v>Muslim</v>
          </cell>
          <cell r="K419">
            <v>42921</v>
          </cell>
          <cell r="L419" t="str">
            <v>Male</v>
          </cell>
          <cell r="N419" t="str">
            <v>Muhammad Tahir</v>
          </cell>
          <cell r="O419" t="str">
            <v>Kharat Ali</v>
          </cell>
          <cell r="P419" t="str">
            <v>Shakeela Bibi</v>
          </cell>
          <cell r="Q419" t="str">
            <v>Gardener</v>
          </cell>
          <cell r="R419" t="str">
            <v>Gardener</v>
          </cell>
          <cell r="S419" t="str">
            <v>BS-01</v>
          </cell>
          <cell r="U419" t="str">
            <v>Gardener</v>
          </cell>
          <cell r="V419" t="str">
            <v>Gardener</v>
          </cell>
          <cell r="W419" t="str">
            <v>Gardener</v>
          </cell>
          <cell r="Z419">
            <v>42921</v>
          </cell>
          <cell r="AB419">
            <v>42921</v>
          </cell>
          <cell r="AE419">
            <v>37000</v>
          </cell>
          <cell r="AF419">
            <v>40000</v>
          </cell>
          <cell r="AG419">
            <v>40000</v>
          </cell>
          <cell r="AH419">
            <v>40000</v>
          </cell>
          <cell r="AI419">
            <v>40000</v>
          </cell>
          <cell r="AJ419">
            <v>40000</v>
          </cell>
          <cell r="AK419">
            <v>40000</v>
          </cell>
          <cell r="AL419">
            <v>40000</v>
          </cell>
          <cell r="AM419">
            <v>40000</v>
          </cell>
          <cell r="AN419">
            <v>40000</v>
          </cell>
          <cell r="AO419">
            <v>40000</v>
          </cell>
          <cell r="AR419" t="str">
            <v>Sher Shah Colony</v>
          </cell>
          <cell r="AS419" t="str">
            <v>SB Sher Sha Colony</v>
          </cell>
          <cell r="AT419" t="str">
            <v>Middle</v>
          </cell>
          <cell r="AU419" t="str">
            <v>Middle</v>
          </cell>
          <cell r="AV419" t="str">
            <v>Middle</v>
          </cell>
          <cell r="AW419" t="str">
            <v>Village Samsani khoi Johar Town, Lahore</v>
          </cell>
          <cell r="AY419" t="str">
            <v>0307-8011314</v>
          </cell>
          <cell r="AZ419" t="str">
            <v>0307-8011314</v>
          </cell>
          <cell r="BB419" t="str">
            <v>Payroll</v>
          </cell>
          <cell r="BC419" t="str">
            <v>Payroll</v>
          </cell>
          <cell r="BD419" t="str">
            <v>Payroll</v>
          </cell>
          <cell r="BE419" t="str">
            <v>Payroll</v>
          </cell>
        </row>
        <row r="420">
          <cell r="B420">
            <v>3520277893991</v>
          </cell>
          <cell r="D420">
            <v>423</v>
          </cell>
          <cell r="E420">
            <v>330</v>
          </cell>
          <cell r="F420">
            <v>44401</v>
          </cell>
          <cell r="G420">
            <v>48053</v>
          </cell>
          <cell r="H420">
            <v>29221</v>
          </cell>
          <cell r="I420">
            <v>46</v>
          </cell>
          <cell r="J420" t="str">
            <v>Non Muslim</v>
          </cell>
          <cell r="K420">
            <v>42522</v>
          </cell>
          <cell r="L420" t="str">
            <v>Male</v>
          </cell>
          <cell r="N420" t="str">
            <v>Fayaz Masih</v>
          </cell>
          <cell r="O420" t="str">
            <v xml:space="preserve">Nazir Masih </v>
          </cell>
          <cell r="P420" t="str">
            <v>Bibi Salma</v>
          </cell>
          <cell r="Q420" t="str">
            <v>Gardener</v>
          </cell>
          <cell r="R420" t="str">
            <v>Gardener</v>
          </cell>
          <cell r="S420" t="str">
            <v>BS-01</v>
          </cell>
          <cell r="U420" t="str">
            <v>Gardener</v>
          </cell>
          <cell r="V420" t="str">
            <v>Gardener</v>
          </cell>
          <cell r="W420" t="str">
            <v>Gardener</v>
          </cell>
          <cell r="Z420">
            <v>41978</v>
          </cell>
          <cell r="AB420">
            <v>41978</v>
          </cell>
          <cell r="AE420">
            <v>37000</v>
          </cell>
          <cell r="AF420">
            <v>40000</v>
          </cell>
          <cell r="AG420">
            <v>40000</v>
          </cell>
          <cell r="AH420">
            <v>40000</v>
          </cell>
          <cell r="AI420">
            <v>40000</v>
          </cell>
          <cell r="AJ420">
            <v>40000</v>
          </cell>
          <cell r="AK420">
            <v>40000</v>
          </cell>
          <cell r="AL420">
            <v>40000</v>
          </cell>
          <cell r="AM420">
            <v>40000</v>
          </cell>
          <cell r="AN420">
            <v>40000</v>
          </cell>
          <cell r="AO420">
            <v>40000</v>
          </cell>
          <cell r="AR420" t="str">
            <v>Sher Shah Colony</v>
          </cell>
          <cell r="AS420" t="str">
            <v>SB Sher Sha Colony</v>
          </cell>
          <cell r="AT420" t="str">
            <v>Nill</v>
          </cell>
          <cell r="AU420" t="str">
            <v>Literate</v>
          </cell>
          <cell r="AV420" t="str">
            <v>Literate</v>
          </cell>
          <cell r="AW420" t="str">
            <v>New Abadi Kot kambooh band road Lahore</v>
          </cell>
          <cell r="AY420" t="str">
            <v>0323-0147326</v>
          </cell>
          <cell r="AZ420" t="str">
            <v>0323-0147326</v>
          </cell>
          <cell r="BB420" t="str">
            <v>Payroll</v>
          </cell>
          <cell r="BC420" t="str">
            <v>Payroll</v>
          </cell>
          <cell r="BD420" t="str">
            <v>Payroll</v>
          </cell>
          <cell r="BE420" t="str">
            <v>Payroll</v>
          </cell>
        </row>
        <row r="421">
          <cell r="B421">
            <v>3520252080177</v>
          </cell>
          <cell r="D421">
            <v>424</v>
          </cell>
          <cell r="E421">
            <v>345</v>
          </cell>
          <cell r="F421">
            <v>44391</v>
          </cell>
          <cell r="G421">
            <v>48043</v>
          </cell>
          <cell r="H421">
            <v>35096</v>
          </cell>
          <cell r="I421">
            <v>30</v>
          </cell>
          <cell r="J421" t="str">
            <v>Muslim</v>
          </cell>
          <cell r="K421">
            <v>42614</v>
          </cell>
          <cell r="L421" t="str">
            <v>Male</v>
          </cell>
          <cell r="N421" t="str">
            <v>Muhammad Riaz</v>
          </cell>
          <cell r="O421" t="str">
            <v>Talib hussain</v>
          </cell>
          <cell r="P421" t="str">
            <v>Zarmeen Bibi</v>
          </cell>
          <cell r="Q421" t="str">
            <v>Security &amp; Parking Attendant</v>
          </cell>
          <cell r="R421" t="str">
            <v>Security &amp; Parking Attendant</v>
          </cell>
          <cell r="S421" t="str">
            <v>BS-01</v>
          </cell>
          <cell r="U421" t="str">
            <v>Security Guard/Parking Boy</v>
          </cell>
          <cell r="V421" t="str">
            <v>Security Guard/Parking Boy</v>
          </cell>
          <cell r="W421" t="str">
            <v>Security Guard/Parking Boy</v>
          </cell>
          <cell r="Z421">
            <v>42614</v>
          </cell>
          <cell r="AB421">
            <v>42614</v>
          </cell>
          <cell r="AE421">
            <v>37000</v>
          </cell>
          <cell r="AF421">
            <v>40000</v>
          </cell>
          <cell r="AG421">
            <v>40000</v>
          </cell>
          <cell r="AH421">
            <v>40000</v>
          </cell>
          <cell r="AI421">
            <v>40000</v>
          </cell>
          <cell r="AJ421">
            <v>40000</v>
          </cell>
          <cell r="AK421">
            <v>40000</v>
          </cell>
          <cell r="AL421">
            <v>40000</v>
          </cell>
          <cell r="AM421">
            <v>40000</v>
          </cell>
          <cell r="AN421">
            <v>40000</v>
          </cell>
          <cell r="AO421">
            <v>40000</v>
          </cell>
          <cell r="AR421" t="str">
            <v>Anti Encroachment Squad</v>
          </cell>
          <cell r="AS421" t="str">
            <v>SB Township</v>
          </cell>
          <cell r="AT421" t="str">
            <v>Middle</v>
          </cell>
          <cell r="AU421" t="str">
            <v>Middle</v>
          </cell>
          <cell r="AV421" t="str">
            <v>Middle</v>
          </cell>
          <cell r="AW421" t="str">
            <v>samsani khuiii johar town lahore</v>
          </cell>
          <cell r="AY421" t="str">
            <v>0305-4691161</v>
          </cell>
          <cell r="AZ421" t="str">
            <v>0305-4691161</v>
          </cell>
          <cell r="BA421" t="str">
            <v>riazbhai12374@gmail.com</v>
          </cell>
          <cell r="BB421" t="str">
            <v>Payroll</v>
          </cell>
          <cell r="BC421" t="str">
            <v>Payroll</v>
          </cell>
          <cell r="BD421" t="str">
            <v>Payroll</v>
          </cell>
          <cell r="BE421" t="str">
            <v>Payroll</v>
          </cell>
        </row>
        <row r="422">
          <cell r="B422">
            <v>3520234304283</v>
          </cell>
          <cell r="C422" t="str">
            <v>Sadam Hussain</v>
          </cell>
          <cell r="D422">
            <v>425</v>
          </cell>
          <cell r="E422">
            <v>1896</v>
          </cell>
          <cell r="F422">
            <v>44672</v>
          </cell>
          <cell r="G422">
            <v>48325</v>
          </cell>
          <cell r="H422">
            <v>33443</v>
          </cell>
          <cell r="I422">
            <v>35</v>
          </cell>
          <cell r="J422" t="str">
            <v>Muslim</v>
          </cell>
          <cell r="K422">
            <v>44256</v>
          </cell>
          <cell r="L422" t="str">
            <v>Male</v>
          </cell>
          <cell r="N422" t="str">
            <v>Abdul Hafeez</v>
          </cell>
          <cell r="O422" t="str">
            <v>Mukhtar Ahmad</v>
          </cell>
          <cell r="P422" t="str">
            <v>Musarat Mukhtar</v>
          </cell>
          <cell r="Q422" t="str">
            <v>Computer Operator</v>
          </cell>
          <cell r="R422" t="str">
            <v>Computer Operator</v>
          </cell>
          <cell r="S422" t="str">
            <v>BS-14</v>
          </cell>
          <cell r="U422" t="str">
            <v>Bazaar Supervisor</v>
          </cell>
          <cell r="V422" t="str">
            <v>Bazaar Supervisor</v>
          </cell>
          <cell r="W422" t="str">
            <v>Bazaar Supervisor</v>
          </cell>
          <cell r="Y422" t="str">
            <v>Operations Wing</v>
          </cell>
          <cell r="Z422">
            <v>44256</v>
          </cell>
          <cell r="AB422">
            <v>44256</v>
          </cell>
          <cell r="AE422">
            <v>100000</v>
          </cell>
          <cell r="AF422">
            <v>100000</v>
          </cell>
          <cell r="AG422">
            <v>100000</v>
          </cell>
          <cell r="AH422">
            <v>100000</v>
          </cell>
          <cell r="AI422">
            <v>100000</v>
          </cell>
          <cell r="AJ422">
            <v>100000</v>
          </cell>
          <cell r="AK422">
            <v>100000</v>
          </cell>
          <cell r="AL422">
            <v>150000</v>
          </cell>
          <cell r="AM422">
            <v>150000</v>
          </cell>
          <cell r="AN422">
            <v>150000</v>
          </cell>
          <cell r="AO422">
            <v>150000</v>
          </cell>
          <cell r="AP422" t="str">
            <v>Township</v>
          </cell>
          <cell r="AQ422">
            <v>45811</v>
          </cell>
          <cell r="AR422" t="str">
            <v>Head Office</v>
          </cell>
          <cell r="AS422" t="str">
            <v>SB Township</v>
          </cell>
          <cell r="AT422" t="str">
            <v>B.A (AIOU)</v>
          </cell>
          <cell r="AU422" t="str">
            <v>B.A (AIOU)</v>
          </cell>
          <cell r="AV422" t="str">
            <v>B.A</v>
          </cell>
          <cell r="AW422" t="str">
            <v>House no. 15, Muhalla Block 11, sector B-1, Township, Lahore</v>
          </cell>
          <cell r="AX422" t="str">
            <v>House no. 15, Muhalla Block 11, sector B-1, Township, Lahore</v>
          </cell>
          <cell r="AY422" t="str">
            <v>0320-5515815</v>
          </cell>
          <cell r="BA422" t="str">
            <v>abdulhafeez.pmbmc@gmail.com</v>
          </cell>
          <cell r="BB422" t="str">
            <v>(A. E) / Payroll</v>
          </cell>
          <cell r="BC422" t="str">
            <v>Payroll</v>
          </cell>
          <cell r="BD422" t="str">
            <v>Payroll</v>
          </cell>
          <cell r="BE422" t="str">
            <v>(A. E) / Payroll</v>
          </cell>
        </row>
        <row r="423">
          <cell r="B423">
            <v>3520248950741</v>
          </cell>
          <cell r="D423">
            <v>426</v>
          </cell>
          <cell r="E423">
            <v>381</v>
          </cell>
          <cell r="F423">
            <v>43312</v>
          </cell>
          <cell r="G423">
            <v>46965</v>
          </cell>
          <cell r="H423">
            <v>32279</v>
          </cell>
          <cell r="I423">
            <v>38</v>
          </cell>
          <cell r="J423" t="str">
            <v>Muslim</v>
          </cell>
          <cell r="K423">
            <v>42515</v>
          </cell>
          <cell r="L423" t="str">
            <v>Male</v>
          </cell>
          <cell r="N423" t="str">
            <v>Abdul Rauf</v>
          </cell>
          <cell r="O423" t="str">
            <v>Muhammad Rashid</v>
          </cell>
          <cell r="P423" t="str">
            <v>Nasreen Bibi</v>
          </cell>
          <cell r="Q423" t="str">
            <v>Security &amp; Parking Attendant</v>
          </cell>
          <cell r="R423" t="str">
            <v>Security &amp; Parking Attendant</v>
          </cell>
          <cell r="S423" t="str">
            <v>BS-01</v>
          </cell>
          <cell r="U423" t="str">
            <v>Security Guard/Parking Boy</v>
          </cell>
          <cell r="V423" t="str">
            <v>Security Guard/Parking Boy</v>
          </cell>
          <cell r="W423" t="str">
            <v>Security Guard/Parking Boy</v>
          </cell>
          <cell r="Z423">
            <v>42515</v>
          </cell>
          <cell r="AB423">
            <v>42515</v>
          </cell>
          <cell r="AE423">
            <v>37000</v>
          </cell>
          <cell r="AF423">
            <v>40000</v>
          </cell>
          <cell r="AG423">
            <v>40000</v>
          </cell>
          <cell r="AH423">
            <v>40000</v>
          </cell>
          <cell r="AI423">
            <v>40000</v>
          </cell>
          <cell r="AJ423">
            <v>40000</v>
          </cell>
          <cell r="AK423">
            <v>40000</v>
          </cell>
          <cell r="AL423">
            <v>40000</v>
          </cell>
          <cell r="AM423">
            <v>40000</v>
          </cell>
          <cell r="AN423">
            <v>40000</v>
          </cell>
          <cell r="AO423">
            <v>40000</v>
          </cell>
          <cell r="AR423" t="str">
            <v>Sher Shah Colony</v>
          </cell>
          <cell r="AS423" t="str">
            <v>SB Sher Sha Colony</v>
          </cell>
          <cell r="AT423" t="str">
            <v>Matric</v>
          </cell>
          <cell r="AU423" t="str">
            <v>Matric</v>
          </cell>
          <cell r="AV423" t="str">
            <v>Literate</v>
          </cell>
          <cell r="AW423" t="str">
            <v>Samsani Khoi, johar town. Lahore</v>
          </cell>
          <cell r="AY423" t="str">
            <v>0307-0458112</v>
          </cell>
          <cell r="AZ423" t="str">
            <v>0307-0458112</v>
          </cell>
          <cell r="BA423" t="str">
            <v>rauf57280@gmail.com</v>
          </cell>
          <cell r="BB423" t="str">
            <v>Payroll</v>
          </cell>
          <cell r="BC423" t="str">
            <v>Payroll</v>
          </cell>
          <cell r="BD423" t="str">
            <v>Payroll</v>
          </cell>
          <cell r="BE423" t="str">
            <v>Payroll</v>
          </cell>
        </row>
        <row r="424">
          <cell r="B424">
            <v>3520201136763</v>
          </cell>
          <cell r="D424">
            <v>427</v>
          </cell>
          <cell r="E424">
            <v>383</v>
          </cell>
          <cell r="F424">
            <v>44490</v>
          </cell>
          <cell r="G424">
            <v>48142</v>
          </cell>
          <cell r="H424">
            <v>33104</v>
          </cell>
          <cell r="I424">
            <v>35</v>
          </cell>
          <cell r="J424" t="str">
            <v>Muslim</v>
          </cell>
          <cell r="K424">
            <v>42522</v>
          </cell>
          <cell r="L424" t="str">
            <v>Male</v>
          </cell>
          <cell r="N424" t="str">
            <v xml:space="preserve">Zahoor Rehman </v>
          </cell>
          <cell r="O424" t="str">
            <v>ABDUL REHMAN</v>
          </cell>
          <cell r="P424" t="str">
            <v>Samat Begum</v>
          </cell>
          <cell r="Q424" t="str">
            <v>Security &amp; Parking Attendant</v>
          </cell>
          <cell r="R424" t="str">
            <v>Security &amp; Parking Attendant</v>
          </cell>
          <cell r="S424" t="str">
            <v>BS-01</v>
          </cell>
          <cell r="U424" t="str">
            <v>Security Guard/Parking Boy</v>
          </cell>
          <cell r="V424" t="str">
            <v>Security Guard/Parking Boy</v>
          </cell>
          <cell r="W424" t="str">
            <v>Security Guard/Parking Boy</v>
          </cell>
          <cell r="Z424">
            <v>42173</v>
          </cell>
          <cell r="AB424">
            <v>42173</v>
          </cell>
          <cell r="AE424">
            <v>37000</v>
          </cell>
          <cell r="AF424">
            <v>40000</v>
          </cell>
          <cell r="AG424">
            <v>40000</v>
          </cell>
          <cell r="AH424">
            <v>40000</v>
          </cell>
          <cell r="AI424">
            <v>40000</v>
          </cell>
          <cell r="AJ424">
            <v>40000</v>
          </cell>
          <cell r="AK424">
            <v>40000</v>
          </cell>
          <cell r="AL424">
            <v>40000</v>
          </cell>
          <cell r="AM424">
            <v>40000</v>
          </cell>
          <cell r="AN424">
            <v>40000</v>
          </cell>
          <cell r="AO424">
            <v>40000</v>
          </cell>
          <cell r="AR424" t="str">
            <v>Suspended</v>
          </cell>
          <cell r="AS424" t="str">
            <v>SB Sher Sha Colony</v>
          </cell>
          <cell r="AT424" t="str">
            <v>Nill</v>
          </cell>
          <cell r="AU424" t="str">
            <v>Literate</v>
          </cell>
          <cell r="AV424" t="str">
            <v>Literate</v>
          </cell>
          <cell r="AW424" t="str">
            <v>RAIWIND ROAD LAHORE DUBAI TOWN SHER SHAH COLONY HOUSE #532 D LAHORE</v>
          </cell>
          <cell r="AY424" t="str">
            <v>0300-4919524</v>
          </cell>
          <cell r="AZ424" t="str">
            <v>0300-4919524</v>
          </cell>
          <cell r="BA424" t="str">
            <v>zahoorrehman786786@gmail.com</v>
          </cell>
          <cell r="BB424" t="str">
            <v>Payroll</v>
          </cell>
          <cell r="BC424" t="str">
            <v>Payroll</v>
          </cell>
          <cell r="BD424" t="str">
            <v>Payroll</v>
          </cell>
          <cell r="BE424" t="str">
            <v>Payroll</v>
          </cell>
        </row>
        <row r="425">
          <cell r="B425">
            <v>3520285892417</v>
          </cell>
          <cell r="D425">
            <v>428</v>
          </cell>
          <cell r="E425">
            <v>319</v>
          </cell>
          <cell r="F425">
            <v>45867</v>
          </cell>
          <cell r="G425">
            <v>49519</v>
          </cell>
          <cell r="H425">
            <v>33264</v>
          </cell>
          <cell r="I425">
            <v>35</v>
          </cell>
          <cell r="J425" t="str">
            <v>Muslim</v>
          </cell>
          <cell r="K425">
            <v>42767</v>
          </cell>
          <cell r="L425" t="str">
            <v>Male</v>
          </cell>
          <cell r="N425" t="str">
            <v>Muhammad Arshad</v>
          </cell>
          <cell r="O425" t="str">
            <v>ABDUL AZIZ</v>
          </cell>
          <cell r="P425" t="str">
            <v>Kosar bibi</v>
          </cell>
          <cell r="Q425" t="str">
            <v>Security &amp; Parking Attendant</v>
          </cell>
          <cell r="R425" t="str">
            <v>Security &amp; Parking Attendant</v>
          </cell>
          <cell r="S425" t="str">
            <v>BS-01</v>
          </cell>
          <cell r="U425" t="str">
            <v>Security Guard/Parking Boy</v>
          </cell>
          <cell r="V425" t="str">
            <v>Security Guard/Parking Boy</v>
          </cell>
          <cell r="W425" t="str">
            <v>Security Guard/Parking Boy</v>
          </cell>
          <cell r="Z425">
            <v>42767</v>
          </cell>
          <cell r="AB425">
            <v>42767</v>
          </cell>
          <cell r="AE425">
            <v>37000</v>
          </cell>
          <cell r="AF425">
            <v>40000</v>
          </cell>
          <cell r="AG425">
            <v>40000</v>
          </cell>
          <cell r="AH425">
            <v>40000</v>
          </cell>
          <cell r="AI425">
            <v>40000</v>
          </cell>
          <cell r="AJ425">
            <v>40000</v>
          </cell>
          <cell r="AK425">
            <v>40000</v>
          </cell>
          <cell r="AL425">
            <v>40000</v>
          </cell>
          <cell r="AM425">
            <v>40000</v>
          </cell>
          <cell r="AN425">
            <v>40000</v>
          </cell>
          <cell r="AO425">
            <v>40000</v>
          </cell>
          <cell r="AR425" t="str">
            <v>Johar Town</v>
          </cell>
          <cell r="AS425" t="str">
            <v>SB Johar Town</v>
          </cell>
          <cell r="AT425" t="str">
            <v>Nill</v>
          </cell>
          <cell r="AU425" t="str">
            <v>Literate</v>
          </cell>
          <cell r="AV425" t="str">
            <v>Literate</v>
          </cell>
          <cell r="AW425" t="str">
            <v>HOUSE #376 MUHALLA BLOCK 5 SECTOR C 2 GREEN TOWN LAHORE</v>
          </cell>
          <cell r="AY425" t="str">
            <v>0304-4001752</v>
          </cell>
          <cell r="AZ425" t="str">
            <v>0304-4001752</v>
          </cell>
          <cell r="BB425" t="str">
            <v>Payroll</v>
          </cell>
          <cell r="BC425" t="str">
            <v>Payroll</v>
          </cell>
          <cell r="BD425" t="str">
            <v>Payroll</v>
          </cell>
          <cell r="BE425" t="str">
            <v>Payroll</v>
          </cell>
        </row>
        <row r="426">
          <cell r="B426">
            <v>3520228464405</v>
          </cell>
          <cell r="D426">
            <v>429</v>
          </cell>
          <cell r="E426">
            <v>327</v>
          </cell>
          <cell r="F426">
            <v>42969</v>
          </cell>
          <cell r="G426">
            <v>46621</v>
          </cell>
          <cell r="H426">
            <v>27976</v>
          </cell>
          <cell r="I426">
            <v>50</v>
          </cell>
          <cell r="J426" t="str">
            <v>Muslim</v>
          </cell>
          <cell r="K426">
            <v>42522</v>
          </cell>
          <cell r="L426" t="str">
            <v>Male</v>
          </cell>
          <cell r="N426" t="str">
            <v>Syed Waheed Abbas Naqvi</v>
          </cell>
          <cell r="O426" t="str">
            <v>Syed Iftikhare Hussain Naqvi</v>
          </cell>
          <cell r="P426" t="str">
            <v>Zahida Perveen</v>
          </cell>
          <cell r="Q426" t="str">
            <v>Security &amp; Parking Attendant</v>
          </cell>
          <cell r="R426" t="str">
            <v>Security &amp; Parking Attendant</v>
          </cell>
          <cell r="S426" t="str">
            <v>BS-01</v>
          </cell>
          <cell r="U426" t="str">
            <v>Security Guard/Parking Boy</v>
          </cell>
          <cell r="V426" t="str">
            <v>Security Guard/Parking Boy</v>
          </cell>
          <cell r="W426" t="str">
            <v>Security Guard/Parking Boy</v>
          </cell>
          <cell r="Z426">
            <v>41978</v>
          </cell>
          <cell r="AB426">
            <v>41978</v>
          </cell>
          <cell r="AE426">
            <v>37000</v>
          </cell>
          <cell r="AF426">
            <v>40000</v>
          </cell>
          <cell r="AG426">
            <v>40000</v>
          </cell>
          <cell r="AH426">
            <v>40000</v>
          </cell>
          <cell r="AI426">
            <v>40000</v>
          </cell>
          <cell r="AJ426">
            <v>40000</v>
          </cell>
          <cell r="AK426">
            <v>40000</v>
          </cell>
          <cell r="AL426">
            <v>40000</v>
          </cell>
          <cell r="AM426">
            <v>40000</v>
          </cell>
          <cell r="AN426">
            <v>40000</v>
          </cell>
          <cell r="AO426">
            <v>40000</v>
          </cell>
          <cell r="AR426" t="str">
            <v>Sher Shah Colony</v>
          </cell>
          <cell r="AS426" t="str">
            <v>SB Sher Sha Colony</v>
          </cell>
          <cell r="AT426" t="str">
            <v>Matric</v>
          </cell>
          <cell r="AU426" t="str">
            <v>Matric</v>
          </cell>
          <cell r="AV426" t="str">
            <v>Literate</v>
          </cell>
          <cell r="AW426" t="str">
            <v>H# 10-C Jaffria colony Rizwan Park Band Road Lahore</v>
          </cell>
          <cell r="AY426" t="str">
            <v>0308-8544116</v>
          </cell>
          <cell r="AZ426" t="str">
            <v>0308-8547116</v>
          </cell>
          <cell r="BB426" t="str">
            <v>Payroll</v>
          </cell>
          <cell r="BC426" t="str">
            <v>Payroll</v>
          </cell>
          <cell r="BD426" t="str">
            <v>Payroll</v>
          </cell>
          <cell r="BE426" t="str">
            <v>Payroll</v>
          </cell>
        </row>
        <row r="427">
          <cell r="B427">
            <v>3310503400412</v>
          </cell>
          <cell r="C427" t="str">
            <v>Civil Defense</v>
          </cell>
          <cell r="D427">
            <v>430</v>
          </cell>
          <cell r="E427">
            <v>1186</v>
          </cell>
          <cell r="F427">
            <v>44652</v>
          </cell>
          <cell r="G427">
            <v>48305</v>
          </cell>
          <cell r="H427">
            <v>27864</v>
          </cell>
          <cell r="I427">
            <v>50</v>
          </cell>
          <cell r="J427" t="str">
            <v>Muslim</v>
          </cell>
          <cell r="K427">
            <v>44317</v>
          </cell>
          <cell r="L427" t="str">
            <v>Female</v>
          </cell>
          <cell r="N427" t="str">
            <v>Shugufta Begam</v>
          </cell>
          <cell r="O427" t="str">
            <v>Zafar Hussain</v>
          </cell>
          <cell r="P427" t="str">
            <v>Maqsooda Begum</v>
          </cell>
          <cell r="Q427" t="str">
            <v>Security &amp; Parking Attendant</v>
          </cell>
          <cell r="R427" t="str">
            <v>Security &amp; Parking Attendant</v>
          </cell>
          <cell r="S427" t="str">
            <v>BS-01</v>
          </cell>
          <cell r="U427" t="str">
            <v>Security Guard/Parking Boy</v>
          </cell>
          <cell r="V427" t="str">
            <v>Security Guard/Parking Boy</v>
          </cell>
          <cell r="W427" t="str">
            <v>Security Guard/Parking Boy</v>
          </cell>
          <cell r="Z427">
            <v>44317</v>
          </cell>
          <cell r="AB427">
            <v>44317</v>
          </cell>
          <cell r="AE427">
            <v>37000</v>
          </cell>
          <cell r="AF427">
            <v>43600</v>
          </cell>
          <cell r="AG427">
            <v>43600</v>
          </cell>
          <cell r="AH427">
            <v>43600</v>
          </cell>
          <cell r="AI427">
            <v>43600</v>
          </cell>
          <cell r="AJ427">
            <v>43600</v>
          </cell>
          <cell r="AK427">
            <v>43600</v>
          </cell>
          <cell r="AL427">
            <v>43600</v>
          </cell>
          <cell r="AM427">
            <v>43600</v>
          </cell>
          <cell r="AN427">
            <v>43600</v>
          </cell>
          <cell r="AO427">
            <v>43600</v>
          </cell>
          <cell r="AR427" t="str">
            <v>Sher Shah Colony</v>
          </cell>
          <cell r="AS427" t="str">
            <v>SB Sher Sha Colony</v>
          </cell>
          <cell r="AT427" t="str">
            <v>Middle</v>
          </cell>
          <cell r="AU427" t="str">
            <v>Middle</v>
          </cell>
          <cell r="AV427" t="str">
            <v>Middle</v>
          </cell>
          <cell r="AW427" t="str">
            <v>House no. 1212/52, Ravi Muhalla, Sumandri, Distt. Faisalabad</v>
          </cell>
          <cell r="AY427" t="str">
            <v>0309-4360091</v>
          </cell>
          <cell r="AZ427" t="str">
            <v>0309-4360091</v>
          </cell>
          <cell r="BB427" t="str">
            <v>Payroll</v>
          </cell>
          <cell r="BC427" t="str">
            <v>Payroll</v>
          </cell>
          <cell r="BD427" t="str">
            <v>Payroll</v>
          </cell>
          <cell r="BE427" t="str">
            <v>Payroll</v>
          </cell>
        </row>
        <row r="428">
          <cell r="B428">
            <v>3510274602837</v>
          </cell>
          <cell r="C428" t="str">
            <v>MAK</v>
          </cell>
          <cell r="D428">
            <v>431</v>
          </cell>
          <cell r="E428">
            <v>1503</v>
          </cell>
          <cell r="F428">
            <v>44732</v>
          </cell>
          <cell r="G428">
            <v>48385</v>
          </cell>
          <cell r="H428">
            <v>30839</v>
          </cell>
          <cell r="I428">
            <v>42</v>
          </cell>
          <cell r="J428" t="str">
            <v>Muslim</v>
          </cell>
          <cell r="K428">
            <v>44918</v>
          </cell>
          <cell r="L428" t="str">
            <v>Male</v>
          </cell>
          <cell r="N428" t="str">
            <v>Malik Zahid Hussain</v>
          </cell>
          <cell r="O428" t="str">
            <v>Manzoor Ahmed</v>
          </cell>
          <cell r="P428">
            <v>0</v>
          </cell>
          <cell r="Q428" t="str">
            <v>Security &amp; Parking Attendant</v>
          </cell>
          <cell r="R428" t="str">
            <v>Security &amp; Parking Attendant</v>
          </cell>
          <cell r="S428" t="str">
            <v>BS-01</v>
          </cell>
          <cell r="U428" t="str">
            <v>Security Guard/Parking Boy</v>
          </cell>
          <cell r="V428" t="str">
            <v>Guard/Parking Boy</v>
          </cell>
          <cell r="W428" t="str">
            <v>Security Guard/Parking Boy</v>
          </cell>
          <cell r="Z428">
            <v>44918</v>
          </cell>
          <cell r="AB428">
            <v>45748</v>
          </cell>
          <cell r="AE428">
            <v>37000</v>
          </cell>
          <cell r="AF428">
            <v>40000</v>
          </cell>
          <cell r="AG428">
            <v>40000</v>
          </cell>
          <cell r="AH428">
            <v>40000</v>
          </cell>
          <cell r="AI428">
            <v>40000</v>
          </cell>
          <cell r="AJ428">
            <v>40000</v>
          </cell>
          <cell r="AK428">
            <v>40000</v>
          </cell>
          <cell r="AL428">
            <v>40000</v>
          </cell>
          <cell r="AM428">
            <v>40000</v>
          </cell>
          <cell r="AN428">
            <v>40000</v>
          </cell>
          <cell r="AO428">
            <v>40000</v>
          </cell>
          <cell r="AR428" t="str">
            <v>Attachment Employees</v>
          </cell>
          <cell r="AS428" t="str">
            <v>SB Sher Sha Colony</v>
          </cell>
          <cell r="AT428" t="str">
            <v>-</v>
          </cell>
          <cell r="AV428" t="str">
            <v>Literate</v>
          </cell>
          <cell r="AW428" t="str">
            <v>Kot Fazalabad, Babalyana Autar, Dak Khana Khas, Tehsil Raiwind, Lahore</v>
          </cell>
          <cell r="AY428" t="str">
            <v>0300-8124387</v>
          </cell>
          <cell r="BB428" t="str">
            <v>Daily Wages</v>
          </cell>
          <cell r="BC428" t="str">
            <v>Payroll</v>
          </cell>
          <cell r="BD428" t="str">
            <v>Coverted on Payroll</v>
          </cell>
          <cell r="BE428" t="str">
            <v>Daily Wages</v>
          </cell>
        </row>
        <row r="429">
          <cell r="B429">
            <v>3520296797306</v>
          </cell>
          <cell r="D429">
            <v>432</v>
          </cell>
          <cell r="E429">
            <v>512</v>
          </cell>
          <cell r="F429">
            <v>42956</v>
          </cell>
          <cell r="G429">
            <v>46608</v>
          </cell>
          <cell r="H429">
            <v>30590</v>
          </cell>
          <cell r="I429">
            <v>42</v>
          </cell>
          <cell r="J429" t="str">
            <v>Non Muslim</v>
          </cell>
          <cell r="K429">
            <v>42963</v>
          </cell>
          <cell r="L429" t="str">
            <v>Female</v>
          </cell>
          <cell r="N429" t="str">
            <v>Najma Bibi</v>
          </cell>
          <cell r="O429" t="str">
            <v>SALEEM MASIH</v>
          </cell>
          <cell r="P429" t="str">
            <v>Yosbeen</v>
          </cell>
          <cell r="Q429" t="str">
            <v>Sanitation Attendant</v>
          </cell>
          <cell r="R429" t="str">
            <v>Sanitation Attendant</v>
          </cell>
          <cell r="S429" t="str">
            <v>BS-01</v>
          </cell>
          <cell r="U429" t="str">
            <v>Sweeper</v>
          </cell>
          <cell r="V429" t="str">
            <v>Sweeper</v>
          </cell>
          <cell r="W429" t="str">
            <v>Sweeper</v>
          </cell>
          <cell r="Z429">
            <v>42963</v>
          </cell>
          <cell r="AB429">
            <v>42963</v>
          </cell>
          <cell r="AE429">
            <v>37597</v>
          </cell>
          <cell r="AF429">
            <v>43600</v>
          </cell>
          <cell r="AG429">
            <v>43600</v>
          </cell>
          <cell r="AH429">
            <v>43600</v>
          </cell>
          <cell r="AI429">
            <v>43600</v>
          </cell>
          <cell r="AJ429">
            <v>43600</v>
          </cell>
          <cell r="AK429">
            <v>43600</v>
          </cell>
          <cell r="AL429">
            <v>43600</v>
          </cell>
          <cell r="AM429">
            <v>43600</v>
          </cell>
          <cell r="AN429">
            <v>43600</v>
          </cell>
          <cell r="AO429">
            <v>43600</v>
          </cell>
          <cell r="AR429" t="str">
            <v>Sher Shah Colony</v>
          </cell>
          <cell r="AS429" t="str">
            <v>SB Sher Sha Colony</v>
          </cell>
          <cell r="AT429" t="str">
            <v>Nill</v>
          </cell>
          <cell r="AU429" t="str">
            <v>Literate</v>
          </cell>
          <cell r="AV429" t="str">
            <v>Literate</v>
          </cell>
          <cell r="AW429" t="str">
            <v>ARAYEA RAIWIND ROAD LAHORE</v>
          </cell>
          <cell r="AY429" t="str">
            <v>0323-4459061</v>
          </cell>
          <cell r="AZ429" t="str">
            <v>0303-4958429</v>
          </cell>
          <cell r="BB429" t="str">
            <v>Payroll</v>
          </cell>
          <cell r="BC429" t="str">
            <v>Payroll</v>
          </cell>
          <cell r="BD429" t="str">
            <v>Payroll</v>
          </cell>
          <cell r="BE429" t="str">
            <v>Payroll</v>
          </cell>
        </row>
        <row r="430">
          <cell r="B430">
            <v>3520253869215</v>
          </cell>
          <cell r="D430">
            <v>433</v>
          </cell>
          <cell r="E430">
            <v>510</v>
          </cell>
          <cell r="F430">
            <v>44627</v>
          </cell>
          <cell r="G430">
            <v>48280</v>
          </cell>
          <cell r="H430">
            <v>30234</v>
          </cell>
          <cell r="I430">
            <v>43</v>
          </cell>
          <cell r="J430" t="str">
            <v>Non Muslim</v>
          </cell>
          <cell r="K430">
            <v>42522</v>
          </cell>
          <cell r="L430" t="str">
            <v>Male</v>
          </cell>
          <cell r="N430" t="str">
            <v>Farooq Masih</v>
          </cell>
          <cell r="O430" t="str">
            <v>ANYAT MASIH</v>
          </cell>
          <cell r="P430" t="str">
            <v>Seeman Bibi</v>
          </cell>
          <cell r="Q430" t="str">
            <v>Sanitation Attendant</v>
          </cell>
          <cell r="R430" t="str">
            <v>Sanitation Attendant</v>
          </cell>
          <cell r="S430" t="str">
            <v>BS-01</v>
          </cell>
          <cell r="U430" t="str">
            <v>Sweeper</v>
          </cell>
          <cell r="V430" t="str">
            <v>Sweeper</v>
          </cell>
          <cell r="W430" t="str">
            <v>Sweeper</v>
          </cell>
          <cell r="Y430" t="str">
            <v>Admin Wing</v>
          </cell>
          <cell r="Z430">
            <v>42237</v>
          </cell>
          <cell r="AB430">
            <v>42237</v>
          </cell>
          <cell r="AE430">
            <v>50000</v>
          </cell>
          <cell r="AF430">
            <v>50000</v>
          </cell>
          <cell r="AG430">
            <v>70000</v>
          </cell>
          <cell r="AH430">
            <v>70000</v>
          </cell>
          <cell r="AI430">
            <v>70000</v>
          </cell>
          <cell r="AJ430">
            <v>70000</v>
          </cell>
          <cell r="AK430">
            <v>70000</v>
          </cell>
          <cell r="AL430">
            <v>90000</v>
          </cell>
          <cell r="AM430">
            <v>90000</v>
          </cell>
          <cell r="AN430">
            <v>90000</v>
          </cell>
          <cell r="AO430">
            <v>90000</v>
          </cell>
          <cell r="AP430" t="str">
            <v>Johar Town</v>
          </cell>
          <cell r="AQ430">
            <v>45600</v>
          </cell>
          <cell r="AR430" t="str">
            <v>Head Office</v>
          </cell>
          <cell r="AS430" t="str">
            <v>SB Johar Town</v>
          </cell>
          <cell r="AT430" t="str">
            <v>Nill</v>
          </cell>
          <cell r="AU430" t="str">
            <v>Literate</v>
          </cell>
          <cell r="AV430" t="str">
            <v>Literate</v>
          </cell>
          <cell r="AW430" t="str">
            <v>MUHAL ALI RAZA BAD RAIWIND ROAD LAHORE</v>
          </cell>
          <cell r="AX430" t="str">
            <v>Lakho Biryar, Tehsil &amp; District Kasur</v>
          </cell>
          <cell r="AY430" t="str">
            <v>0306-4597616</v>
          </cell>
          <cell r="BB430" t="str">
            <v>Payroll</v>
          </cell>
          <cell r="BC430" t="str">
            <v>Payroll</v>
          </cell>
          <cell r="BD430" t="str">
            <v>Payroll</v>
          </cell>
          <cell r="BE430" t="str">
            <v>Payroll</v>
          </cell>
        </row>
        <row r="431">
          <cell r="B431">
            <v>3110302256557</v>
          </cell>
          <cell r="C431" t="str">
            <v>AGPR</v>
          </cell>
          <cell r="D431">
            <v>434</v>
          </cell>
          <cell r="E431">
            <v>1399</v>
          </cell>
          <cell r="F431">
            <v>45344</v>
          </cell>
          <cell r="G431">
            <v>48997</v>
          </cell>
          <cell r="H431">
            <v>35004</v>
          </cell>
          <cell r="I431">
            <v>30</v>
          </cell>
          <cell r="J431" t="str">
            <v>Muslim</v>
          </cell>
          <cell r="K431">
            <v>45292</v>
          </cell>
          <cell r="L431" t="str">
            <v>Male</v>
          </cell>
          <cell r="N431" t="str">
            <v>Ghazanfar Ali</v>
          </cell>
          <cell r="O431" t="str">
            <v>Muhammad Siddique Naeem</v>
          </cell>
          <cell r="P431" t="str">
            <v>Shaheen Bagam</v>
          </cell>
          <cell r="Q431" t="str">
            <v>Sahulat Bazaar Supervisor</v>
          </cell>
          <cell r="R431" t="str">
            <v>Sahulat Bazaar Supervisor</v>
          </cell>
          <cell r="S431" t="str">
            <v>BS-11</v>
          </cell>
          <cell r="U431" t="str">
            <v>Office Supervisor</v>
          </cell>
          <cell r="V431" t="str">
            <v>Office Supervisor</v>
          </cell>
          <cell r="W431" t="str">
            <v>Bazaar Supervisor</v>
          </cell>
          <cell r="Z431">
            <v>45292</v>
          </cell>
          <cell r="AB431">
            <v>45292</v>
          </cell>
          <cell r="AE431">
            <v>40000</v>
          </cell>
          <cell r="AF431">
            <v>40000</v>
          </cell>
          <cell r="AG431">
            <v>40000</v>
          </cell>
          <cell r="AH431">
            <v>40000</v>
          </cell>
          <cell r="AI431">
            <v>40000</v>
          </cell>
          <cell r="AJ431">
            <v>40000</v>
          </cell>
          <cell r="AK431">
            <v>60000</v>
          </cell>
          <cell r="AL431">
            <v>60000</v>
          </cell>
          <cell r="AM431">
            <v>60000</v>
          </cell>
          <cell r="AN431">
            <v>60000</v>
          </cell>
          <cell r="AO431">
            <v>60000</v>
          </cell>
          <cell r="AR431" t="str">
            <v>DG Khan</v>
          </cell>
          <cell r="AS431" t="str">
            <v>SB DG Khan</v>
          </cell>
          <cell r="AT431" t="e">
            <v>#REF!</v>
          </cell>
          <cell r="AU431" t="str">
            <v>B.A</v>
          </cell>
          <cell r="AV431" t="str">
            <v>B.A</v>
          </cell>
          <cell r="AW431" t="str">
            <v>211/9 R,P.O Khas, Tehsil Fortabas,District Bahawalnagar</v>
          </cell>
          <cell r="AY431" t="str">
            <v>0304-7020238</v>
          </cell>
          <cell r="AZ431" t="str">
            <v>0302-8905240</v>
          </cell>
          <cell r="BA431" t="str">
            <v>khantaimoor2111@gmail.com</v>
          </cell>
          <cell r="BB431" t="str">
            <v>Payroll</v>
          </cell>
          <cell r="BC431" t="str">
            <v>Payroll</v>
          </cell>
          <cell r="BD431" t="str">
            <v>Payroll</v>
          </cell>
          <cell r="BE431" t="str">
            <v>Payroll</v>
          </cell>
        </row>
        <row r="432">
          <cell r="B432">
            <v>3460274285529</v>
          </cell>
          <cell r="D432">
            <v>435</v>
          </cell>
          <cell r="E432">
            <v>428</v>
          </cell>
          <cell r="F432">
            <v>42792</v>
          </cell>
          <cell r="G432">
            <v>46444</v>
          </cell>
          <cell r="H432">
            <v>36177</v>
          </cell>
          <cell r="I432">
            <v>27</v>
          </cell>
          <cell r="J432" t="str">
            <v>Muslim</v>
          </cell>
          <cell r="K432">
            <v>43123</v>
          </cell>
          <cell r="L432" t="str">
            <v>Male</v>
          </cell>
          <cell r="N432" t="str">
            <v>Muhammad Haroon Sarwar</v>
          </cell>
          <cell r="O432" t="str">
            <v>Muhammad sarwar</v>
          </cell>
          <cell r="P432" t="str">
            <v>Nasreen Akhtar</v>
          </cell>
          <cell r="Q432" t="str">
            <v>Security &amp; Parking Attendant</v>
          </cell>
          <cell r="R432" t="str">
            <v>Security &amp; Parking Attendant</v>
          </cell>
          <cell r="S432" t="str">
            <v>BS-01</v>
          </cell>
          <cell r="U432" t="str">
            <v>Security Guard/Parking Boy</v>
          </cell>
          <cell r="V432" t="str">
            <v>Security Guard/Parking Boy</v>
          </cell>
          <cell r="W432" t="str">
            <v>Security Guard/Parking Boy</v>
          </cell>
          <cell r="Z432">
            <v>43123</v>
          </cell>
          <cell r="AB432">
            <v>43123</v>
          </cell>
          <cell r="AE432">
            <v>37000</v>
          </cell>
          <cell r="AF432">
            <v>40000</v>
          </cell>
          <cell r="AG432">
            <v>40000</v>
          </cell>
          <cell r="AH432">
            <v>40000</v>
          </cell>
          <cell r="AI432">
            <v>40000</v>
          </cell>
          <cell r="AJ432">
            <v>40000</v>
          </cell>
          <cell r="AK432">
            <v>40000</v>
          </cell>
          <cell r="AL432">
            <v>40000</v>
          </cell>
          <cell r="AM432">
            <v>40000</v>
          </cell>
          <cell r="AN432">
            <v>40000</v>
          </cell>
          <cell r="AO432">
            <v>40000</v>
          </cell>
          <cell r="AR432" t="str">
            <v>Gujrat</v>
          </cell>
          <cell r="AS432" t="str">
            <v>SB Gujrat</v>
          </cell>
          <cell r="AT432" t="str">
            <v>Middle</v>
          </cell>
          <cell r="AU432" t="str">
            <v>Middle</v>
          </cell>
          <cell r="AV432" t="str">
            <v>Middle</v>
          </cell>
          <cell r="AW432" t="str">
            <v>Ooncha Jajja Post Office, Qilla Collar Wala, Pasrora, Dist Sialkot</v>
          </cell>
          <cell r="AY432" t="str">
            <v>0304-4139619</v>
          </cell>
          <cell r="AZ432" t="str">
            <v>0324-9604930</v>
          </cell>
          <cell r="BA432" t="str">
            <v>zzoni625@gmail.com</v>
          </cell>
          <cell r="BB432" t="str">
            <v>Payroll</v>
          </cell>
          <cell r="BC432" t="str">
            <v>Payroll</v>
          </cell>
          <cell r="BD432" t="str">
            <v>Payroll</v>
          </cell>
          <cell r="BE432" t="str">
            <v>Payroll</v>
          </cell>
        </row>
        <row r="433">
          <cell r="B433">
            <v>3460308170333</v>
          </cell>
          <cell r="D433">
            <v>436</v>
          </cell>
          <cell r="E433">
            <v>491</v>
          </cell>
          <cell r="F433">
            <v>44678</v>
          </cell>
          <cell r="G433">
            <v>48331</v>
          </cell>
          <cell r="H433">
            <v>32875</v>
          </cell>
          <cell r="I433">
            <v>36</v>
          </cell>
          <cell r="J433" t="str">
            <v>Muslim</v>
          </cell>
          <cell r="K433">
            <v>42522</v>
          </cell>
          <cell r="L433" t="str">
            <v>Male</v>
          </cell>
          <cell r="N433" t="str">
            <v xml:space="preserve">Muhammad saleem </v>
          </cell>
          <cell r="O433" t="str">
            <v>Muhammad Rasheed</v>
          </cell>
          <cell r="P433" t="str">
            <v>Nasreen Bibi</v>
          </cell>
          <cell r="Q433" t="str">
            <v>Security &amp; Parking Attendant</v>
          </cell>
          <cell r="R433" t="str">
            <v>Security &amp; Parking Attendant</v>
          </cell>
          <cell r="S433" t="str">
            <v>BS-01</v>
          </cell>
          <cell r="U433" t="str">
            <v>Security Guard/Parking Boy</v>
          </cell>
          <cell r="V433" t="str">
            <v>Security Guard/Parking Boy</v>
          </cell>
          <cell r="W433" t="str">
            <v>Security Guard/Parking Boy</v>
          </cell>
          <cell r="Z433">
            <v>41974</v>
          </cell>
          <cell r="AB433">
            <v>41974</v>
          </cell>
          <cell r="AE433">
            <v>37000</v>
          </cell>
          <cell r="AF433">
            <v>40000</v>
          </cell>
          <cell r="AG433">
            <v>40000</v>
          </cell>
          <cell r="AH433">
            <v>40000</v>
          </cell>
          <cell r="AI433">
            <v>40000</v>
          </cell>
          <cell r="AJ433">
            <v>40000</v>
          </cell>
          <cell r="AK433">
            <v>40000</v>
          </cell>
          <cell r="AL433">
            <v>40000</v>
          </cell>
          <cell r="AM433">
            <v>40000</v>
          </cell>
          <cell r="AN433">
            <v>40000</v>
          </cell>
          <cell r="AO433">
            <v>40000</v>
          </cell>
          <cell r="AR433" t="str">
            <v>Sialkot</v>
          </cell>
          <cell r="AS433" t="str">
            <v>SB Sialkot</v>
          </cell>
          <cell r="AT433" t="str">
            <v>Primary</v>
          </cell>
          <cell r="AU433" t="str">
            <v xml:space="preserve">Primary </v>
          </cell>
          <cell r="AV433" t="str">
            <v xml:space="preserve">Primary </v>
          </cell>
          <cell r="AW433" t="str">
            <v>Sidrah Khurd, Dakhkhana Chaprar, Sialkot</v>
          </cell>
          <cell r="AY433" t="str">
            <v>0343-7250365</v>
          </cell>
          <cell r="AZ433" t="str">
            <v>0343-7250365</v>
          </cell>
          <cell r="BA433" t="str">
            <v>Saleem4543322@gmail.com</v>
          </cell>
          <cell r="BB433" t="str">
            <v>Payroll</v>
          </cell>
          <cell r="BC433" t="str">
            <v>Payroll</v>
          </cell>
          <cell r="BD433" t="str">
            <v>Payroll</v>
          </cell>
          <cell r="BE433" t="str">
            <v>Payroll</v>
          </cell>
        </row>
        <row r="434">
          <cell r="B434">
            <v>3460320850753</v>
          </cell>
          <cell r="D434">
            <v>437</v>
          </cell>
          <cell r="E434">
            <v>578</v>
          </cell>
          <cell r="F434">
            <v>44581</v>
          </cell>
          <cell r="G434">
            <v>48233</v>
          </cell>
          <cell r="H434">
            <v>32296</v>
          </cell>
          <cell r="I434">
            <v>38</v>
          </cell>
          <cell r="J434" t="str">
            <v>Non Muslim</v>
          </cell>
          <cell r="K434">
            <v>42522</v>
          </cell>
          <cell r="L434" t="str">
            <v>Male</v>
          </cell>
          <cell r="N434" t="str">
            <v>Tanveer</v>
          </cell>
          <cell r="O434" t="str">
            <v>Nazeer Masih</v>
          </cell>
          <cell r="P434" t="str">
            <v>Agnas</v>
          </cell>
          <cell r="Q434" t="str">
            <v>Sanitation Attendant</v>
          </cell>
          <cell r="R434" t="str">
            <v>Sanitation Attendant</v>
          </cell>
          <cell r="S434" t="str">
            <v>BS-01</v>
          </cell>
          <cell r="U434" t="str">
            <v>Sweeper</v>
          </cell>
          <cell r="V434" t="str">
            <v>Sweeper</v>
          </cell>
          <cell r="W434" t="str">
            <v>Sweeper</v>
          </cell>
          <cell r="Z434">
            <v>41974</v>
          </cell>
          <cell r="AB434">
            <v>41974</v>
          </cell>
          <cell r="AE434">
            <v>37000</v>
          </cell>
          <cell r="AF434">
            <v>40000</v>
          </cell>
          <cell r="AG434">
            <v>40000</v>
          </cell>
          <cell r="AH434">
            <v>40000</v>
          </cell>
          <cell r="AI434">
            <v>40000</v>
          </cell>
          <cell r="AJ434">
            <v>40000</v>
          </cell>
          <cell r="AK434">
            <v>40000</v>
          </cell>
          <cell r="AL434">
            <v>40000</v>
          </cell>
          <cell r="AM434">
            <v>40000</v>
          </cell>
          <cell r="AN434">
            <v>40000</v>
          </cell>
          <cell r="AO434">
            <v>40000</v>
          </cell>
          <cell r="AR434" t="str">
            <v>Sialkot</v>
          </cell>
          <cell r="AS434" t="str">
            <v>SB Sialkot</v>
          </cell>
          <cell r="AT434" t="str">
            <v>Middle</v>
          </cell>
          <cell r="AU434" t="str">
            <v>Middle</v>
          </cell>
          <cell r="AV434" t="str">
            <v>Middle</v>
          </cell>
          <cell r="AW434" t="str">
            <v>Dakkhana Kotli loharan Magharbi, Bholan Wala, Sialkot</v>
          </cell>
          <cell r="AY434" t="str">
            <v>0322-5941170</v>
          </cell>
          <cell r="AZ434" t="str">
            <v>0322-7233713</v>
          </cell>
          <cell r="BB434" t="str">
            <v>Payroll</v>
          </cell>
          <cell r="BC434" t="str">
            <v>Payroll</v>
          </cell>
          <cell r="BD434" t="str">
            <v>Payroll</v>
          </cell>
          <cell r="BE434" t="str">
            <v>Payroll</v>
          </cell>
        </row>
        <row r="435">
          <cell r="B435">
            <v>3330321980343</v>
          </cell>
          <cell r="D435">
            <v>438</v>
          </cell>
          <cell r="E435">
            <v>1265</v>
          </cell>
          <cell r="F435">
            <v>45219</v>
          </cell>
          <cell r="G435">
            <v>48872</v>
          </cell>
          <cell r="H435">
            <v>28730</v>
          </cell>
          <cell r="I435">
            <v>47</v>
          </cell>
          <cell r="J435" t="str">
            <v>Muslim</v>
          </cell>
          <cell r="K435">
            <v>42522</v>
          </cell>
          <cell r="L435" t="str">
            <v>Male</v>
          </cell>
          <cell r="N435" t="str">
            <v>Saqib Shehzad</v>
          </cell>
          <cell r="O435" t="str">
            <v xml:space="preserve">ATTA MUHAMMAD </v>
          </cell>
          <cell r="P435" t="str">
            <v>Ghafoooran Bibi</v>
          </cell>
          <cell r="Q435" t="str">
            <v>Sahulat Bazaar Incharge
(Regional Incharge)(Focal Person)</v>
          </cell>
          <cell r="R435" t="str">
            <v>Sahulat Bazaar Incharge
(Divisional Incharge) (Focal Person)</v>
          </cell>
          <cell r="S435" t="str">
            <v>BS-16</v>
          </cell>
          <cell r="U435" t="str">
            <v>Bazaar Manager</v>
          </cell>
          <cell r="V435" t="str">
            <v>Bazaar Manager</v>
          </cell>
          <cell r="W435" t="str">
            <v>Bazaar Manager</v>
          </cell>
          <cell r="Z435">
            <v>41093</v>
          </cell>
          <cell r="AB435">
            <v>41093</v>
          </cell>
          <cell r="AE435">
            <v>79939</v>
          </cell>
          <cell r="AF435">
            <v>79939</v>
          </cell>
          <cell r="AG435">
            <v>79939</v>
          </cell>
          <cell r="AH435">
            <v>79939</v>
          </cell>
          <cell r="AI435">
            <v>79939</v>
          </cell>
          <cell r="AJ435">
            <v>200000</v>
          </cell>
          <cell r="AK435">
            <v>200000</v>
          </cell>
          <cell r="AL435">
            <v>200000</v>
          </cell>
          <cell r="AM435">
            <v>200000</v>
          </cell>
          <cell r="AN435">
            <v>200000</v>
          </cell>
          <cell r="AO435">
            <v>200000</v>
          </cell>
          <cell r="AR435" t="str">
            <v>Okara</v>
          </cell>
          <cell r="AS435" t="str">
            <v>SB Okara</v>
          </cell>
          <cell r="AT435" t="str">
            <v>Master</v>
          </cell>
          <cell r="AU435" t="str">
            <v>Master</v>
          </cell>
          <cell r="AV435" t="str">
            <v>M.A (Punjabi)</v>
          </cell>
          <cell r="AW435" t="str">
            <v>HOUSE NO.20, STREET NO. G, HOUSING COLONY NO.1, TOBA TEK SINGH</v>
          </cell>
          <cell r="AY435" t="str">
            <v>0300-6562900</v>
          </cell>
          <cell r="AZ435" t="str">
            <v>0311-6562900</v>
          </cell>
          <cell r="BA435" t="str">
            <v>libraian900@gmail.com</v>
          </cell>
          <cell r="BB435" t="str">
            <v>Payroll</v>
          </cell>
          <cell r="BC435" t="str">
            <v>Payroll</v>
          </cell>
          <cell r="BD435" t="str">
            <v>Payroll</v>
          </cell>
          <cell r="BE435" t="str">
            <v>Payroll</v>
          </cell>
        </row>
        <row r="436">
          <cell r="B436">
            <v>3330356831985</v>
          </cell>
          <cell r="D436">
            <v>439</v>
          </cell>
          <cell r="E436">
            <v>164</v>
          </cell>
          <cell r="F436">
            <v>43861</v>
          </cell>
          <cell r="G436">
            <v>47514</v>
          </cell>
          <cell r="H436">
            <v>32620</v>
          </cell>
          <cell r="I436">
            <v>37</v>
          </cell>
          <cell r="J436" t="str">
            <v>Muslim</v>
          </cell>
          <cell r="K436">
            <v>42522</v>
          </cell>
          <cell r="L436" t="str">
            <v>Male</v>
          </cell>
          <cell r="N436" t="str">
            <v>Nadeem Abbas</v>
          </cell>
          <cell r="O436" t="str">
            <v xml:space="preserve">ALLAH DITTA </v>
          </cell>
          <cell r="P436" t="str">
            <v xml:space="preserve">Sakeena Bibi </v>
          </cell>
          <cell r="Q436" t="str">
            <v>Sahulat Bazaar Supervisor</v>
          </cell>
          <cell r="R436" t="str">
            <v>Sahulat Bazaar Supervisor</v>
          </cell>
          <cell r="S436" t="str">
            <v>BS-12</v>
          </cell>
          <cell r="U436" t="str">
            <v>Bazaar Supervisor</v>
          </cell>
          <cell r="V436" t="str">
            <v>Bazaar Supervisor</v>
          </cell>
          <cell r="W436" t="str">
            <v>Bazaar Supervisor</v>
          </cell>
          <cell r="Z436">
            <v>41306</v>
          </cell>
          <cell r="AB436">
            <v>41306</v>
          </cell>
          <cell r="AE436">
            <v>62174</v>
          </cell>
          <cell r="AF436">
            <v>62174</v>
          </cell>
          <cell r="AG436">
            <v>62174</v>
          </cell>
          <cell r="AH436">
            <v>62174</v>
          </cell>
          <cell r="AI436">
            <v>62174</v>
          </cell>
          <cell r="AJ436">
            <v>62174</v>
          </cell>
          <cell r="AK436">
            <v>62174</v>
          </cell>
          <cell r="AL436">
            <v>62174</v>
          </cell>
          <cell r="AM436">
            <v>62174</v>
          </cell>
          <cell r="AN436">
            <v>62174</v>
          </cell>
          <cell r="AO436">
            <v>62174</v>
          </cell>
          <cell r="AR436" t="str">
            <v>Jarranwala</v>
          </cell>
          <cell r="AS436" t="str">
            <v>SB Toba Tek Singh</v>
          </cell>
          <cell r="AT436" t="str">
            <v>Master</v>
          </cell>
          <cell r="AU436" t="str">
            <v>Master</v>
          </cell>
          <cell r="AV436" t="str">
            <v>M.A (Urdu)</v>
          </cell>
          <cell r="AW436" t="str">
            <v>STREET NO.5 MOHALLAH BAKHSHI PARK TOBA TEK SINGH</v>
          </cell>
          <cell r="AY436" t="str">
            <v>0347-7740002</v>
          </cell>
          <cell r="AZ436" t="str">
            <v>0347-7740002</v>
          </cell>
          <cell r="BA436" t="str">
            <v>nadeemabbas4002@gmail.com</v>
          </cell>
          <cell r="BB436" t="str">
            <v>Payroll</v>
          </cell>
          <cell r="BC436" t="str">
            <v>Payroll</v>
          </cell>
          <cell r="BD436" t="str">
            <v>Payroll</v>
          </cell>
          <cell r="BE436" t="str">
            <v>Payroll</v>
          </cell>
        </row>
        <row r="437">
          <cell r="B437">
            <v>3330373560405</v>
          </cell>
          <cell r="D437">
            <v>440</v>
          </cell>
          <cell r="E437">
            <v>194</v>
          </cell>
          <cell r="F437">
            <v>42595</v>
          </cell>
          <cell r="G437">
            <v>46247</v>
          </cell>
          <cell r="H437">
            <v>32513</v>
          </cell>
          <cell r="I437">
            <v>37</v>
          </cell>
          <cell r="J437" t="str">
            <v>Muslim</v>
          </cell>
          <cell r="K437">
            <v>43119</v>
          </cell>
          <cell r="L437" t="str">
            <v>Male</v>
          </cell>
          <cell r="N437" t="str">
            <v>Abbas Ali sani</v>
          </cell>
          <cell r="O437" t="str">
            <v>Mehbood Ali Sani</v>
          </cell>
          <cell r="P437" t="str">
            <v>Nasreen Bibi</v>
          </cell>
          <cell r="Q437" t="str">
            <v>Sahulat Bazaar Supervisor</v>
          </cell>
          <cell r="R437" t="str">
            <v>Sahulat Bazaar Supervisor
(Focal Person)</v>
          </cell>
          <cell r="S437" t="str">
            <v>BS-11</v>
          </cell>
          <cell r="U437" t="str">
            <v>Bazaar Supervisor</v>
          </cell>
          <cell r="V437" t="str">
            <v>Bazaar Supervisor</v>
          </cell>
          <cell r="W437" t="str">
            <v>Bazaar Supervisor</v>
          </cell>
          <cell r="Z437">
            <v>43119</v>
          </cell>
          <cell r="AB437">
            <v>43119</v>
          </cell>
          <cell r="AE437">
            <v>56000</v>
          </cell>
          <cell r="AF437">
            <v>56000</v>
          </cell>
          <cell r="AG437">
            <v>56000</v>
          </cell>
          <cell r="AH437">
            <v>56000</v>
          </cell>
          <cell r="AI437">
            <v>56000</v>
          </cell>
          <cell r="AJ437">
            <v>56000</v>
          </cell>
          <cell r="AK437">
            <v>56000</v>
          </cell>
          <cell r="AL437">
            <v>56000</v>
          </cell>
          <cell r="AM437">
            <v>56000</v>
          </cell>
          <cell r="AN437">
            <v>56000</v>
          </cell>
          <cell r="AO437">
            <v>56000</v>
          </cell>
          <cell r="AR437" t="str">
            <v>T.T Singh</v>
          </cell>
          <cell r="AS437" t="str">
            <v>SB Toba Tek Singh</v>
          </cell>
          <cell r="AT437" t="str">
            <v>Graduation(B.Com)</v>
          </cell>
          <cell r="AU437" t="str">
            <v>Graduation(B.Com)</v>
          </cell>
          <cell r="AV437" t="str">
            <v>B.Com</v>
          </cell>
          <cell r="AW437" t="str">
            <v>Street No 2, House No 424, Mohallah Sarhind Colony,Toba Tek Sing</v>
          </cell>
          <cell r="AY437" t="str">
            <v>0333-2900364</v>
          </cell>
          <cell r="AZ437" t="str">
            <v>0333-6661864</v>
          </cell>
          <cell r="BA437" t="str">
            <v>abbasalisani777@gmail.com</v>
          </cell>
          <cell r="BB437" t="str">
            <v>Payroll</v>
          </cell>
          <cell r="BC437" t="str">
            <v>Payroll</v>
          </cell>
          <cell r="BD437" t="str">
            <v>Payroll</v>
          </cell>
          <cell r="BE437" t="str">
            <v>Payroll</v>
          </cell>
        </row>
        <row r="438">
          <cell r="B438">
            <v>3330353934573</v>
          </cell>
          <cell r="D438">
            <v>441</v>
          </cell>
          <cell r="E438">
            <v>159</v>
          </cell>
          <cell r="F438">
            <v>42943</v>
          </cell>
          <cell r="G438">
            <v>46595</v>
          </cell>
          <cell r="H438">
            <v>31390</v>
          </cell>
          <cell r="I438">
            <v>40</v>
          </cell>
          <cell r="J438" t="str">
            <v>Muslim</v>
          </cell>
          <cell r="K438">
            <v>42522</v>
          </cell>
          <cell r="L438" t="str">
            <v>Male</v>
          </cell>
          <cell r="N438" t="str">
            <v>Zaheer Abbas</v>
          </cell>
          <cell r="O438" t="str">
            <v xml:space="preserve">MUHAMMAD ASHRAF </v>
          </cell>
          <cell r="P438" t="str">
            <v>Nasreen Akhter</v>
          </cell>
          <cell r="Q438" t="str">
            <v>Security &amp; Parking Attendant</v>
          </cell>
          <cell r="R438" t="str">
            <v>Security &amp; Parking Attendant</v>
          </cell>
          <cell r="S438" t="str">
            <v>BS-01</v>
          </cell>
          <cell r="U438" t="str">
            <v>Electrician</v>
          </cell>
          <cell r="V438" t="str">
            <v>Electrician</v>
          </cell>
          <cell r="W438" t="str">
            <v>Electrician</v>
          </cell>
          <cell r="Z438">
            <v>41093</v>
          </cell>
          <cell r="AB438">
            <v>41093</v>
          </cell>
          <cell r="AE438">
            <v>44410</v>
          </cell>
          <cell r="AF438">
            <v>44410</v>
          </cell>
          <cell r="AG438">
            <v>44410</v>
          </cell>
          <cell r="AH438">
            <v>44410</v>
          </cell>
          <cell r="AI438">
            <v>44410</v>
          </cell>
          <cell r="AJ438">
            <v>44410</v>
          </cell>
          <cell r="AK438">
            <v>44410</v>
          </cell>
          <cell r="AL438">
            <v>44410</v>
          </cell>
          <cell r="AM438">
            <v>44410</v>
          </cell>
          <cell r="AN438">
            <v>44410</v>
          </cell>
          <cell r="AO438">
            <v>44410</v>
          </cell>
          <cell r="AR438" t="str">
            <v>T.T Singh</v>
          </cell>
          <cell r="AS438" t="str">
            <v>SB Toba Tek Singh</v>
          </cell>
          <cell r="AT438" t="str">
            <v>Middle(Electric Diploma 14 Month)</v>
          </cell>
          <cell r="AU438" t="str">
            <v>Middle(Electric Diploma 14 Month)</v>
          </cell>
          <cell r="AV438" t="str">
            <v>Middle (Electrical Diploma 14 Month)</v>
          </cell>
          <cell r="AW438" t="str">
            <v>STREET NO.7 MOHALLAH BAKSHSI PARK TOBA TEK SINGH</v>
          </cell>
          <cell r="AY438" t="str">
            <v>0345-0721900</v>
          </cell>
          <cell r="AZ438" t="str">
            <v>0345-0721900</v>
          </cell>
          <cell r="BA438" t="str">
            <v>zaheerabbas1900@gmail.com</v>
          </cell>
          <cell r="BB438" t="str">
            <v>Payroll</v>
          </cell>
          <cell r="BC438" t="str">
            <v>Payroll</v>
          </cell>
          <cell r="BD438" t="str">
            <v>Payroll</v>
          </cell>
          <cell r="BE438" t="str">
            <v>Payroll</v>
          </cell>
        </row>
        <row r="439">
          <cell r="B439">
            <v>3330391078967</v>
          </cell>
          <cell r="D439">
            <v>442</v>
          </cell>
          <cell r="E439">
            <v>415</v>
          </cell>
          <cell r="F439">
            <v>44386</v>
          </cell>
          <cell r="G439">
            <v>48038</v>
          </cell>
          <cell r="H439">
            <v>32792</v>
          </cell>
          <cell r="I439">
            <v>36</v>
          </cell>
          <cell r="J439" t="str">
            <v>Muslim</v>
          </cell>
          <cell r="K439">
            <v>42522</v>
          </cell>
          <cell r="L439" t="str">
            <v>Male</v>
          </cell>
          <cell r="N439" t="str">
            <v>Muazzam Riaz</v>
          </cell>
          <cell r="O439" t="str">
            <v xml:space="preserve">RIAZ AHMED </v>
          </cell>
          <cell r="P439" t="str">
            <v>Zaineb Khatoon</v>
          </cell>
          <cell r="Q439" t="str">
            <v>Gardener</v>
          </cell>
          <cell r="R439" t="str">
            <v>Gardener</v>
          </cell>
          <cell r="S439" t="str">
            <v>BS-01</v>
          </cell>
          <cell r="U439" t="str">
            <v>Gardener</v>
          </cell>
          <cell r="V439" t="str">
            <v>Gardener</v>
          </cell>
          <cell r="W439" t="str">
            <v>Gardener</v>
          </cell>
          <cell r="Z439">
            <v>41174</v>
          </cell>
          <cell r="AB439">
            <v>41174</v>
          </cell>
          <cell r="AE439">
            <v>37000</v>
          </cell>
          <cell r="AF439">
            <v>40000</v>
          </cell>
          <cell r="AG439">
            <v>40000</v>
          </cell>
          <cell r="AH439">
            <v>40000</v>
          </cell>
          <cell r="AI439">
            <v>40000</v>
          </cell>
          <cell r="AJ439">
            <v>40000</v>
          </cell>
          <cell r="AK439">
            <v>40000</v>
          </cell>
          <cell r="AL439">
            <v>40000</v>
          </cell>
          <cell r="AM439">
            <v>40000</v>
          </cell>
          <cell r="AN439">
            <v>40000</v>
          </cell>
          <cell r="AO439">
            <v>40000</v>
          </cell>
          <cell r="AR439" t="str">
            <v>T.T Singh</v>
          </cell>
          <cell r="AS439" t="str">
            <v>SB Toba Tek Singh</v>
          </cell>
          <cell r="AT439" t="str">
            <v>Middle</v>
          </cell>
          <cell r="AU439" t="str">
            <v>Middle</v>
          </cell>
          <cell r="AV439" t="str">
            <v>Middle</v>
          </cell>
          <cell r="AW439" t="str">
            <v>STREET NO, 3 MOHALLAH GOBIND PURA, TOBA TEK SINGH</v>
          </cell>
          <cell r="AY439" t="str">
            <v>0307-7639866</v>
          </cell>
          <cell r="AZ439" t="str">
            <v>0307-7639866</v>
          </cell>
          <cell r="BA439" t="str">
            <v>mouzamriaz57@gmail.com</v>
          </cell>
          <cell r="BB439" t="str">
            <v>Payroll</v>
          </cell>
          <cell r="BC439" t="str">
            <v>Payroll</v>
          </cell>
          <cell r="BD439" t="str">
            <v>Payroll</v>
          </cell>
          <cell r="BE439" t="str">
            <v>Payroll</v>
          </cell>
        </row>
        <row r="440">
          <cell r="B440">
            <v>3320235308245</v>
          </cell>
          <cell r="C440" t="str">
            <v>Zafar Sial PS to Secretary ICI&amp;SDD</v>
          </cell>
          <cell r="D440">
            <v>443</v>
          </cell>
          <cell r="E440">
            <v>1388</v>
          </cell>
          <cell r="F440">
            <v>43140</v>
          </cell>
          <cell r="G440">
            <v>46792</v>
          </cell>
          <cell r="H440">
            <v>36348</v>
          </cell>
          <cell r="I440">
            <v>27</v>
          </cell>
          <cell r="J440" t="str">
            <v>Muslim</v>
          </cell>
          <cell r="K440">
            <v>44647</v>
          </cell>
          <cell r="L440" t="str">
            <v>Male</v>
          </cell>
          <cell r="N440" t="str">
            <v>Manzar Abbas</v>
          </cell>
          <cell r="O440" t="str">
            <v>Muhammad Sarfraz</v>
          </cell>
          <cell r="P440" t="str">
            <v>Janat Bibi</v>
          </cell>
          <cell r="Q440" t="str">
            <v>Security &amp; Parking Attendant</v>
          </cell>
          <cell r="R440" t="str">
            <v>Security &amp; Parking Attendant</v>
          </cell>
          <cell r="S440" t="str">
            <v>BS-01</v>
          </cell>
          <cell r="U440" t="str">
            <v>Security Guard/Parking Boy</v>
          </cell>
          <cell r="V440" t="str">
            <v>Guard/Parking Boy</v>
          </cell>
          <cell r="W440" t="str">
            <v>Security Guard/Parking Boy</v>
          </cell>
          <cell r="Z440">
            <v>44647</v>
          </cell>
          <cell r="AB440">
            <v>45748</v>
          </cell>
          <cell r="AE440">
            <v>37000</v>
          </cell>
          <cell r="AF440">
            <v>40000</v>
          </cell>
          <cell r="AG440">
            <v>40000</v>
          </cell>
          <cell r="AH440">
            <v>40000</v>
          </cell>
          <cell r="AI440">
            <v>40000</v>
          </cell>
          <cell r="AJ440">
            <v>40000</v>
          </cell>
          <cell r="AK440">
            <v>40000</v>
          </cell>
          <cell r="AL440">
            <v>40000</v>
          </cell>
          <cell r="AM440">
            <v>40000</v>
          </cell>
          <cell r="AN440">
            <v>40000</v>
          </cell>
          <cell r="AO440">
            <v>40000</v>
          </cell>
          <cell r="AR440" t="str">
            <v>T.T Singh</v>
          </cell>
          <cell r="AS440" t="str">
            <v>SB Toba Tek Singh</v>
          </cell>
          <cell r="AT440" t="e">
            <v>#REF!</v>
          </cell>
          <cell r="AU440" t="str">
            <v>Inter</v>
          </cell>
          <cell r="AV440" t="str">
            <v>Intermediate</v>
          </cell>
          <cell r="AW440" t="str">
            <v>P.O Khas,Chak # 462 ,JB, District Jhang</v>
          </cell>
          <cell r="AY440" t="str">
            <v>0343-8924462</v>
          </cell>
          <cell r="AZ440" t="str">
            <v>0343-8924462</v>
          </cell>
          <cell r="BA440" t="str">
            <v>sialmanzar434@gmail.com</v>
          </cell>
          <cell r="BB440" t="str">
            <v>Daily Wages</v>
          </cell>
          <cell r="BC440" t="str">
            <v>Payroll</v>
          </cell>
          <cell r="BD440" t="str">
            <v>Coverted on Payroll</v>
          </cell>
          <cell r="BE440" t="str">
            <v>Daily Wages</v>
          </cell>
        </row>
        <row r="441">
          <cell r="B441">
            <v>3330304559763</v>
          </cell>
          <cell r="D441">
            <v>444</v>
          </cell>
          <cell r="E441">
            <v>1285</v>
          </cell>
          <cell r="F441">
            <v>42848</v>
          </cell>
          <cell r="G441">
            <v>46500</v>
          </cell>
          <cell r="H441">
            <v>36056</v>
          </cell>
          <cell r="I441">
            <v>27</v>
          </cell>
          <cell r="J441" t="str">
            <v>Muslim</v>
          </cell>
          <cell r="K441">
            <v>43678</v>
          </cell>
          <cell r="L441" t="str">
            <v>Male</v>
          </cell>
          <cell r="N441" t="str">
            <v>Athar Khalil</v>
          </cell>
          <cell r="O441" t="str">
            <v>Khalil Ahmad</v>
          </cell>
          <cell r="P441" t="str">
            <v>Khalida Bibi</v>
          </cell>
          <cell r="Q441" t="str">
            <v>Security &amp; Parking Attendant</v>
          </cell>
          <cell r="R441" t="str">
            <v>Security &amp; Parking Attendant</v>
          </cell>
          <cell r="S441" t="str">
            <v>BS-01</v>
          </cell>
          <cell r="U441" t="str">
            <v>Security Guard/Parking Boy</v>
          </cell>
          <cell r="V441" t="str">
            <v>Security Guard/Parking Boy</v>
          </cell>
          <cell r="W441" t="str">
            <v>Security Guard/Parking Boy</v>
          </cell>
          <cell r="Z441">
            <v>43678</v>
          </cell>
          <cell r="AB441">
            <v>43678</v>
          </cell>
          <cell r="AE441">
            <v>37000</v>
          </cell>
          <cell r="AF441">
            <v>40000</v>
          </cell>
          <cell r="AG441">
            <v>40000</v>
          </cell>
          <cell r="AH441">
            <v>40000</v>
          </cell>
          <cell r="AI441">
            <v>40000</v>
          </cell>
          <cell r="AJ441">
            <v>40000</v>
          </cell>
          <cell r="AK441">
            <v>40000</v>
          </cell>
          <cell r="AL441">
            <v>40000</v>
          </cell>
          <cell r="AM441">
            <v>40000</v>
          </cell>
          <cell r="AN441">
            <v>40000</v>
          </cell>
          <cell r="AO441">
            <v>40000</v>
          </cell>
          <cell r="AR441" t="str">
            <v>T.T Singh</v>
          </cell>
          <cell r="AS441" t="str">
            <v>SB Toba Tek Singh</v>
          </cell>
          <cell r="AT441" t="str">
            <v>Middle</v>
          </cell>
          <cell r="AU441" t="str">
            <v>Middle</v>
          </cell>
          <cell r="AV441" t="str">
            <v>Middle</v>
          </cell>
          <cell r="AW441" t="str">
            <v>Dak Khana Khas Chak no. 325JB Muhalla Jam, Tehsil o Distt. Toba Tek Singh</v>
          </cell>
          <cell r="AY441" t="str">
            <v>0306-1569425</v>
          </cell>
          <cell r="AZ441" t="str">
            <v>0306-1569425</v>
          </cell>
          <cell r="BB441" t="str">
            <v>Payroll</v>
          </cell>
          <cell r="BC441" t="str">
            <v>Payroll</v>
          </cell>
          <cell r="BD441" t="str">
            <v>Payroll</v>
          </cell>
          <cell r="BE441" t="str">
            <v>Payroll</v>
          </cell>
        </row>
        <row r="442">
          <cell r="B442">
            <v>3650191930437</v>
          </cell>
          <cell r="D442">
            <v>445</v>
          </cell>
          <cell r="E442">
            <v>423</v>
          </cell>
          <cell r="F442">
            <v>44568</v>
          </cell>
          <cell r="G442">
            <v>48220</v>
          </cell>
          <cell r="H442">
            <v>33051</v>
          </cell>
          <cell r="I442">
            <v>36</v>
          </cell>
          <cell r="J442" t="str">
            <v>Muslim</v>
          </cell>
          <cell r="K442">
            <v>43119</v>
          </cell>
          <cell r="L442" t="str">
            <v>Male</v>
          </cell>
          <cell r="N442" t="str">
            <v>Muhammad Sajjad</v>
          </cell>
          <cell r="O442" t="str">
            <v>Muhammad Yousaf</v>
          </cell>
          <cell r="P442" t="str">
            <v>Yasmin</v>
          </cell>
          <cell r="Q442" t="str">
            <v>Security &amp; Parking Attendant</v>
          </cell>
          <cell r="R442" t="str">
            <v>Security &amp; Parking Attendant</v>
          </cell>
          <cell r="S442" t="str">
            <v>BS-01</v>
          </cell>
          <cell r="U442" t="str">
            <v>Security Guard/Parking Boy</v>
          </cell>
          <cell r="V442" t="str">
            <v>Security Guard/Parking Boy</v>
          </cell>
          <cell r="W442" t="str">
            <v>Security Guard/Parking Boy</v>
          </cell>
          <cell r="Z442">
            <v>43119</v>
          </cell>
          <cell r="AB442">
            <v>43119</v>
          </cell>
          <cell r="AE442">
            <v>37000</v>
          </cell>
          <cell r="AF442">
            <v>40000</v>
          </cell>
          <cell r="AG442">
            <v>40000</v>
          </cell>
          <cell r="AH442">
            <v>40000</v>
          </cell>
          <cell r="AI442">
            <v>40000</v>
          </cell>
          <cell r="AJ442">
            <v>40000</v>
          </cell>
          <cell r="AK442">
            <v>40000</v>
          </cell>
          <cell r="AL442">
            <v>40000</v>
          </cell>
          <cell r="AM442">
            <v>40000</v>
          </cell>
          <cell r="AN442">
            <v>40000</v>
          </cell>
          <cell r="AO442">
            <v>40000</v>
          </cell>
          <cell r="AR442" t="str">
            <v>T.T Singh</v>
          </cell>
          <cell r="AS442" t="str">
            <v>SB Toba Tek Singh</v>
          </cell>
          <cell r="AT442" t="str">
            <v>Middle</v>
          </cell>
          <cell r="AU442" t="str">
            <v>Middle</v>
          </cell>
          <cell r="AV442" t="str">
            <v>Middle</v>
          </cell>
          <cell r="AW442" t="str">
            <v>Street No 12, Khayatabad Colony, Chicha Watni Distt Sahiwal</v>
          </cell>
          <cell r="AY442" t="str">
            <v>0306-7831565</v>
          </cell>
          <cell r="AZ442" t="str">
            <v>0306-7831565</v>
          </cell>
          <cell r="BA442" t="str">
            <v>ahsanahsanah85@gmail.com</v>
          </cell>
          <cell r="BB442" t="str">
            <v>Payroll</v>
          </cell>
          <cell r="BC442" t="str">
            <v>Payroll</v>
          </cell>
          <cell r="BD442" t="str">
            <v>Payroll</v>
          </cell>
          <cell r="BE442" t="str">
            <v>Payroll</v>
          </cell>
        </row>
        <row r="443">
          <cell r="B443">
            <v>3330354668697</v>
          </cell>
          <cell r="D443">
            <v>446</v>
          </cell>
          <cell r="E443">
            <v>412</v>
          </cell>
          <cell r="F443">
            <v>43270</v>
          </cell>
          <cell r="G443">
            <v>46923</v>
          </cell>
          <cell r="H443">
            <v>32207</v>
          </cell>
          <cell r="I443">
            <v>38</v>
          </cell>
          <cell r="J443" t="str">
            <v>Muslim</v>
          </cell>
          <cell r="K443">
            <v>42522</v>
          </cell>
          <cell r="L443" t="str">
            <v>Male</v>
          </cell>
          <cell r="N443" t="str">
            <v>Tanveer Hussain</v>
          </cell>
          <cell r="O443" t="str">
            <v xml:space="preserve">GHULAM MUSTAFA </v>
          </cell>
          <cell r="P443" t="str">
            <v>Asiya Bibi</v>
          </cell>
          <cell r="Q443" t="str">
            <v>Security &amp; Parking Attendant</v>
          </cell>
          <cell r="R443" t="str">
            <v>Security &amp; Parking Attendant</v>
          </cell>
          <cell r="S443" t="str">
            <v>BS-01</v>
          </cell>
          <cell r="U443" t="str">
            <v>Security Guard/Parking Boy</v>
          </cell>
          <cell r="V443" t="str">
            <v>Security Guard/Parking Boy</v>
          </cell>
          <cell r="W443" t="str">
            <v>Security Guard/Parking Boy</v>
          </cell>
          <cell r="Z443">
            <v>41093</v>
          </cell>
          <cell r="AB443">
            <v>41093</v>
          </cell>
          <cell r="AE443">
            <v>37000</v>
          </cell>
          <cell r="AF443">
            <v>40000</v>
          </cell>
          <cell r="AG443">
            <v>40000</v>
          </cell>
          <cell r="AH443">
            <v>40000</v>
          </cell>
          <cell r="AI443">
            <v>40000</v>
          </cell>
          <cell r="AJ443">
            <v>40000</v>
          </cell>
          <cell r="AK443">
            <v>40000</v>
          </cell>
          <cell r="AL443">
            <v>40000</v>
          </cell>
          <cell r="AM443">
            <v>40000</v>
          </cell>
          <cell r="AN443">
            <v>40000</v>
          </cell>
          <cell r="AO443">
            <v>40000</v>
          </cell>
          <cell r="AR443" t="str">
            <v>T.T Singh</v>
          </cell>
          <cell r="AS443" t="str">
            <v>SB Toba Tek Singh</v>
          </cell>
          <cell r="AT443" t="str">
            <v>Middle</v>
          </cell>
          <cell r="AU443" t="str">
            <v>Middle</v>
          </cell>
          <cell r="AV443" t="str">
            <v>Middle</v>
          </cell>
          <cell r="AW443" t="str">
            <v>CHAK NO.382, JB TOBA TEK SINGH</v>
          </cell>
          <cell r="AY443" t="str">
            <v>0341-4654365</v>
          </cell>
          <cell r="AZ443" t="str">
            <v>0341-4654365</v>
          </cell>
          <cell r="BB443" t="str">
            <v>Payroll</v>
          </cell>
          <cell r="BC443" t="str">
            <v>Payroll</v>
          </cell>
          <cell r="BD443" t="str">
            <v>Payroll</v>
          </cell>
          <cell r="BE443" t="str">
            <v>Payroll</v>
          </cell>
        </row>
        <row r="444">
          <cell r="B444">
            <v>3320314031655</v>
          </cell>
          <cell r="D444">
            <v>447</v>
          </cell>
          <cell r="E444">
            <v>481</v>
          </cell>
          <cell r="F444">
            <v>44727</v>
          </cell>
          <cell r="G444">
            <v>48380</v>
          </cell>
          <cell r="H444">
            <v>30690</v>
          </cell>
          <cell r="I444">
            <v>42</v>
          </cell>
          <cell r="J444" t="str">
            <v>Muslim</v>
          </cell>
          <cell r="K444">
            <v>42522</v>
          </cell>
          <cell r="L444" t="str">
            <v>Male</v>
          </cell>
          <cell r="N444" t="str">
            <v xml:space="preserve">Muhammad Asad </v>
          </cell>
          <cell r="O444" t="str">
            <v>Haq Nawaz</v>
          </cell>
          <cell r="P444" t="str">
            <v>Pthani Mai</v>
          </cell>
          <cell r="Q444" t="str">
            <v>Security &amp; Parking Attendant</v>
          </cell>
          <cell r="R444" t="str">
            <v>Security &amp; Parking Attendant</v>
          </cell>
          <cell r="S444" t="str">
            <v>BS-01</v>
          </cell>
          <cell r="U444" t="str">
            <v>Security Guard/Parking Boy</v>
          </cell>
          <cell r="V444" t="str">
            <v>Security Guard/Parking Boy</v>
          </cell>
          <cell r="W444" t="str">
            <v>Security Guard/Parking Boy</v>
          </cell>
          <cell r="Z444">
            <v>42461</v>
          </cell>
          <cell r="AB444">
            <v>42461</v>
          </cell>
          <cell r="AE444">
            <v>37000</v>
          </cell>
          <cell r="AF444">
            <v>40000</v>
          </cell>
          <cell r="AG444">
            <v>40000</v>
          </cell>
          <cell r="AH444">
            <v>40000</v>
          </cell>
          <cell r="AI444">
            <v>40000</v>
          </cell>
          <cell r="AJ444">
            <v>40000</v>
          </cell>
          <cell r="AK444">
            <v>40000</v>
          </cell>
          <cell r="AL444">
            <v>40000</v>
          </cell>
          <cell r="AM444">
            <v>40000</v>
          </cell>
          <cell r="AN444">
            <v>40000</v>
          </cell>
          <cell r="AO444">
            <v>40000</v>
          </cell>
          <cell r="AR444" t="str">
            <v>T.T Singh</v>
          </cell>
          <cell r="AS444" t="str">
            <v>SB Toba Tek Singh</v>
          </cell>
          <cell r="AT444" t="str">
            <v>Middle</v>
          </cell>
          <cell r="AU444" t="str">
            <v>Middle</v>
          </cell>
          <cell r="AV444" t="str">
            <v>Middle</v>
          </cell>
          <cell r="AW444" t="str">
            <v>Chak # 479 Post Office 481 Tehsil Shor kot Dist Jhang</v>
          </cell>
          <cell r="AY444" t="str">
            <v>0303-7817826</v>
          </cell>
          <cell r="AZ444" t="str">
            <v>0303-7817826</v>
          </cell>
          <cell r="BB444" t="str">
            <v>Payroll</v>
          </cell>
          <cell r="BC444" t="str">
            <v>Payroll</v>
          </cell>
          <cell r="BD444" t="str">
            <v>Payroll</v>
          </cell>
          <cell r="BE444" t="str">
            <v>Payroll</v>
          </cell>
        </row>
        <row r="445">
          <cell r="B445">
            <v>3510205829443</v>
          </cell>
          <cell r="D445">
            <v>448</v>
          </cell>
          <cell r="E445">
            <v>376</v>
          </cell>
          <cell r="F445">
            <v>44428</v>
          </cell>
          <cell r="G445">
            <v>48080</v>
          </cell>
          <cell r="H445">
            <v>25640</v>
          </cell>
          <cell r="I445">
            <v>56</v>
          </cell>
          <cell r="J445" t="str">
            <v>Muslim</v>
          </cell>
          <cell r="K445">
            <v>42522</v>
          </cell>
          <cell r="L445" t="str">
            <v>Male</v>
          </cell>
          <cell r="N445" t="str">
            <v>Gulam Shabir</v>
          </cell>
          <cell r="O445" t="str">
            <v>Aashiq Ali</v>
          </cell>
          <cell r="P445" t="str">
            <v>Zohra Bibi</v>
          </cell>
          <cell r="Q445" t="str">
            <v>Security &amp; Parking Attendant</v>
          </cell>
          <cell r="R445" t="str">
            <v>Security &amp; Parking Attendant</v>
          </cell>
          <cell r="S445" t="str">
            <v>BS-01</v>
          </cell>
          <cell r="U445" t="str">
            <v>Security Guard/Parking Boy</v>
          </cell>
          <cell r="V445" t="str">
            <v>Security Guard/Parking Boy</v>
          </cell>
          <cell r="W445" t="str">
            <v>Security Guard/Parking Boy</v>
          </cell>
          <cell r="Z445">
            <v>41623</v>
          </cell>
          <cell r="AB445">
            <v>41623</v>
          </cell>
          <cell r="AE445">
            <v>37000</v>
          </cell>
          <cell r="AF445">
            <v>40000</v>
          </cell>
          <cell r="AG445">
            <v>40000</v>
          </cell>
          <cell r="AH445">
            <v>40000</v>
          </cell>
          <cell r="AI445">
            <v>40000</v>
          </cell>
          <cell r="AJ445">
            <v>40000</v>
          </cell>
          <cell r="AK445">
            <v>40000</v>
          </cell>
          <cell r="AL445">
            <v>40000</v>
          </cell>
          <cell r="AM445">
            <v>40000</v>
          </cell>
          <cell r="AN445">
            <v>40000</v>
          </cell>
          <cell r="AO445">
            <v>40000</v>
          </cell>
          <cell r="AR445" t="str">
            <v>Raiwind</v>
          </cell>
          <cell r="AS445" t="str">
            <v>SB Raiwind</v>
          </cell>
          <cell r="AT445" t="str">
            <v>Matric</v>
          </cell>
          <cell r="AU445" t="str">
            <v>Matric</v>
          </cell>
          <cell r="AV445" t="str">
            <v>Matric</v>
          </cell>
          <cell r="AW445" t="str">
            <v>Haweli Ghattanawali, Ahmed Wala Dak Khana, Raja Jung, Kasoor</v>
          </cell>
          <cell r="AY445" t="str">
            <v>0305-4342177</v>
          </cell>
          <cell r="AZ445" t="str">
            <v>0305-4342177</v>
          </cell>
          <cell r="BB445" t="str">
            <v>Payroll</v>
          </cell>
          <cell r="BC445" t="str">
            <v>Payroll</v>
          </cell>
          <cell r="BD445" t="str">
            <v>Payroll</v>
          </cell>
          <cell r="BE445" t="str">
            <v>Payroll</v>
          </cell>
        </row>
        <row r="446">
          <cell r="B446">
            <v>3330304219159</v>
          </cell>
          <cell r="D446">
            <v>449</v>
          </cell>
          <cell r="E446">
            <v>1162</v>
          </cell>
          <cell r="F446">
            <v>42848</v>
          </cell>
          <cell r="G446">
            <v>46500</v>
          </cell>
          <cell r="H446">
            <v>34531</v>
          </cell>
          <cell r="I446">
            <v>32</v>
          </cell>
          <cell r="J446" t="str">
            <v>Muslim</v>
          </cell>
          <cell r="K446">
            <v>43678</v>
          </cell>
          <cell r="L446" t="str">
            <v>Male</v>
          </cell>
          <cell r="N446" t="str">
            <v>Muzzamil Khalil</v>
          </cell>
          <cell r="O446" t="str">
            <v>Khalil Ahmad</v>
          </cell>
          <cell r="P446" t="str">
            <v>Khalida Bibi</v>
          </cell>
          <cell r="Q446" t="str">
            <v>Security &amp; Parking Attendant</v>
          </cell>
          <cell r="R446" t="str">
            <v>Security &amp; Parking Attendant</v>
          </cell>
          <cell r="S446" t="str">
            <v>BS-01</v>
          </cell>
          <cell r="U446" t="str">
            <v>Security Guard/Parking Boy</v>
          </cell>
          <cell r="V446" t="str">
            <v>Security Guard/Parking Boy</v>
          </cell>
          <cell r="W446" t="str">
            <v>Security Guard/Parking Boy</v>
          </cell>
          <cell r="Z446">
            <v>43678</v>
          </cell>
          <cell r="AB446">
            <v>43678</v>
          </cell>
          <cell r="AE446">
            <v>37000</v>
          </cell>
          <cell r="AF446">
            <v>40000</v>
          </cell>
          <cell r="AG446">
            <v>40000</v>
          </cell>
          <cell r="AH446">
            <v>40000</v>
          </cell>
          <cell r="AI446">
            <v>40000</v>
          </cell>
          <cell r="AJ446">
            <v>40000</v>
          </cell>
          <cell r="AK446">
            <v>40000</v>
          </cell>
          <cell r="AL446">
            <v>40000</v>
          </cell>
          <cell r="AM446">
            <v>40000</v>
          </cell>
          <cell r="AN446">
            <v>40000</v>
          </cell>
          <cell r="AO446">
            <v>40000</v>
          </cell>
          <cell r="AR446" t="str">
            <v>T.T Singh</v>
          </cell>
          <cell r="AS446" t="str">
            <v>SB Toba Tek Singh</v>
          </cell>
          <cell r="AT446" t="str">
            <v>Middle</v>
          </cell>
          <cell r="AU446" t="str">
            <v>Middle</v>
          </cell>
          <cell r="AV446" t="str">
            <v>Middle</v>
          </cell>
          <cell r="AW446" t="str">
            <v>Dak Khana Khas Chak no. 325JB Muhalla Jam, Tehsil o Distt. Toba Tek Singh</v>
          </cell>
          <cell r="AY446" t="str">
            <v>0344-1443325</v>
          </cell>
          <cell r="AZ446" t="str">
            <v>0344-1443325</v>
          </cell>
          <cell r="BB446" t="str">
            <v>Payroll</v>
          </cell>
          <cell r="BC446" t="str">
            <v>Payroll</v>
          </cell>
          <cell r="BD446" t="str">
            <v>Payroll</v>
          </cell>
          <cell r="BE446" t="str">
            <v>Payroll</v>
          </cell>
        </row>
        <row r="447">
          <cell r="B447">
            <v>3330262070471</v>
          </cell>
          <cell r="D447">
            <v>450</v>
          </cell>
          <cell r="E447">
            <v>1121</v>
          </cell>
          <cell r="F447">
            <v>44516</v>
          </cell>
          <cell r="G447">
            <v>48168</v>
          </cell>
          <cell r="H447">
            <v>31413</v>
          </cell>
          <cell r="I447">
            <v>40</v>
          </cell>
          <cell r="J447" t="str">
            <v>Muslim</v>
          </cell>
          <cell r="K447">
            <v>43678</v>
          </cell>
          <cell r="L447" t="str">
            <v>Male</v>
          </cell>
          <cell r="N447" t="str">
            <v>Mazhar Abas</v>
          </cell>
          <cell r="O447" t="str">
            <v>Allah Ditta</v>
          </cell>
          <cell r="P447" t="str">
            <v>Anwar Bibi</v>
          </cell>
          <cell r="Q447" t="str">
            <v>Security &amp; Parking Attendant</v>
          </cell>
          <cell r="R447" t="str">
            <v>Security &amp; Parking Attendant</v>
          </cell>
          <cell r="S447" t="str">
            <v>BS-01</v>
          </cell>
          <cell r="U447" t="str">
            <v>Security Guard/Parking Boy</v>
          </cell>
          <cell r="V447" t="str">
            <v>Security Guard/Parking Boy</v>
          </cell>
          <cell r="W447" t="str">
            <v>Security Guard/Parking Boy</v>
          </cell>
          <cell r="Z447">
            <v>43678</v>
          </cell>
          <cell r="AB447">
            <v>43678</v>
          </cell>
          <cell r="AE447">
            <v>37000</v>
          </cell>
          <cell r="AF447">
            <v>40000</v>
          </cell>
          <cell r="AG447">
            <v>40000</v>
          </cell>
          <cell r="AH447">
            <v>40000</v>
          </cell>
          <cell r="AI447">
            <v>40000</v>
          </cell>
          <cell r="AJ447">
            <v>40000</v>
          </cell>
          <cell r="AK447">
            <v>40000</v>
          </cell>
          <cell r="AL447">
            <v>40000</v>
          </cell>
          <cell r="AM447">
            <v>40000</v>
          </cell>
          <cell r="AN447">
            <v>40000</v>
          </cell>
          <cell r="AO447">
            <v>40000</v>
          </cell>
          <cell r="AR447" t="str">
            <v>T.T Singh</v>
          </cell>
          <cell r="AS447" t="str">
            <v>SB Toba Tek Singh</v>
          </cell>
          <cell r="AT447" t="str">
            <v>Middle</v>
          </cell>
          <cell r="AU447" t="str">
            <v>Middle</v>
          </cell>
          <cell r="AV447" t="str">
            <v>Middle</v>
          </cell>
          <cell r="AW447" t="str">
            <v>Chak no. 761GB Dak Khana Khas Tehsil Kamalia Distt. Toba Tek Singh</v>
          </cell>
          <cell r="AY447" t="str">
            <v>0302-4291761</v>
          </cell>
          <cell r="AZ447" t="str">
            <v>0302-4291761</v>
          </cell>
          <cell r="BB447" t="str">
            <v>Payroll</v>
          </cell>
          <cell r="BC447" t="str">
            <v>Payroll</v>
          </cell>
          <cell r="BD447" t="str">
            <v>Payroll</v>
          </cell>
          <cell r="BE447" t="str">
            <v>Payroll</v>
          </cell>
        </row>
        <row r="448">
          <cell r="B448">
            <v>3330358802665</v>
          </cell>
          <cell r="D448">
            <v>451</v>
          </cell>
          <cell r="E448">
            <v>554</v>
          </cell>
          <cell r="F448">
            <v>42943</v>
          </cell>
          <cell r="G448">
            <v>46595</v>
          </cell>
          <cell r="H448">
            <v>35332</v>
          </cell>
          <cell r="I448">
            <v>29</v>
          </cell>
          <cell r="J448" t="str">
            <v>Non Muslim</v>
          </cell>
          <cell r="K448">
            <v>42522</v>
          </cell>
          <cell r="L448" t="str">
            <v>Male</v>
          </cell>
          <cell r="N448" t="str">
            <v>Saleem Masih</v>
          </cell>
          <cell r="O448" t="str">
            <v>YOUSAF MASIH</v>
          </cell>
          <cell r="P448" t="str">
            <v xml:space="preserve">Suraiya </v>
          </cell>
          <cell r="Q448" t="str">
            <v>Sanitation Attendant</v>
          </cell>
          <cell r="R448" t="str">
            <v>Sanitation Attendant</v>
          </cell>
          <cell r="S448" t="str">
            <v>BS-01</v>
          </cell>
          <cell r="U448" t="str">
            <v>Sweeper</v>
          </cell>
          <cell r="V448" t="str">
            <v>Sweeper</v>
          </cell>
          <cell r="W448" t="str">
            <v>Sweeper</v>
          </cell>
          <cell r="Z448">
            <v>42036</v>
          </cell>
          <cell r="AB448">
            <v>42036</v>
          </cell>
          <cell r="AE448">
            <v>37000</v>
          </cell>
          <cell r="AF448">
            <v>40000</v>
          </cell>
          <cell r="AG448">
            <v>40000</v>
          </cell>
          <cell r="AH448">
            <v>40000</v>
          </cell>
          <cell r="AI448">
            <v>40000</v>
          </cell>
          <cell r="AJ448">
            <v>40000</v>
          </cell>
          <cell r="AK448">
            <v>40000</v>
          </cell>
          <cell r="AL448">
            <v>40000</v>
          </cell>
          <cell r="AM448">
            <v>40000</v>
          </cell>
          <cell r="AN448">
            <v>40000</v>
          </cell>
          <cell r="AO448">
            <v>40000</v>
          </cell>
          <cell r="AR448" t="str">
            <v>T.T Singh</v>
          </cell>
          <cell r="AS448" t="str">
            <v>SB Toba Tek Singh</v>
          </cell>
          <cell r="AT448" t="str">
            <v>Nill</v>
          </cell>
          <cell r="AU448" t="str">
            <v>Literate</v>
          </cell>
          <cell r="AV448" t="str">
            <v>Literate</v>
          </cell>
          <cell r="AW448" t="str">
            <v>CHAK NO, 330 JB, TOBA TEK SINGH</v>
          </cell>
          <cell r="AY448" t="str">
            <v>0312-6831330</v>
          </cell>
          <cell r="AZ448" t="str">
            <v>0312-6831330</v>
          </cell>
          <cell r="BB448" t="str">
            <v>Payroll</v>
          </cell>
          <cell r="BC448" t="str">
            <v>Payroll</v>
          </cell>
          <cell r="BD448" t="str">
            <v>Payroll</v>
          </cell>
          <cell r="BE448" t="str">
            <v>Payroll</v>
          </cell>
        </row>
        <row r="449">
          <cell r="B449">
            <v>3330361908704</v>
          </cell>
          <cell r="D449">
            <v>452</v>
          </cell>
          <cell r="E449">
            <v>555</v>
          </cell>
          <cell r="F449">
            <v>44202</v>
          </cell>
          <cell r="G449">
            <v>47854</v>
          </cell>
          <cell r="H449">
            <v>29221</v>
          </cell>
          <cell r="I449">
            <v>46</v>
          </cell>
          <cell r="J449" t="str">
            <v>Non Muslim</v>
          </cell>
          <cell r="K449">
            <v>43358</v>
          </cell>
          <cell r="L449" t="str">
            <v>Female</v>
          </cell>
          <cell r="N449" t="str">
            <v>Khalida</v>
          </cell>
          <cell r="O449" t="str">
            <v>SHAMOON MASIH</v>
          </cell>
          <cell r="P449" t="str">
            <v>Khusheeda</v>
          </cell>
          <cell r="Q449" t="str">
            <v>Sanitation Attendant</v>
          </cell>
          <cell r="R449" t="str">
            <v>Sanitation Attendant</v>
          </cell>
          <cell r="S449" t="str">
            <v>BS-01</v>
          </cell>
          <cell r="U449" t="str">
            <v>Sweeper</v>
          </cell>
          <cell r="V449" t="str">
            <v>Sweeper</v>
          </cell>
          <cell r="W449" t="str">
            <v>Sweeper</v>
          </cell>
          <cell r="Z449">
            <v>43358</v>
          </cell>
          <cell r="AB449">
            <v>43358</v>
          </cell>
          <cell r="AE449">
            <v>37597</v>
          </cell>
          <cell r="AF449">
            <v>43600</v>
          </cell>
          <cell r="AG449">
            <v>43600</v>
          </cell>
          <cell r="AH449">
            <v>43600</v>
          </cell>
          <cell r="AI449">
            <v>43600</v>
          </cell>
          <cell r="AJ449">
            <v>43600</v>
          </cell>
          <cell r="AK449">
            <v>43600</v>
          </cell>
          <cell r="AL449">
            <v>43600</v>
          </cell>
          <cell r="AM449">
            <v>43600</v>
          </cell>
          <cell r="AN449">
            <v>43600</v>
          </cell>
          <cell r="AO449">
            <v>43600</v>
          </cell>
          <cell r="AR449" t="str">
            <v>T.T Singh</v>
          </cell>
          <cell r="AS449" t="str">
            <v>SB Toba Tek Singh</v>
          </cell>
          <cell r="AT449" t="str">
            <v>Nill</v>
          </cell>
          <cell r="AU449" t="str">
            <v>Literate</v>
          </cell>
          <cell r="AV449" t="str">
            <v>Literate</v>
          </cell>
          <cell r="AW449" t="str">
            <v>CHAK NO, 330 JB, TOBA TEK SINGH</v>
          </cell>
          <cell r="AY449" t="str">
            <v>0300-8796722</v>
          </cell>
          <cell r="AZ449" t="str">
            <v>0300-8796722</v>
          </cell>
          <cell r="BB449" t="str">
            <v>Payroll</v>
          </cell>
          <cell r="BC449" t="str">
            <v>Payroll</v>
          </cell>
          <cell r="BD449" t="str">
            <v>Payroll</v>
          </cell>
          <cell r="BE449" t="str">
            <v>Payroll</v>
          </cell>
        </row>
        <row r="450">
          <cell r="B450">
            <v>3330352862707</v>
          </cell>
          <cell r="D450">
            <v>453</v>
          </cell>
          <cell r="E450">
            <v>1248</v>
          </cell>
          <cell r="F450">
            <v>45210</v>
          </cell>
          <cell r="G450">
            <v>48863</v>
          </cell>
          <cell r="H450">
            <v>34760</v>
          </cell>
          <cell r="I450">
            <v>31</v>
          </cell>
          <cell r="J450" t="str">
            <v>Non Muslim</v>
          </cell>
          <cell r="K450">
            <v>44317</v>
          </cell>
          <cell r="L450" t="str">
            <v>Male</v>
          </cell>
          <cell r="N450" t="str">
            <v>Abid Masih</v>
          </cell>
          <cell r="O450" t="str">
            <v>Khalid Masih</v>
          </cell>
          <cell r="P450" t="str">
            <v>Zakia Begum</v>
          </cell>
          <cell r="Q450" t="str">
            <v>Sanitation Attendant</v>
          </cell>
          <cell r="R450" t="str">
            <v>Sanitation Attendant</v>
          </cell>
          <cell r="S450" t="str">
            <v>BS-01</v>
          </cell>
          <cell r="U450" t="str">
            <v>Sweeper</v>
          </cell>
          <cell r="V450" t="str">
            <v>Sweeper</v>
          </cell>
          <cell r="W450" t="str">
            <v>Sweeper</v>
          </cell>
          <cell r="Z450">
            <v>44317</v>
          </cell>
          <cell r="AB450">
            <v>44317</v>
          </cell>
          <cell r="AE450">
            <v>37000</v>
          </cell>
          <cell r="AF450">
            <v>40000</v>
          </cell>
          <cell r="AG450">
            <v>40000</v>
          </cell>
          <cell r="AH450">
            <v>40000</v>
          </cell>
          <cell r="AI450">
            <v>40000</v>
          </cell>
          <cell r="AJ450">
            <v>40000</v>
          </cell>
          <cell r="AK450">
            <v>40000</v>
          </cell>
          <cell r="AL450">
            <v>40000</v>
          </cell>
          <cell r="AM450">
            <v>40000</v>
          </cell>
          <cell r="AN450">
            <v>40000</v>
          </cell>
          <cell r="AO450">
            <v>40000</v>
          </cell>
          <cell r="AR450" t="str">
            <v>T.T Singh</v>
          </cell>
          <cell r="AS450" t="str">
            <v>SB Toba Tek Singh</v>
          </cell>
          <cell r="AT450" t="str">
            <v>Nill</v>
          </cell>
          <cell r="AU450" t="str">
            <v>Literate</v>
          </cell>
          <cell r="AV450" t="str">
            <v>Literate</v>
          </cell>
          <cell r="AW450" t="str">
            <v>Chak 330 JB, Nawabpur, Dak Khana Khas, Tehsil &amp; Distt. Toba Tek Singh</v>
          </cell>
          <cell r="AY450" t="str">
            <v>0340-1339641</v>
          </cell>
          <cell r="AZ450" t="str">
            <v>0340-1340060</v>
          </cell>
          <cell r="BB450" t="str">
            <v>Payroll</v>
          </cell>
          <cell r="BC450" t="str">
            <v>Payroll</v>
          </cell>
          <cell r="BD450" t="str">
            <v>Payroll</v>
          </cell>
          <cell r="BE450" t="str">
            <v>Payroll</v>
          </cell>
        </row>
        <row r="451">
          <cell r="B451">
            <v>3520253228137</v>
          </cell>
          <cell r="D451">
            <v>454</v>
          </cell>
          <cell r="E451">
            <v>174</v>
          </cell>
          <cell r="F451">
            <v>44445</v>
          </cell>
          <cell r="G451">
            <v>48097</v>
          </cell>
          <cell r="H451">
            <v>33911</v>
          </cell>
          <cell r="I451">
            <v>33</v>
          </cell>
          <cell r="J451" t="str">
            <v>Muslim</v>
          </cell>
          <cell r="K451">
            <v>43011</v>
          </cell>
          <cell r="L451" t="str">
            <v>Male</v>
          </cell>
          <cell r="N451" t="str">
            <v>Nawaz Mushtaq</v>
          </cell>
          <cell r="O451" t="str">
            <v>Muhammad Mushtaq</v>
          </cell>
          <cell r="P451" t="str">
            <v>Safia Bibi</v>
          </cell>
          <cell r="Q451" t="str">
            <v>Sahulat Bazaar Supervisor</v>
          </cell>
          <cell r="R451" t="str">
            <v>Sahulat Bazaar Supervisor</v>
          </cell>
          <cell r="S451" t="str">
            <v>BS-07</v>
          </cell>
          <cell r="U451" t="str">
            <v>Bazaar Supervisor</v>
          </cell>
          <cell r="V451" t="str">
            <v>Bazaar Supervisor</v>
          </cell>
          <cell r="W451" t="str">
            <v>Bazaar Supervisor</v>
          </cell>
          <cell r="Z451">
            <v>43011</v>
          </cell>
          <cell r="AB451">
            <v>43011</v>
          </cell>
          <cell r="AE451">
            <v>62174</v>
          </cell>
          <cell r="AF451">
            <v>62174</v>
          </cell>
          <cell r="AG451">
            <v>62174</v>
          </cell>
          <cell r="AH451">
            <v>62174</v>
          </cell>
          <cell r="AI451">
            <v>62174</v>
          </cell>
          <cell r="AJ451">
            <v>62174</v>
          </cell>
          <cell r="AK451">
            <v>80000</v>
          </cell>
          <cell r="AL451">
            <v>62174</v>
          </cell>
          <cell r="AM451">
            <v>62174</v>
          </cell>
          <cell r="AN451">
            <v>62174</v>
          </cell>
          <cell r="AO451">
            <v>62174</v>
          </cell>
          <cell r="AR451" t="str">
            <v>Raiwind</v>
          </cell>
          <cell r="AS451" t="str">
            <v>SB Raiwind</v>
          </cell>
          <cell r="AT451" t="str">
            <v>Intermediate(F.A)</v>
          </cell>
          <cell r="AU451" t="str">
            <v>Intermediate(F.A)</v>
          </cell>
          <cell r="AV451" t="str">
            <v>F.A</v>
          </cell>
          <cell r="AW451" t="str">
            <v>Muhallah Burhan Pura,Raiwind Tehsil &amp; Distt Lahore.</v>
          </cell>
          <cell r="AY451" t="str">
            <v>0303-4358909</v>
          </cell>
          <cell r="AZ451" t="str">
            <v>0303-4358909</v>
          </cell>
          <cell r="BA451" t="str">
            <v>nawazmushtaq786@gmail.com</v>
          </cell>
          <cell r="BB451" t="str">
            <v>Payroll</v>
          </cell>
          <cell r="BC451" t="str">
            <v>Payroll</v>
          </cell>
          <cell r="BD451" t="str">
            <v>Payroll</v>
          </cell>
          <cell r="BE451" t="str">
            <v>Payroll</v>
          </cell>
        </row>
        <row r="452">
          <cell r="B452">
            <v>3650249841357</v>
          </cell>
          <cell r="C452" t="str">
            <v>Shahid Imran</v>
          </cell>
          <cell r="D452">
            <v>455</v>
          </cell>
          <cell r="E452">
            <v>1502</v>
          </cell>
          <cell r="F452">
            <v>42940</v>
          </cell>
          <cell r="G452">
            <v>46592</v>
          </cell>
          <cell r="H452">
            <v>33512</v>
          </cell>
          <cell r="I452">
            <v>34</v>
          </cell>
          <cell r="J452" t="str">
            <v>Muslim</v>
          </cell>
          <cell r="K452">
            <v>44652</v>
          </cell>
          <cell r="L452" t="str">
            <v>Male</v>
          </cell>
          <cell r="N452" t="str">
            <v>Zain Ahmed</v>
          </cell>
          <cell r="O452" t="str">
            <v>Ahmed Saleem</v>
          </cell>
          <cell r="P452" t="str">
            <v>Rukhsana Kousar</v>
          </cell>
          <cell r="Q452" t="str">
            <v>Sub-Engineer (Maintenance)</v>
          </cell>
          <cell r="R452" t="str">
            <v>Sub-Engineer (Maintenance)</v>
          </cell>
          <cell r="S452" t="str">
            <v>BS-14</v>
          </cell>
          <cell r="U452" t="str">
            <v>Sub Engineer</v>
          </cell>
          <cell r="V452" t="str">
            <v>Sub Engineer</v>
          </cell>
          <cell r="W452" t="str">
            <v>Bazaar Supervisor</v>
          </cell>
          <cell r="Y452" t="str">
            <v>Civil Wing</v>
          </cell>
          <cell r="Z452">
            <v>44652</v>
          </cell>
          <cell r="AB452">
            <v>44652</v>
          </cell>
          <cell r="AE452">
            <v>150000</v>
          </cell>
          <cell r="AF452">
            <v>150000</v>
          </cell>
          <cell r="AG452">
            <v>150000</v>
          </cell>
          <cell r="AH452">
            <v>150000</v>
          </cell>
          <cell r="AI452">
            <v>150000</v>
          </cell>
          <cell r="AJ452">
            <v>150000</v>
          </cell>
          <cell r="AK452">
            <v>150000</v>
          </cell>
          <cell r="AL452">
            <v>175000</v>
          </cell>
          <cell r="AM452">
            <v>175000</v>
          </cell>
          <cell r="AN452">
            <v>175000</v>
          </cell>
          <cell r="AO452">
            <v>175000</v>
          </cell>
          <cell r="AP452" t="str">
            <v>Taunsa</v>
          </cell>
          <cell r="AQ452">
            <v>45007</v>
          </cell>
          <cell r="AR452" t="str">
            <v>Suspended</v>
          </cell>
          <cell r="AS452" t="str">
            <v>SB Taunsa</v>
          </cell>
          <cell r="AT452" t="str">
            <v>B.A</v>
          </cell>
          <cell r="AU452" t="str">
            <v>B.A</v>
          </cell>
          <cell r="AV452" t="str">
            <v>Graduation</v>
          </cell>
          <cell r="AW452" t="str">
            <v>Chak # 190/9 AL, P.O Khas,Tehsil o District Sahiwal</v>
          </cell>
          <cell r="AX452" t="str">
            <v>Chak # 190/9 AL, P.O Khas,Tehsil &amp; District Sahiwal</v>
          </cell>
          <cell r="AY452" t="str">
            <v>0308-7287090</v>
          </cell>
          <cell r="BA452" t="str">
            <v>z.a.warraich190@gmail.com</v>
          </cell>
          <cell r="BB452" t="str">
            <v>Payroll</v>
          </cell>
          <cell r="BC452" t="str">
            <v>Payroll</v>
          </cell>
          <cell r="BD452" t="str">
            <v>Payroll</v>
          </cell>
          <cell r="BE452" t="str">
            <v>Payroll</v>
          </cell>
        </row>
        <row r="453">
          <cell r="B453">
            <v>3210337763329</v>
          </cell>
          <cell r="C453" t="str">
            <v>Chairman Raza Arif Zahur (Adam Saeed)</v>
          </cell>
          <cell r="D453">
            <v>456</v>
          </cell>
          <cell r="E453">
            <v>1501</v>
          </cell>
          <cell r="F453">
            <v>45610</v>
          </cell>
          <cell r="G453">
            <v>49262</v>
          </cell>
          <cell r="H453">
            <v>34341</v>
          </cell>
          <cell r="I453">
            <v>32</v>
          </cell>
          <cell r="J453" t="str">
            <v>Muslim</v>
          </cell>
          <cell r="K453">
            <v>44896</v>
          </cell>
          <cell r="L453" t="str">
            <v>Male</v>
          </cell>
          <cell r="N453" t="str">
            <v>Muhammad Sikandar Bakht</v>
          </cell>
          <cell r="O453" t="str">
            <v>Muhammad Ashraf</v>
          </cell>
          <cell r="P453" t="str">
            <v>Anwer Begum</v>
          </cell>
          <cell r="Q453" t="str">
            <v>Sahulat Bazaar Supervisor</v>
          </cell>
          <cell r="R453" t="str">
            <v>Sahulat Bazaar Supervisor</v>
          </cell>
          <cell r="S453" t="str">
            <v>BS-11</v>
          </cell>
          <cell r="U453" t="str">
            <v>Bazaar Supervisor</v>
          </cell>
          <cell r="V453" t="str">
            <v>Supervisor</v>
          </cell>
          <cell r="W453" t="str">
            <v>Bazaar Supervisor</v>
          </cell>
          <cell r="Z453">
            <v>44896</v>
          </cell>
          <cell r="AB453">
            <v>45748</v>
          </cell>
          <cell r="AE453">
            <v>35000</v>
          </cell>
          <cell r="AF453">
            <v>40000</v>
          </cell>
          <cell r="AG453">
            <v>40000</v>
          </cell>
          <cell r="AH453">
            <v>40000</v>
          </cell>
          <cell r="AI453">
            <v>40000</v>
          </cell>
          <cell r="AJ453">
            <v>40000</v>
          </cell>
          <cell r="AK453">
            <v>40000</v>
          </cell>
          <cell r="AL453">
            <v>40000</v>
          </cell>
          <cell r="AM453">
            <v>40000</v>
          </cell>
          <cell r="AN453">
            <v>40000</v>
          </cell>
          <cell r="AO453">
            <v>40000</v>
          </cell>
          <cell r="AR453" t="str">
            <v>Taunsa</v>
          </cell>
          <cell r="AS453" t="str">
            <v>SB Taunsa</v>
          </cell>
          <cell r="AT453" t="str">
            <v>B.A</v>
          </cell>
          <cell r="AU453" t="str">
            <v>B.A</v>
          </cell>
          <cell r="AV453" t="str">
            <v>B.A</v>
          </cell>
          <cell r="AW453" t="str">
            <v>Basti Buzdar, Dak Khana Khas, Tehsil Taunsa, District Dera Ghazi Khan</v>
          </cell>
          <cell r="AY453" t="str">
            <v>0334-6888848</v>
          </cell>
          <cell r="AZ453" t="str">
            <v>0334-6888848</v>
          </cell>
          <cell r="BA453" t="str">
            <v>buzdarsb@gmail.com</v>
          </cell>
          <cell r="BB453" t="str">
            <v>Trainee/Internee/Stopgap</v>
          </cell>
          <cell r="BC453" t="str">
            <v>Payroll</v>
          </cell>
          <cell r="BD453" t="str">
            <v>Coverted on Payroll</v>
          </cell>
          <cell r="BE453" t="str">
            <v>Trainee/Internee</v>
          </cell>
        </row>
        <row r="454">
          <cell r="B454">
            <v>3520257358013</v>
          </cell>
          <cell r="D454">
            <v>457</v>
          </cell>
          <cell r="E454">
            <v>371</v>
          </cell>
          <cell r="F454">
            <v>44809</v>
          </cell>
          <cell r="G454">
            <v>48462</v>
          </cell>
          <cell r="H454">
            <v>25157</v>
          </cell>
          <cell r="I454">
            <v>57</v>
          </cell>
          <cell r="J454" t="str">
            <v>Muslim</v>
          </cell>
          <cell r="K454">
            <v>42522</v>
          </cell>
          <cell r="L454" t="str">
            <v>Male</v>
          </cell>
          <cell r="N454" t="str">
            <v>Ali Muhammad</v>
          </cell>
          <cell r="O454" t="str">
            <v>Jismal Khan</v>
          </cell>
          <cell r="P454" t="str">
            <v>Noria Bibi</v>
          </cell>
          <cell r="Q454" t="str">
            <v>Record Keeper</v>
          </cell>
          <cell r="R454" t="str">
            <v>Record Keeper</v>
          </cell>
          <cell r="S454" t="str">
            <v>BS-05</v>
          </cell>
          <cell r="U454" t="str">
            <v>Security Guard/Parking Boy</v>
          </cell>
          <cell r="V454" t="str">
            <v>Security Guard/Parking Boy</v>
          </cell>
          <cell r="W454" t="str">
            <v>Security Guard/Parking Boy</v>
          </cell>
          <cell r="X454" t="str">
            <v>Guard to RK</v>
          </cell>
          <cell r="Z454">
            <v>41623</v>
          </cell>
          <cell r="AB454">
            <v>41623</v>
          </cell>
          <cell r="AE454">
            <v>37000</v>
          </cell>
          <cell r="AF454">
            <v>40000</v>
          </cell>
          <cell r="AG454">
            <v>40000</v>
          </cell>
          <cell r="AH454">
            <v>40000</v>
          </cell>
          <cell r="AI454">
            <v>40000</v>
          </cell>
          <cell r="AJ454">
            <v>40000</v>
          </cell>
          <cell r="AK454">
            <v>40000</v>
          </cell>
          <cell r="AL454">
            <v>40000</v>
          </cell>
          <cell r="AM454">
            <v>50000</v>
          </cell>
          <cell r="AN454">
            <v>50000</v>
          </cell>
          <cell r="AO454">
            <v>50000</v>
          </cell>
          <cell r="AR454" t="str">
            <v>Raiwind</v>
          </cell>
          <cell r="AS454" t="str">
            <v>SB Raiwind</v>
          </cell>
          <cell r="AT454" t="str">
            <v>Matric</v>
          </cell>
          <cell r="AU454" t="str">
            <v>Matric</v>
          </cell>
          <cell r="AV454" t="str">
            <v>Matric</v>
          </cell>
          <cell r="AW454" t="str">
            <v>Pind Giya Baga, Near Police Chowki, Raiwind Lahore</v>
          </cell>
          <cell r="AY454" t="str">
            <v>0302-4714665</v>
          </cell>
          <cell r="AZ454" t="str">
            <v>0302-4714665</v>
          </cell>
          <cell r="BA454" t="str">
            <v>alimuhammad231@gmail.com</v>
          </cell>
          <cell r="BB454" t="str">
            <v>Payroll</v>
          </cell>
          <cell r="BC454" t="str">
            <v>Payroll</v>
          </cell>
          <cell r="BD454" t="str">
            <v>Payroll</v>
          </cell>
          <cell r="BE454" t="str">
            <v>Payroll</v>
          </cell>
        </row>
        <row r="455">
          <cell r="B455">
            <v>3210259736709</v>
          </cell>
          <cell r="D455">
            <v>458</v>
          </cell>
          <cell r="E455">
            <v>1173</v>
          </cell>
          <cell r="F455">
            <v>44735</v>
          </cell>
          <cell r="G455">
            <v>48388</v>
          </cell>
          <cell r="H455">
            <v>33726</v>
          </cell>
          <cell r="I455">
            <v>34</v>
          </cell>
          <cell r="J455" t="str">
            <v>Muslim</v>
          </cell>
          <cell r="K455">
            <v>44317</v>
          </cell>
          <cell r="L455" t="str">
            <v>Male</v>
          </cell>
          <cell r="N455" t="str">
            <v>Taimoor Tahir</v>
          </cell>
          <cell r="O455" t="str">
            <v>Muhammad Tahir</v>
          </cell>
          <cell r="P455" t="str">
            <v>Kishwer Nahed</v>
          </cell>
          <cell r="Q455" t="str">
            <v>Security &amp; Parking Attendant</v>
          </cell>
          <cell r="R455" t="str">
            <v>Security &amp; Parking Attendant</v>
          </cell>
          <cell r="S455" t="str">
            <v>BS-01</v>
          </cell>
          <cell r="U455" t="str">
            <v>Security Guard/Parking Boy</v>
          </cell>
          <cell r="V455" t="str">
            <v>Security Guard/Parking Boy</v>
          </cell>
          <cell r="W455" t="str">
            <v>Security Guard/Parking Boy</v>
          </cell>
          <cell r="Z455">
            <v>44317</v>
          </cell>
          <cell r="AB455">
            <v>44317</v>
          </cell>
          <cell r="AE455">
            <v>37000</v>
          </cell>
          <cell r="AF455">
            <v>40000</v>
          </cell>
          <cell r="AG455">
            <v>40000</v>
          </cell>
          <cell r="AH455">
            <v>40000</v>
          </cell>
          <cell r="AI455">
            <v>40000</v>
          </cell>
          <cell r="AJ455">
            <v>40000</v>
          </cell>
          <cell r="AK455">
            <v>40000</v>
          </cell>
          <cell r="AL455">
            <v>40000</v>
          </cell>
          <cell r="AM455">
            <v>40000</v>
          </cell>
          <cell r="AN455">
            <v>40000</v>
          </cell>
          <cell r="AO455">
            <v>40000</v>
          </cell>
          <cell r="AR455" t="str">
            <v>DG KHAN</v>
          </cell>
          <cell r="AS455" t="str">
            <v>SB DG Khan</v>
          </cell>
          <cell r="AT455" t="str">
            <v>Nill</v>
          </cell>
          <cell r="AU455" t="str">
            <v>Literate</v>
          </cell>
          <cell r="AV455" t="str">
            <v>Literate</v>
          </cell>
          <cell r="AW455" t="str">
            <v xml:space="preserve">House no. 8, Block 6, DG Khan </v>
          </cell>
          <cell r="AY455" t="str">
            <v>03356317102</v>
          </cell>
          <cell r="AZ455" t="str">
            <v>0335-6317102</v>
          </cell>
          <cell r="BA455" t="str">
            <v>ta1049647@gmail.com</v>
          </cell>
          <cell r="BB455" t="str">
            <v>Payroll</v>
          </cell>
          <cell r="BC455" t="str">
            <v>Payroll</v>
          </cell>
          <cell r="BD455" t="str">
            <v>Payroll</v>
          </cell>
          <cell r="BE455" t="str">
            <v>Payroll</v>
          </cell>
        </row>
        <row r="456">
          <cell r="B456">
            <v>3210139896989</v>
          </cell>
          <cell r="D456">
            <v>459</v>
          </cell>
          <cell r="E456">
            <v>1469</v>
          </cell>
          <cell r="F456">
            <v>44152</v>
          </cell>
          <cell r="G456">
            <v>47804</v>
          </cell>
          <cell r="H456">
            <v>37289</v>
          </cell>
          <cell r="I456">
            <v>24</v>
          </cell>
          <cell r="J456" t="str">
            <v>Muslim</v>
          </cell>
          <cell r="K456">
            <v>44845</v>
          </cell>
          <cell r="L456" t="str">
            <v>Male</v>
          </cell>
          <cell r="N456" t="str">
            <v>Ghulam Mustafa</v>
          </cell>
          <cell r="O456" t="str">
            <v>Shafique Ahmad</v>
          </cell>
          <cell r="P456" t="str">
            <v>Haleema Mai</v>
          </cell>
          <cell r="Q456" t="str">
            <v>Security &amp; Parking Attendant</v>
          </cell>
          <cell r="R456" t="str">
            <v>Security &amp; Parking Attendant</v>
          </cell>
          <cell r="S456" t="str">
            <v>BS-01</v>
          </cell>
          <cell r="U456" t="str">
            <v>Security Guard/Parking Boy</v>
          </cell>
          <cell r="V456" t="str">
            <v>Guard/Parking Boy</v>
          </cell>
          <cell r="W456" t="str">
            <v>Security Guard/Parking Boy</v>
          </cell>
          <cell r="Z456">
            <v>44845</v>
          </cell>
          <cell r="AB456">
            <v>45748</v>
          </cell>
          <cell r="AE456">
            <v>37000</v>
          </cell>
          <cell r="AF456">
            <v>40000</v>
          </cell>
          <cell r="AG456">
            <v>40000</v>
          </cell>
          <cell r="AH456">
            <v>40000</v>
          </cell>
          <cell r="AI456">
            <v>40000</v>
          </cell>
          <cell r="AJ456">
            <v>40000</v>
          </cell>
          <cell r="AK456">
            <v>40000</v>
          </cell>
          <cell r="AL456">
            <v>40000</v>
          </cell>
          <cell r="AM456">
            <v>40000</v>
          </cell>
          <cell r="AN456">
            <v>40000</v>
          </cell>
          <cell r="AO456">
            <v>40000</v>
          </cell>
          <cell r="AR456" t="str">
            <v>Taunsa</v>
          </cell>
          <cell r="AS456" t="str">
            <v>SB Taunsa</v>
          </cell>
          <cell r="AT456" t="e">
            <v>#REF!</v>
          </cell>
          <cell r="AU456" t="str">
            <v>Matric</v>
          </cell>
          <cell r="AV456" t="str">
            <v>Matric</v>
          </cell>
          <cell r="AW456" t="str">
            <v>P.O Khar, Fort Munro, Gagan Thal, Tehsil Koh Suleman, District D.G Khan</v>
          </cell>
          <cell r="AY456" t="str">
            <v>0330-6266279</v>
          </cell>
          <cell r="AZ456" t="str">
            <v>0330-6266279</v>
          </cell>
          <cell r="BA456" t="str">
            <v>mustafaleghari279@gmail.com</v>
          </cell>
          <cell r="BB456" t="str">
            <v>Daily Wages</v>
          </cell>
          <cell r="BC456" t="str">
            <v>Payroll</v>
          </cell>
          <cell r="BD456" t="str">
            <v>Coverted on Payroll</v>
          </cell>
          <cell r="BE456" t="str">
            <v>Daily Wages</v>
          </cell>
        </row>
        <row r="457">
          <cell r="B457">
            <v>3210403984157</v>
          </cell>
          <cell r="D457">
            <v>460</v>
          </cell>
          <cell r="E457">
            <v>1467</v>
          </cell>
          <cell r="F457">
            <v>43081</v>
          </cell>
          <cell r="G457">
            <v>46733</v>
          </cell>
          <cell r="H457">
            <v>35463</v>
          </cell>
          <cell r="I457">
            <v>29</v>
          </cell>
          <cell r="J457" t="str">
            <v>Muslim</v>
          </cell>
          <cell r="K457">
            <v>44845</v>
          </cell>
          <cell r="L457" t="str">
            <v>Male</v>
          </cell>
          <cell r="N457" t="str">
            <v>Muhammad Naseem</v>
          </cell>
          <cell r="O457" t="str">
            <v xml:space="preserve">Din Muhammad </v>
          </cell>
          <cell r="P457" t="str">
            <v>Masmat Basi</v>
          </cell>
          <cell r="Q457" t="str">
            <v>Security &amp; Parking Attendant</v>
          </cell>
          <cell r="R457" t="str">
            <v>Security &amp; Parking Attendant</v>
          </cell>
          <cell r="S457" t="str">
            <v>BS-01</v>
          </cell>
          <cell r="U457" t="str">
            <v>Security Guard/Parking Boy</v>
          </cell>
          <cell r="V457" t="str">
            <v>Guard/Parking Boy</v>
          </cell>
          <cell r="W457" t="str">
            <v>Security Guard/Parking Boy</v>
          </cell>
          <cell r="Z457">
            <v>44845</v>
          </cell>
          <cell r="AB457">
            <v>45748</v>
          </cell>
          <cell r="AE457">
            <v>37000</v>
          </cell>
          <cell r="AF457">
            <v>40000</v>
          </cell>
          <cell r="AG457">
            <v>40000</v>
          </cell>
          <cell r="AH457">
            <v>40000</v>
          </cell>
          <cell r="AI457">
            <v>40000</v>
          </cell>
          <cell r="AJ457">
            <v>40000</v>
          </cell>
          <cell r="AK457">
            <v>40000</v>
          </cell>
          <cell r="AL457">
            <v>40000</v>
          </cell>
          <cell r="AM457">
            <v>40000</v>
          </cell>
          <cell r="AN457">
            <v>40000</v>
          </cell>
          <cell r="AO457">
            <v>40000</v>
          </cell>
          <cell r="AR457" t="str">
            <v>DG Khan</v>
          </cell>
          <cell r="AS457" t="str">
            <v>SB DG Khan</v>
          </cell>
          <cell r="AT457" t="e">
            <v>#REF!</v>
          </cell>
          <cell r="AU457" t="str">
            <v>Middle</v>
          </cell>
          <cell r="AV457" t="str">
            <v>Middle</v>
          </cell>
          <cell r="AW457" t="str">
            <v>P.O Fort Munro, Gagan Thal, Tehsil G.G Khan Qabaili Illaqa, District D.G Khan</v>
          </cell>
          <cell r="AY457" t="str">
            <v>0334-0862203</v>
          </cell>
          <cell r="AZ457" t="str">
            <v>033408662203</v>
          </cell>
          <cell r="BA457" t="str">
            <v>naseemjan2203@gmail.com</v>
          </cell>
          <cell r="BB457" t="str">
            <v>Daily Wages</v>
          </cell>
          <cell r="BC457" t="str">
            <v>Payroll</v>
          </cell>
          <cell r="BD457" t="str">
            <v>Coverted on Payroll</v>
          </cell>
          <cell r="BE457" t="str">
            <v>Daily Wages</v>
          </cell>
        </row>
        <row r="458">
          <cell r="B458">
            <v>3210118578679</v>
          </cell>
          <cell r="D458">
            <v>461</v>
          </cell>
          <cell r="E458">
            <v>1466</v>
          </cell>
          <cell r="F458">
            <v>44754</v>
          </cell>
          <cell r="G458">
            <v>48407</v>
          </cell>
          <cell r="H458">
            <v>29768</v>
          </cell>
          <cell r="I458">
            <v>45</v>
          </cell>
          <cell r="J458" t="str">
            <v>Muslim</v>
          </cell>
          <cell r="K458">
            <v>44845</v>
          </cell>
          <cell r="L458" t="str">
            <v>Male</v>
          </cell>
          <cell r="N458" t="str">
            <v>Yaqoob Ali</v>
          </cell>
          <cell r="O458" t="str">
            <v>Rab Nawaz</v>
          </cell>
          <cell r="P458" t="str">
            <v>Jannat Mai</v>
          </cell>
          <cell r="Q458" t="str">
            <v>Security &amp; Parking Attendant</v>
          </cell>
          <cell r="R458" t="str">
            <v>Security &amp; Parking Attendant</v>
          </cell>
          <cell r="S458" t="str">
            <v>BS-01</v>
          </cell>
          <cell r="U458" t="str">
            <v>Security Guard/Parking Boy</v>
          </cell>
          <cell r="V458" t="str">
            <v>Guard/Parking Boy</v>
          </cell>
          <cell r="W458" t="str">
            <v>Security Guard/Parking Boy</v>
          </cell>
          <cell r="Z458">
            <v>44845</v>
          </cell>
          <cell r="AB458">
            <v>45748</v>
          </cell>
          <cell r="AE458">
            <v>37000</v>
          </cell>
          <cell r="AF458">
            <v>40000</v>
          </cell>
          <cell r="AG458">
            <v>40000</v>
          </cell>
          <cell r="AH458">
            <v>40000</v>
          </cell>
          <cell r="AI458">
            <v>40000</v>
          </cell>
          <cell r="AJ458">
            <v>40000</v>
          </cell>
          <cell r="AK458">
            <v>40000</v>
          </cell>
          <cell r="AL458">
            <v>40000</v>
          </cell>
          <cell r="AM458">
            <v>40000</v>
          </cell>
          <cell r="AN458">
            <v>40000</v>
          </cell>
          <cell r="AO458">
            <v>40000</v>
          </cell>
          <cell r="AR458" t="str">
            <v>Taunsa</v>
          </cell>
          <cell r="AS458" t="str">
            <v>SB Taunsa</v>
          </cell>
          <cell r="AT458" t="e">
            <v>#REF!</v>
          </cell>
          <cell r="AU458" t="str">
            <v>Middle</v>
          </cell>
          <cell r="AV458" t="str">
            <v>Middle</v>
          </cell>
          <cell r="AW458" t="str">
            <v>P.O Khar, Fort Munro, Gagan Thal, Tehsil Koh Suleman, District D.G Khan</v>
          </cell>
          <cell r="AY458" t="str">
            <v>0334-6699970</v>
          </cell>
          <cell r="AZ458" t="str">
            <v>0334-6699970</v>
          </cell>
          <cell r="BB458" t="str">
            <v>Daily Wages</v>
          </cell>
          <cell r="BC458" t="str">
            <v>Payroll</v>
          </cell>
          <cell r="BD458" t="str">
            <v>Coverted on Payroll</v>
          </cell>
          <cell r="BE458" t="str">
            <v>Daily Wages</v>
          </cell>
        </row>
        <row r="459">
          <cell r="B459">
            <v>3210390889433</v>
          </cell>
          <cell r="C459" t="str">
            <v>Chairman Raza Arif Zahur (Adam Saeed)</v>
          </cell>
          <cell r="D459">
            <v>462</v>
          </cell>
          <cell r="E459">
            <v>1500</v>
          </cell>
          <cell r="F459">
            <v>46055</v>
          </cell>
          <cell r="G459">
            <v>49707</v>
          </cell>
          <cell r="H459">
            <v>30166</v>
          </cell>
          <cell r="I459">
            <v>44</v>
          </cell>
          <cell r="J459" t="str">
            <v>Muslim</v>
          </cell>
          <cell r="K459">
            <v>44897</v>
          </cell>
          <cell r="L459" t="str">
            <v>Male</v>
          </cell>
          <cell r="N459" t="str">
            <v>Muhammad Safdar</v>
          </cell>
          <cell r="O459" t="str">
            <v>Muhammad Ramzan</v>
          </cell>
          <cell r="P459" t="str">
            <v>Sahib Mai</v>
          </cell>
          <cell r="Q459" t="str">
            <v>Security &amp; Parking Attendant</v>
          </cell>
          <cell r="R459" t="str">
            <v>Security &amp; Parking Attendant</v>
          </cell>
          <cell r="S459" t="str">
            <v>BS-01</v>
          </cell>
          <cell r="U459" t="str">
            <v>Security Guard/Parking Boy</v>
          </cell>
          <cell r="V459" t="str">
            <v>Guard/Parking Boy</v>
          </cell>
          <cell r="W459" t="str">
            <v>Security Guard/Parking Boy</v>
          </cell>
          <cell r="Z459">
            <v>44897</v>
          </cell>
          <cell r="AB459">
            <v>45748</v>
          </cell>
          <cell r="AE459">
            <v>37000</v>
          </cell>
          <cell r="AF459">
            <v>40000</v>
          </cell>
          <cell r="AG459">
            <v>40000</v>
          </cell>
          <cell r="AH459">
            <v>40000</v>
          </cell>
          <cell r="AI459">
            <v>40000</v>
          </cell>
          <cell r="AJ459">
            <v>40000</v>
          </cell>
          <cell r="AK459">
            <v>40000</v>
          </cell>
          <cell r="AL459">
            <v>40000</v>
          </cell>
          <cell r="AM459">
            <v>40000</v>
          </cell>
          <cell r="AN459">
            <v>40000</v>
          </cell>
          <cell r="AO459">
            <v>40000</v>
          </cell>
          <cell r="AR459" t="str">
            <v>Taunsa</v>
          </cell>
          <cell r="AS459" t="str">
            <v>SB Taunsa</v>
          </cell>
          <cell r="AT459" t="str">
            <v>Literate</v>
          </cell>
          <cell r="AU459" t="str">
            <v>Literate</v>
          </cell>
          <cell r="AV459" t="str">
            <v>Literate</v>
          </cell>
          <cell r="AW459" t="str">
            <v>House # 1119/122, Mohalla Khwajgan, Taunsa, District Dera Ghazi Khan</v>
          </cell>
          <cell r="AY459" t="str">
            <v>0333-6022325</v>
          </cell>
          <cell r="AZ459" t="str">
            <v>0333-6022325</v>
          </cell>
          <cell r="BB459" t="str">
            <v>Daily Wages</v>
          </cell>
          <cell r="BC459" t="str">
            <v>Payroll</v>
          </cell>
          <cell r="BD459" t="str">
            <v>Coverted on Payroll</v>
          </cell>
          <cell r="BE459" t="str">
            <v>Daily Wages</v>
          </cell>
        </row>
        <row r="460">
          <cell r="B460">
            <v>3210367471079</v>
          </cell>
          <cell r="D460">
            <v>463</v>
          </cell>
          <cell r="E460">
            <v>1486</v>
          </cell>
          <cell r="F460">
            <v>43700</v>
          </cell>
          <cell r="G460">
            <v>47353</v>
          </cell>
          <cell r="H460">
            <v>32243</v>
          </cell>
          <cell r="I460">
            <v>38</v>
          </cell>
          <cell r="J460" t="str">
            <v>Muslim</v>
          </cell>
          <cell r="K460">
            <v>44903</v>
          </cell>
          <cell r="L460" t="str">
            <v>Male</v>
          </cell>
          <cell r="N460" t="str">
            <v>Muhammad Kosar</v>
          </cell>
          <cell r="O460" t="str">
            <v>Rahim Baksh</v>
          </cell>
          <cell r="P460" t="str">
            <v>Balqees Bibi</v>
          </cell>
          <cell r="Q460" t="str">
            <v>Sanitation Attendant</v>
          </cell>
          <cell r="R460" t="str">
            <v>Sanitation Attendant</v>
          </cell>
          <cell r="S460" t="str">
            <v>BS-01</v>
          </cell>
          <cell r="U460" t="str">
            <v>Sweeper</v>
          </cell>
          <cell r="V460" t="str">
            <v>Sweeper</v>
          </cell>
          <cell r="W460" t="str">
            <v>Sweeper</v>
          </cell>
          <cell r="Z460">
            <v>44903</v>
          </cell>
          <cell r="AB460">
            <v>45748</v>
          </cell>
          <cell r="AE460">
            <v>37000</v>
          </cell>
          <cell r="AF460">
            <v>40000</v>
          </cell>
          <cell r="AG460">
            <v>40000</v>
          </cell>
          <cell r="AH460">
            <v>40000</v>
          </cell>
          <cell r="AI460">
            <v>40000</v>
          </cell>
          <cell r="AJ460">
            <v>40000</v>
          </cell>
          <cell r="AK460">
            <v>40000</v>
          </cell>
          <cell r="AL460">
            <v>40000</v>
          </cell>
          <cell r="AM460">
            <v>40000</v>
          </cell>
          <cell r="AN460">
            <v>40000</v>
          </cell>
          <cell r="AO460">
            <v>40000</v>
          </cell>
          <cell r="AR460" t="str">
            <v>Taunsa</v>
          </cell>
          <cell r="AS460" t="str">
            <v>SB DG Khan</v>
          </cell>
          <cell r="AT460" t="str">
            <v>Middle</v>
          </cell>
          <cell r="AU460" t="str">
            <v>Middle</v>
          </cell>
          <cell r="AV460" t="str">
            <v>Middle</v>
          </cell>
          <cell r="AW460" t="str">
            <v>Mohalla Shumali Dar Khan wala Taunsa Sharif District DG Khan</v>
          </cell>
          <cell r="AY460" t="str">
            <v>0335-8044615</v>
          </cell>
          <cell r="AZ460" t="str">
            <v>0334-4196365</v>
          </cell>
          <cell r="BA460" t="str">
            <v>ak7325307@gmail.com</v>
          </cell>
          <cell r="BB460" t="str">
            <v>Daily Wages</v>
          </cell>
          <cell r="BC460" t="str">
            <v>Payroll</v>
          </cell>
          <cell r="BD460" t="str">
            <v>Coverted on Payroll</v>
          </cell>
          <cell r="BE460" t="str">
            <v>Daily Wages</v>
          </cell>
        </row>
        <row r="461">
          <cell r="B461">
            <v>3210342826685</v>
          </cell>
          <cell r="D461">
            <v>464</v>
          </cell>
          <cell r="E461">
            <v>1470</v>
          </cell>
          <cell r="F461">
            <v>44951</v>
          </cell>
          <cell r="G461">
            <v>48604</v>
          </cell>
          <cell r="H461">
            <v>30353</v>
          </cell>
          <cell r="I461">
            <v>43</v>
          </cell>
          <cell r="J461" t="str">
            <v>Muslim</v>
          </cell>
          <cell r="K461">
            <v>44846</v>
          </cell>
          <cell r="L461" t="str">
            <v>Male</v>
          </cell>
          <cell r="N461" t="str">
            <v>Ghulam Abbas</v>
          </cell>
          <cell r="O461" t="str">
            <v>Jind Wadda</v>
          </cell>
          <cell r="P461" t="str">
            <v>Aalo Mai</v>
          </cell>
          <cell r="Q461" t="str">
            <v>Sanitation Attendant</v>
          </cell>
          <cell r="R461" t="str">
            <v>Sanitation Attendant</v>
          </cell>
          <cell r="S461" t="str">
            <v>BS-01</v>
          </cell>
          <cell r="U461" t="str">
            <v>Sweeper</v>
          </cell>
          <cell r="V461" t="str">
            <v>Sweeper</v>
          </cell>
          <cell r="W461" t="str">
            <v>Sweeper</v>
          </cell>
          <cell r="Z461">
            <v>44846</v>
          </cell>
          <cell r="AB461">
            <v>45748</v>
          </cell>
          <cell r="AE461">
            <v>37000</v>
          </cell>
          <cell r="AF461">
            <v>40000</v>
          </cell>
          <cell r="AG461">
            <v>40000</v>
          </cell>
          <cell r="AH461">
            <v>40000</v>
          </cell>
          <cell r="AI461">
            <v>40000</v>
          </cell>
          <cell r="AJ461">
            <v>40000</v>
          </cell>
          <cell r="AK461">
            <v>40000</v>
          </cell>
          <cell r="AL461">
            <v>40000</v>
          </cell>
          <cell r="AM461">
            <v>40000</v>
          </cell>
          <cell r="AN461">
            <v>40000</v>
          </cell>
          <cell r="AO461">
            <v>40000</v>
          </cell>
          <cell r="AR461" t="str">
            <v>Taunsa</v>
          </cell>
          <cell r="AS461" t="str">
            <v>SB Taunsa</v>
          </cell>
          <cell r="AT461" t="str">
            <v>Literate</v>
          </cell>
          <cell r="AU461" t="str">
            <v>Literate</v>
          </cell>
          <cell r="AV461" t="str">
            <v>Literate</v>
          </cell>
          <cell r="AW461" t="str">
            <v>Ward # 8 , Mohalla Chichanwala, Taunsa, District DG Khan</v>
          </cell>
          <cell r="AY461" t="str">
            <v>0336-8243858</v>
          </cell>
          <cell r="AZ461" t="str">
            <v>0333-6204496</v>
          </cell>
          <cell r="BB461" t="str">
            <v>Daily Wages</v>
          </cell>
          <cell r="BC461" t="str">
            <v>Payroll</v>
          </cell>
          <cell r="BD461" t="str">
            <v>Coverted on Payroll</v>
          </cell>
          <cell r="BE461" t="str">
            <v>Daily Wages</v>
          </cell>
        </row>
        <row r="462">
          <cell r="B462">
            <v>3520210306269</v>
          </cell>
          <cell r="D462">
            <v>465</v>
          </cell>
          <cell r="E462">
            <v>138</v>
          </cell>
          <cell r="F462">
            <v>46017</v>
          </cell>
          <cell r="G462">
            <v>49669</v>
          </cell>
          <cell r="H462">
            <v>28552</v>
          </cell>
          <cell r="I462">
            <v>48</v>
          </cell>
          <cell r="J462" t="str">
            <v>Muslim</v>
          </cell>
          <cell r="K462">
            <v>42522</v>
          </cell>
          <cell r="L462" t="str">
            <v>Male</v>
          </cell>
          <cell r="N462" t="str">
            <v>Mahmood Ahmad</v>
          </cell>
          <cell r="O462" t="str">
            <v xml:space="preserve">Maqbool Ahmad </v>
          </cell>
          <cell r="P462" t="str">
            <v>Anwar Bibi</v>
          </cell>
          <cell r="Q462" t="str">
            <v>Sahulat Bazaar Incharge
(Focal Person)</v>
          </cell>
          <cell r="R462" t="str">
            <v>Sahulat Bazaar Incharge
(Focal Person)</v>
          </cell>
          <cell r="S462" t="str">
            <v>BS-14</v>
          </cell>
          <cell r="U462" t="str">
            <v>Bazaar Manager</v>
          </cell>
          <cell r="V462" t="str">
            <v>Bazaar Manager</v>
          </cell>
          <cell r="W462" t="str">
            <v>Bazaar Manager</v>
          </cell>
          <cell r="Z462">
            <v>42195</v>
          </cell>
          <cell r="AB462">
            <v>42195</v>
          </cell>
          <cell r="AE462">
            <v>100000</v>
          </cell>
          <cell r="AF462">
            <v>100000</v>
          </cell>
          <cell r="AG462">
            <v>100000</v>
          </cell>
          <cell r="AH462">
            <v>100000</v>
          </cell>
          <cell r="AI462">
            <v>100000</v>
          </cell>
          <cell r="AJ462">
            <v>100000</v>
          </cell>
          <cell r="AK462">
            <v>100000</v>
          </cell>
          <cell r="AL462">
            <v>100000</v>
          </cell>
          <cell r="AM462">
            <v>100000</v>
          </cell>
          <cell r="AN462">
            <v>100000</v>
          </cell>
          <cell r="AO462">
            <v>100000</v>
          </cell>
          <cell r="AR462" t="str">
            <v>Sher Shah Colony</v>
          </cell>
          <cell r="AS462" t="str">
            <v>SB Sher Sha Colony</v>
          </cell>
          <cell r="AT462" t="str">
            <v>Graduation(B.Com)</v>
          </cell>
          <cell r="AU462" t="str">
            <v>Graduation(B.Com)</v>
          </cell>
          <cell r="AV462" t="str">
            <v>B.Com</v>
          </cell>
          <cell r="AW462" t="str">
            <v>Bara Street, Maqbool Bara House,Hanjer wall PO Box Awan Town Lahore.</v>
          </cell>
          <cell r="AY462" t="str">
            <v>0321-4366983</v>
          </cell>
          <cell r="AZ462" t="str">
            <v>0321-4366983</v>
          </cell>
          <cell r="BA462" t="str">
            <v>mahmoodbara72@gmail.com</v>
          </cell>
          <cell r="BB462" t="str">
            <v>Payroll</v>
          </cell>
          <cell r="BC462" t="str">
            <v>Payroll</v>
          </cell>
          <cell r="BD462" t="str">
            <v>Payroll</v>
          </cell>
          <cell r="BE462" t="str">
            <v>Payroll</v>
          </cell>
        </row>
        <row r="463">
          <cell r="B463">
            <v>3520283162071</v>
          </cell>
          <cell r="C463" t="str">
            <v>Kashif Rasheed</v>
          </cell>
          <cell r="D463">
            <v>466</v>
          </cell>
          <cell r="E463">
            <v>1206</v>
          </cell>
          <cell r="F463">
            <v>45348</v>
          </cell>
          <cell r="G463">
            <v>49001</v>
          </cell>
          <cell r="H463">
            <v>35377</v>
          </cell>
          <cell r="I463">
            <v>29</v>
          </cell>
          <cell r="J463" t="str">
            <v>Muslim</v>
          </cell>
          <cell r="K463">
            <v>44256</v>
          </cell>
          <cell r="L463" t="str">
            <v>Male</v>
          </cell>
          <cell r="N463" t="str">
            <v>Rashid Mahmood</v>
          </cell>
          <cell r="O463" t="str">
            <v>Rasheed Ahmad</v>
          </cell>
          <cell r="P463" t="str">
            <v>Majeeda Bibi</v>
          </cell>
          <cell r="Q463" t="str">
            <v>Monitoring Supervisor</v>
          </cell>
          <cell r="R463" t="str">
            <v>Monitoring Supervisor</v>
          </cell>
          <cell r="S463" t="str">
            <v>BS-11</v>
          </cell>
          <cell r="U463" t="str">
            <v>Bazaar Supervisor</v>
          </cell>
          <cell r="V463" t="str">
            <v>Bazaar Supervisor</v>
          </cell>
          <cell r="W463" t="str">
            <v>Bazaar Supervisor</v>
          </cell>
          <cell r="Y463" t="str">
            <v>Monitoring Wing</v>
          </cell>
          <cell r="Z463">
            <v>44256</v>
          </cell>
          <cell r="AB463">
            <v>44256</v>
          </cell>
          <cell r="AE463">
            <v>105556</v>
          </cell>
          <cell r="AF463">
            <v>105556</v>
          </cell>
          <cell r="AG463">
            <v>105556</v>
          </cell>
          <cell r="AH463">
            <v>105556</v>
          </cell>
          <cell r="AI463">
            <v>105556</v>
          </cell>
          <cell r="AJ463">
            <v>105556</v>
          </cell>
          <cell r="AK463">
            <v>105556</v>
          </cell>
          <cell r="AL463">
            <v>110000</v>
          </cell>
          <cell r="AM463">
            <v>110000</v>
          </cell>
          <cell r="AN463">
            <v>110000</v>
          </cell>
          <cell r="AO463">
            <v>110000</v>
          </cell>
          <cell r="AP463" t="str">
            <v>Thokar</v>
          </cell>
          <cell r="AQ463">
            <v>45091</v>
          </cell>
          <cell r="AR463" t="str">
            <v>Head Office</v>
          </cell>
          <cell r="AS463" t="str">
            <v>SB Thokar</v>
          </cell>
          <cell r="AT463" t="str">
            <v>Graduation(BBA)</v>
          </cell>
          <cell r="AU463" t="str">
            <v>Graduation(BBA)</v>
          </cell>
          <cell r="AV463" t="str">
            <v>BBA (Hons)</v>
          </cell>
          <cell r="AW463" t="str">
            <v>Muhalla Tariqabad Managa Mandi Lahore</v>
          </cell>
          <cell r="AX463" t="str">
            <v>Muhalla Tariqabad Managa Mandi Lahore</v>
          </cell>
          <cell r="AY463" t="str">
            <v>0307-2034338</v>
          </cell>
          <cell r="BA463" t="str">
            <v>rashid.pmbmc@gmail.com</v>
          </cell>
          <cell r="BB463" t="str">
            <v>Payroll</v>
          </cell>
          <cell r="BC463" t="str">
            <v>Payroll</v>
          </cell>
          <cell r="BD463" t="str">
            <v>Payroll</v>
          </cell>
          <cell r="BE463" t="str">
            <v>Payroll</v>
          </cell>
        </row>
        <row r="464">
          <cell r="B464">
            <v>3520245202607</v>
          </cell>
          <cell r="D464">
            <v>467</v>
          </cell>
          <cell r="E464">
            <v>303</v>
          </cell>
          <cell r="F464">
            <v>44493</v>
          </cell>
          <cell r="G464">
            <v>48145</v>
          </cell>
          <cell r="H464">
            <v>31567</v>
          </cell>
          <cell r="I464">
            <v>40</v>
          </cell>
          <cell r="J464" t="str">
            <v>Muslim</v>
          </cell>
          <cell r="K464">
            <v>42522</v>
          </cell>
          <cell r="L464" t="str">
            <v>Male</v>
          </cell>
          <cell r="N464" t="str">
            <v>Nadeem Bhatti</v>
          </cell>
          <cell r="O464" t="str">
            <v>Muhammad Bashir Bhatti</v>
          </cell>
          <cell r="P464" t="str">
            <v>Zahida bashir</v>
          </cell>
          <cell r="Q464" t="str">
            <v>Security &amp; Parking Attendant</v>
          </cell>
          <cell r="R464" t="str">
            <v>Security &amp; Parking Attendant</v>
          </cell>
          <cell r="S464" t="str">
            <v>BS-01</v>
          </cell>
          <cell r="U464" t="str">
            <v>Security Guard/Parking Boy</v>
          </cell>
          <cell r="V464" t="str">
            <v>Security Guard/Parking Boy</v>
          </cell>
          <cell r="W464" t="str">
            <v>Security Guard/Parking Boy</v>
          </cell>
          <cell r="Z464">
            <v>42410</v>
          </cell>
          <cell r="AB464">
            <v>42410</v>
          </cell>
          <cell r="AE464">
            <v>37000</v>
          </cell>
          <cell r="AF464">
            <v>40000</v>
          </cell>
          <cell r="AG464">
            <v>40000</v>
          </cell>
          <cell r="AH464">
            <v>40000</v>
          </cell>
          <cell r="AI464">
            <v>40000</v>
          </cell>
          <cell r="AJ464">
            <v>40000</v>
          </cell>
          <cell r="AK464">
            <v>40000</v>
          </cell>
          <cell r="AL464">
            <v>40000</v>
          </cell>
          <cell r="AM464">
            <v>40000</v>
          </cell>
          <cell r="AN464">
            <v>40000</v>
          </cell>
          <cell r="AO464">
            <v>40000</v>
          </cell>
          <cell r="AR464" t="str">
            <v>Thokar</v>
          </cell>
          <cell r="AS464" t="str">
            <v>SB Thokar</v>
          </cell>
          <cell r="AT464" t="str">
            <v>Nill</v>
          </cell>
          <cell r="AU464" t="str">
            <v>Literate</v>
          </cell>
          <cell r="AV464" t="str">
            <v>Literate</v>
          </cell>
          <cell r="AW464" t="str">
            <v>House no 9 street no 12, Mehtab street muhalla Chuhan road, Tehsil Lahore city Distt. Lahore</v>
          </cell>
          <cell r="AY464" t="str">
            <v>0324-8458012</v>
          </cell>
          <cell r="AZ464" t="str">
            <v>0332-4332608</v>
          </cell>
          <cell r="BB464" t="str">
            <v>Payroll</v>
          </cell>
          <cell r="BC464" t="str">
            <v>Payroll</v>
          </cell>
          <cell r="BD464" t="str">
            <v>Payroll</v>
          </cell>
          <cell r="BE464" t="str">
            <v>Payroll</v>
          </cell>
        </row>
        <row r="465">
          <cell r="B465">
            <v>3520297327043</v>
          </cell>
          <cell r="D465">
            <v>468</v>
          </cell>
          <cell r="E465">
            <v>320</v>
          </cell>
          <cell r="F465">
            <v>44482</v>
          </cell>
          <cell r="G465">
            <v>48134</v>
          </cell>
          <cell r="H465">
            <v>34444</v>
          </cell>
          <cell r="I465">
            <v>32</v>
          </cell>
          <cell r="J465" t="str">
            <v>Muslim</v>
          </cell>
          <cell r="K465">
            <v>42861</v>
          </cell>
          <cell r="L465" t="str">
            <v>Male</v>
          </cell>
          <cell r="N465" t="str">
            <v>Muhammad Ilyas</v>
          </cell>
          <cell r="O465" t="str">
            <v>IFTIKHAR HUSSAIN</v>
          </cell>
          <cell r="P465" t="str">
            <v>kishwar bibi</v>
          </cell>
          <cell r="Q465" t="str">
            <v>Security &amp; Parking Attendant</v>
          </cell>
          <cell r="R465" t="str">
            <v>Security &amp; Parking Attendant</v>
          </cell>
          <cell r="S465" t="str">
            <v>BS-01</v>
          </cell>
          <cell r="U465" t="str">
            <v>Security Guard/Parking Boy</v>
          </cell>
          <cell r="V465" t="str">
            <v>Security Guard/Parking Boy</v>
          </cell>
          <cell r="W465" t="str">
            <v>Security Guard/Parking Boy</v>
          </cell>
          <cell r="Z465">
            <v>42861</v>
          </cell>
          <cell r="AB465">
            <v>42861</v>
          </cell>
          <cell r="AE465">
            <v>37000</v>
          </cell>
          <cell r="AF465">
            <v>40000</v>
          </cell>
          <cell r="AG465">
            <v>40000</v>
          </cell>
          <cell r="AH465">
            <v>40000</v>
          </cell>
          <cell r="AI465">
            <v>40000</v>
          </cell>
          <cell r="AJ465">
            <v>40000</v>
          </cell>
          <cell r="AK465">
            <v>40000</v>
          </cell>
          <cell r="AL465">
            <v>40000</v>
          </cell>
          <cell r="AM465">
            <v>40000</v>
          </cell>
          <cell r="AN465">
            <v>40000</v>
          </cell>
          <cell r="AO465">
            <v>40000</v>
          </cell>
          <cell r="AR465" t="str">
            <v>Thokar</v>
          </cell>
          <cell r="AS465" t="str">
            <v>SB Thokar</v>
          </cell>
          <cell r="AT465" t="str">
            <v>Matric</v>
          </cell>
          <cell r="AU465" t="str">
            <v>Matric</v>
          </cell>
          <cell r="AV465" t="str">
            <v>Matric</v>
          </cell>
          <cell r="AW465" t="str">
            <v>THOKAR NIAZ BAIG BHATIA WALA CHOK NEAR MUHAMMADI MASJID THOKAR NIAZ BAIG LAHORE</v>
          </cell>
          <cell r="AY465" t="str">
            <v>0322-4696372</v>
          </cell>
          <cell r="AZ465" t="str">
            <v>0315-4801472</v>
          </cell>
          <cell r="BB465" t="str">
            <v>Payroll</v>
          </cell>
          <cell r="BC465" t="str">
            <v>Payroll</v>
          </cell>
          <cell r="BD465" t="str">
            <v>Payroll</v>
          </cell>
          <cell r="BE465" t="str">
            <v>Payroll</v>
          </cell>
        </row>
        <row r="466">
          <cell r="B466">
            <v>3520264523409</v>
          </cell>
          <cell r="D466">
            <v>469</v>
          </cell>
          <cell r="E466">
            <v>367</v>
          </cell>
          <cell r="F466">
            <v>44634</v>
          </cell>
          <cell r="G466">
            <v>48287</v>
          </cell>
          <cell r="H466">
            <v>29261</v>
          </cell>
          <cell r="I466">
            <v>46</v>
          </cell>
          <cell r="J466" t="str">
            <v>Muslim</v>
          </cell>
          <cell r="K466">
            <v>42510</v>
          </cell>
          <cell r="L466" t="str">
            <v>Male</v>
          </cell>
          <cell r="N466" t="str">
            <v xml:space="preserve">Bawar Khan </v>
          </cell>
          <cell r="O466" t="str">
            <v>Muzarab Shah</v>
          </cell>
          <cell r="P466" t="str">
            <v>Ammrat Bibi</v>
          </cell>
          <cell r="Q466" t="str">
            <v>Security &amp; Parking Attendant</v>
          </cell>
          <cell r="R466" t="str">
            <v>Security &amp; Parking Attendant</v>
          </cell>
          <cell r="S466" t="str">
            <v>BS-01</v>
          </cell>
          <cell r="U466" t="str">
            <v>Security Guard/Parking Boy</v>
          </cell>
          <cell r="V466" t="str">
            <v>Security Guard/Parking Boy</v>
          </cell>
          <cell r="W466" t="str">
            <v>Security Guard/Parking Boy</v>
          </cell>
          <cell r="Z466">
            <v>42510</v>
          </cell>
          <cell r="AB466">
            <v>42510</v>
          </cell>
          <cell r="AE466">
            <v>37000</v>
          </cell>
          <cell r="AF466">
            <v>40000</v>
          </cell>
          <cell r="AG466">
            <v>40000</v>
          </cell>
          <cell r="AH466">
            <v>40000</v>
          </cell>
          <cell r="AI466">
            <v>40000</v>
          </cell>
          <cell r="AJ466">
            <v>40000</v>
          </cell>
          <cell r="AK466">
            <v>40000</v>
          </cell>
          <cell r="AL466">
            <v>40000</v>
          </cell>
          <cell r="AM466">
            <v>40000</v>
          </cell>
          <cell r="AN466">
            <v>40000</v>
          </cell>
          <cell r="AO466">
            <v>40000</v>
          </cell>
          <cell r="AR466" t="str">
            <v>Thokar</v>
          </cell>
          <cell r="AS466" t="str">
            <v>SB Thokar</v>
          </cell>
          <cell r="AT466" t="str">
            <v>Nill</v>
          </cell>
          <cell r="AU466" t="str">
            <v>Literate</v>
          </cell>
          <cell r="AV466" t="str">
            <v>Literate</v>
          </cell>
          <cell r="AW466" t="str">
            <v>Thokhar Niaz Baig Mureedwal Lahore</v>
          </cell>
          <cell r="AY466" t="str">
            <v>0302-4165705</v>
          </cell>
          <cell r="AZ466" t="str">
            <v>0302-4165705</v>
          </cell>
          <cell r="BB466" t="str">
            <v>Payroll</v>
          </cell>
          <cell r="BC466" t="str">
            <v>Payroll</v>
          </cell>
          <cell r="BD466" t="str">
            <v>Payroll</v>
          </cell>
          <cell r="BE466" t="str">
            <v>Payroll</v>
          </cell>
        </row>
        <row r="467">
          <cell r="B467">
            <v>3520239820703</v>
          </cell>
          <cell r="C467" t="str">
            <v>DC Gujrat, Dr. Khurram Shahzad
DC Sialkot</v>
          </cell>
          <cell r="D467">
            <v>470</v>
          </cell>
          <cell r="E467">
            <v>1343</v>
          </cell>
          <cell r="F467">
            <v>44734</v>
          </cell>
          <cell r="G467">
            <v>48387</v>
          </cell>
          <cell r="H467">
            <v>32822</v>
          </cell>
          <cell r="I467">
            <v>36</v>
          </cell>
          <cell r="J467" t="str">
            <v>Muslim</v>
          </cell>
          <cell r="K467">
            <v>44562</v>
          </cell>
          <cell r="L467" t="str">
            <v>Male</v>
          </cell>
          <cell r="N467" t="str">
            <v>Abid Shahzad</v>
          </cell>
          <cell r="O467" t="str">
            <v>Allah Baksh</v>
          </cell>
          <cell r="P467" t="str">
            <v>Zafri Bibi</v>
          </cell>
          <cell r="Q467" t="str">
            <v>Security &amp; Parking Attendant</v>
          </cell>
          <cell r="R467" t="str">
            <v>Security &amp; Parking Attendant</v>
          </cell>
          <cell r="S467" t="str">
            <v>BS-01</v>
          </cell>
          <cell r="U467" t="str">
            <v>Security Guard/Parking Boy</v>
          </cell>
          <cell r="V467" t="str">
            <v>Guard/Parking Boy</v>
          </cell>
          <cell r="W467" t="str">
            <v>Security Guard/Parking Boy</v>
          </cell>
          <cell r="Z467">
            <v>44562</v>
          </cell>
          <cell r="AB467">
            <v>45748</v>
          </cell>
          <cell r="AE467">
            <v>37000</v>
          </cell>
          <cell r="AF467">
            <v>40000</v>
          </cell>
          <cell r="AG467">
            <v>40000</v>
          </cell>
          <cell r="AH467">
            <v>40000</v>
          </cell>
          <cell r="AI467">
            <v>40000</v>
          </cell>
          <cell r="AJ467">
            <v>40000</v>
          </cell>
          <cell r="AK467">
            <v>40000</v>
          </cell>
          <cell r="AL467">
            <v>40000</v>
          </cell>
          <cell r="AM467">
            <v>40000</v>
          </cell>
          <cell r="AN467">
            <v>40000</v>
          </cell>
          <cell r="AO467">
            <v>40000</v>
          </cell>
          <cell r="AR467" t="str">
            <v>Thokar</v>
          </cell>
          <cell r="AS467" t="str">
            <v>SB Thokar</v>
          </cell>
          <cell r="AT467" t="e">
            <v>#REF!</v>
          </cell>
          <cell r="AU467" t="str">
            <v>Inter</v>
          </cell>
          <cell r="AV467" t="str">
            <v>Intermediate</v>
          </cell>
          <cell r="AW467" t="str">
            <v>Punjab University,Mohalla Fateh Singh,Shah Di Khoi,Islamic Centre Lahore</v>
          </cell>
          <cell r="AY467" t="str">
            <v>0348-4851802</v>
          </cell>
          <cell r="AZ467" t="str">
            <v>0301-4763174</v>
          </cell>
          <cell r="BB467" t="str">
            <v>Daily Wages</v>
          </cell>
          <cell r="BC467" t="str">
            <v>Payroll</v>
          </cell>
          <cell r="BD467" t="str">
            <v>Coverted on Payroll</v>
          </cell>
          <cell r="BE467" t="str">
            <v>Daily Wages</v>
          </cell>
        </row>
        <row r="468">
          <cell r="B468">
            <v>3460405011195</v>
          </cell>
          <cell r="D468">
            <v>471</v>
          </cell>
          <cell r="E468">
            <v>1156</v>
          </cell>
          <cell r="F468">
            <v>45669</v>
          </cell>
          <cell r="G468">
            <v>49321</v>
          </cell>
          <cell r="H468">
            <v>24513</v>
          </cell>
          <cell r="I468">
            <v>59</v>
          </cell>
          <cell r="J468" t="str">
            <v>Muslim</v>
          </cell>
          <cell r="K468">
            <v>43678</v>
          </cell>
          <cell r="L468" t="str">
            <v>Male</v>
          </cell>
          <cell r="N468" t="str">
            <v>Muhammad Ashraf</v>
          </cell>
          <cell r="O468" t="str">
            <v>Muhammad Sadiq Bhatti</v>
          </cell>
          <cell r="P468" t="str">
            <v>Mumtaz Begam</v>
          </cell>
          <cell r="Q468" t="str">
            <v>Security &amp; Parking Attendant</v>
          </cell>
          <cell r="R468" t="str">
            <v>Security &amp; Parking Attendant</v>
          </cell>
          <cell r="S468" t="str">
            <v>BS-01</v>
          </cell>
          <cell r="U468" t="str">
            <v>Security Guard/Parking Boy</v>
          </cell>
          <cell r="V468" t="str">
            <v>Security Guard/Parking Boy</v>
          </cell>
          <cell r="W468" t="str">
            <v>Security Guard/Parking Boy</v>
          </cell>
          <cell r="Z468">
            <v>43678</v>
          </cell>
          <cell r="AB468">
            <v>43678</v>
          </cell>
          <cell r="AE468">
            <v>37000</v>
          </cell>
          <cell r="AF468">
            <v>40000</v>
          </cell>
          <cell r="AG468">
            <v>40000</v>
          </cell>
          <cell r="AH468">
            <v>40000</v>
          </cell>
          <cell r="AI468">
            <v>40000</v>
          </cell>
          <cell r="AJ468">
            <v>40000</v>
          </cell>
          <cell r="AK468">
            <v>40000</v>
          </cell>
          <cell r="AL468">
            <v>40000</v>
          </cell>
          <cell r="AM468">
            <v>40000</v>
          </cell>
          <cell r="AN468">
            <v>40000</v>
          </cell>
          <cell r="AO468">
            <v>40000</v>
          </cell>
          <cell r="AR468" t="str">
            <v>Rawalpindi</v>
          </cell>
          <cell r="AS468" t="str">
            <v>SB Rawalpindi</v>
          </cell>
          <cell r="AT468" t="str">
            <v>Nill</v>
          </cell>
          <cell r="AU468" t="str">
            <v>Literate</v>
          </cell>
          <cell r="AV468" t="str">
            <v>Literate</v>
          </cell>
          <cell r="AW468" t="str">
            <v>Muhallah Rasool Pura Sambriyal Diustrict Sialkot</v>
          </cell>
          <cell r="AY468" t="str">
            <v>0331-5061835</v>
          </cell>
          <cell r="AZ468" t="str">
            <v>0331-5061835</v>
          </cell>
          <cell r="BB468" t="str">
            <v>Payroll</v>
          </cell>
          <cell r="BC468" t="str">
            <v>Payroll</v>
          </cell>
          <cell r="BD468" t="str">
            <v>Payroll</v>
          </cell>
          <cell r="BE468" t="str">
            <v>Payroll</v>
          </cell>
        </row>
        <row r="469">
          <cell r="B469">
            <v>3520230474337</v>
          </cell>
          <cell r="D469">
            <v>472</v>
          </cell>
          <cell r="E469">
            <v>126</v>
          </cell>
          <cell r="F469">
            <v>43060</v>
          </cell>
          <cell r="G469">
            <v>46712</v>
          </cell>
          <cell r="H469">
            <v>31348</v>
          </cell>
          <cell r="I469">
            <v>40</v>
          </cell>
          <cell r="J469" t="str">
            <v>Muslim</v>
          </cell>
          <cell r="K469">
            <v>43077</v>
          </cell>
          <cell r="L469" t="str">
            <v>Male</v>
          </cell>
          <cell r="N469" t="str">
            <v>Muhammad Usman</v>
          </cell>
          <cell r="O469" t="str">
            <v>Muhammad Saleem</v>
          </cell>
          <cell r="P469" t="str">
            <v>Azra</v>
          </cell>
          <cell r="Q469" t="str">
            <v>Sahulat Bazaar Incharge
(Regional Incharge)</v>
          </cell>
          <cell r="R469" t="str">
            <v>Sahulat Bazaar Incharge
(Divisional Incharge)</v>
          </cell>
          <cell r="S469" t="str">
            <v>BS-14</v>
          </cell>
          <cell r="U469" t="str">
            <v>Bazaar Manager</v>
          </cell>
          <cell r="V469" t="str">
            <v>Bazaar Manager</v>
          </cell>
          <cell r="W469" t="str">
            <v>Bazaar Manager</v>
          </cell>
          <cell r="Z469">
            <v>43077</v>
          </cell>
          <cell r="AB469">
            <v>43077</v>
          </cell>
          <cell r="AE469">
            <v>100000</v>
          </cell>
          <cell r="AF469">
            <v>100000</v>
          </cell>
          <cell r="AG469">
            <v>100000</v>
          </cell>
          <cell r="AH469">
            <v>100000</v>
          </cell>
          <cell r="AI469">
            <v>100000</v>
          </cell>
          <cell r="AJ469">
            <v>200000</v>
          </cell>
          <cell r="AK469">
            <v>200000</v>
          </cell>
          <cell r="AL469">
            <v>200000</v>
          </cell>
          <cell r="AM469">
            <v>200000</v>
          </cell>
          <cell r="AN469">
            <v>200000</v>
          </cell>
          <cell r="AO469">
            <v>200000</v>
          </cell>
          <cell r="AR469" t="str">
            <v>Sabzazaar</v>
          </cell>
          <cell r="AS469" t="str">
            <v>SB Sabzazaar</v>
          </cell>
          <cell r="AT469" t="str">
            <v>Graduation</v>
          </cell>
          <cell r="AU469" t="str">
            <v>Graduation</v>
          </cell>
          <cell r="AV469" t="str">
            <v>B.A</v>
          </cell>
          <cell r="AW469" t="str">
            <v>Muhammad Pora P.O Thokar Niaz Baig Raiwind Road Lahore</v>
          </cell>
          <cell r="AY469" t="str">
            <v>0300-4142697</v>
          </cell>
          <cell r="AZ469" t="str">
            <v>0300-4142697</v>
          </cell>
          <cell r="BB469" t="str">
            <v>Payroll</v>
          </cell>
          <cell r="BC469" t="str">
            <v>Payroll</v>
          </cell>
          <cell r="BD469" t="str">
            <v>Payroll</v>
          </cell>
          <cell r="BE469" t="str">
            <v>Payroll</v>
          </cell>
        </row>
        <row r="470">
          <cell r="B470">
            <v>3520221351139</v>
          </cell>
          <cell r="D470">
            <v>473</v>
          </cell>
          <cell r="E470">
            <v>201</v>
          </cell>
          <cell r="F470">
            <v>44642</v>
          </cell>
          <cell r="G470">
            <v>48295</v>
          </cell>
          <cell r="H470">
            <v>30514</v>
          </cell>
          <cell r="I470">
            <v>43</v>
          </cell>
          <cell r="J470" t="str">
            <v>Muslim</v>
          </cell>
          <cell r="K470">
            <v>42782</v>
          </cell>
          <cell r="L470" t="str">
            <v>Male</v>
          </cell>
          <cell r="N470" t="str">
            <v>Falak Sher</v>
          </cell>
          <cell r="O470" t="str">
            <v>Muhammad Khadim Hussain</v>
          </cell>
          <cell r="P470" t="str">
            <v>Ghulam Zahora</v>
          </cell>
          <cell r="Q470" t="str">
            <v>Sahulat Bazaar Incharge
(Focal Person)</v>
          </cell>
          <cell r="R470" t="str">
            <v>Sahulat Bazaar Incharge
(Focal Person)</v>
          </cell>
          <cell r="S470" t="str">
            <v>BS-14</v>
          </cell>
          <cell r="U470" t="str">
            <v>Bazaar Manager</v>
          </cell>
          <cell r="V470" t="str">
            <v>Bazaar Manager</v>
          </cell>
          <cell r="W470" t="str">
            <v>Bazaar Manager</v>
          </cell>
          <cell r="Z470">
            <v>42782</v>
          </cell>
          <cell r="AB470">
            <v>42782</v>
          </cell>
          <cell r="AE470">
            <v>100000</v>
          </cell>
          <cell r="AF470">
            <v>100000</v>
          </cell>
          <cell r="AG470">
            <v>100000</v>
          </cell>
          <cell r="AH470">
            <v>100000</v>
          </cell>
          <cell r="AI470">
            <v>100000</v>
          </cell>
          <cell r="AJ470">
            <v>100000</v>
          </cell>
          <cell r="AK470">
            <v>100000</v>
          </cell>
          <cell r="AL470">
            <v>100000</v>
          </cell>
          <cell r="AM470">
            <v>100000</v>
          </cell>
          <cell r="AN470">
            <v>100000</v>
          </cell>
          <cell r="AO470">
            <v>100000</v>
          </cell>
          <cell r="AR470" t="str">
            <v>Thokar</v>
          </cell>
          <cell r="AS470" t="str">
            <v>SB Thokar</v>
          </cell>
          <cell r="AT470" t="str">
            <v>Graduation</v>
          </cell>
          <cell r="AU470" t="str">
            <v>Graduation</v>
          </cell>
          <cell r="AV470" t="str">
            <v>B.A</v>
          </cell>
          <cell r="AW470" t="str">
            <v>28 Islam Block, Azam Garden, Multan Road Lahore</v>
          </cell>
          <cell r="AY470" t="str">
            <v>0323-3003000</v>
          </cell>
          <cell r="AZ470" t="str">
            <v>0323-3003000</v>
          </cell>
          <cell r="BA470" t="str">
            <v>Falakkokhar17@gmail.com</v>
          </cell>
          <cell r="BB470" t="str">
            <v>Payroll</v>
          </cell>
          <cell r="BC470" t="str">
            <v>Payroll</v>
          </cell>
          <cell r="BD470" t="str">
            <v>Payroll</v>
          </cell>
          <cell r="BE470" t="str">
            <v>Payroll</v>
          </cell>
        </row>
        <row r="471">
          <cell r="B471">
            <v>3520297741107</v>
          </cell>
          <cell r="D471">
            <v>474</v>
          </cell>
          <cell r="E471">
            <v>119</v>
          </cell>
          <cell r="F471">
            <v>44495</v>
          </cell>
          <cell r="G471">
            <v>48147</v>
          </cell>
          <cell r="H471">
            <v>33281</v>
          </cell>
          <cell r="I471">
            <v>35</v>
          </cell>
          <cell r="J471" t="str">
            <v>Muslim</v>
          </cell>
          <cell r="K471">
            <v>43019</v>
          </cell>
          <cell r="L471" t="str">
            <v>Male</v>
          </cell>
          <cell r="N471" t="str">
            <v>Ghulam Farid</v>
          </cell>
          <cell r="O471" t="str">
            <v xml:space="preserve">Subhan Khan </v>
          </cell>
          <cell r="P471" t="str">
            <v>Amina Bibi</v>
          </cell>
          <cell r="Q471" t="str">
            <v>Sahulat Bazaar Supervisor</v>
          </cell>
          <cell r="R471" t="str">
            <v>Sahulat Bazaar Supervisor</v>
          </cell>
          <cell r="S471" t="str">
            <v>BS-07</v>
          </cell>
          <cell r="U471" t="str">
            <v>Bazaar Supervisor</v>
          </cell>
          <cell r="V471" t="str">
            <v>Bazaar Supervisor</v>
          </cell>
          <cell r="W471" t="str">
            <v>Bazaar Supervisor</v>
          </cell>
          <cell r="Z471">
            <v>43019</v>
          </cell>
          <cell r="AB471">
            <v>43019</v>
          </cell>
          <cell r="AE471">
            <v>62174</v>
          </cell>
          <cell r="AF471">
            <v>62174</v>
          </cell>
          <cell r="AG471">
            <v>62174</v>
          </cell>
          <cell r="AH471">
            <v>62174</v>
          </cell>
          <cell r="AI471">
            <v>62174</v>
          </cell>
          <cell r="AJ471">
            <v>62174</v>
          </cell>
          <cell r="AK471">
            <v>70000</v>
          </cell>
          <cell r="AL471">
            <v>70000</v>
          </cell>
          <cell r="AM471">
            <v>70000</v>
          </cell>
          <cell r="AN471">
            <v>70000</v>
          </cell>
          <cell r="AO471">
            <v>70000</v>
          </cell>
          <cell r="AR471" t="str">
            <v>Township</v>
          </cell>
          <cell r="AS471" t="str">
            <v>SB Township</v>
          </cell>
          <cell r="AT471" t="str">
            <v>Intermediate(F.A)</v>
          </cell>
          <cell r="AU471" t="str">
            <v>Intermediate(F.A)</v>
          </cell>
          <cell r="AV471" t="str">
            <v>DAE(Electrical)</v>
          </cell>
          <cell r="AW471" t="str">
            <v>Mnaga Mandi Nawan Qila zila Lahore</v>
          </cell>
          <cell r="AY471" t="str">
            <v>0306-4033363</v>
          </cell>
          <cell r="AZ471" t="str">
            <v>0306-4033363</v>
          </cell>
          <cell r="BB471" t="str">
            <v>Payroll</v>
          </cell>
          <cell r="BC471" t="str">
            <v>Payroll</v>
          </cell>
          <cell r="BD471" t="str">
            <v>Payroll</v>
          </cell>
          <cell r="BE471" t="str">
            <v>Payroll</v>
          </cell>
        </row>
        <row r="472">
          <cell r="B472">
            <v>3510206322045</v>
          </cell>
          <cell r="C472" t="str">
            <v>Col. Hashim Dogar (Minister Population)\</v>
          </cell>
          <cell r="D472">
            <v>475</v>
          </cell>
          <cell r="E472">
            <v>1353</v>
          </cell>
          <cell r="F472">
            <v>45176</v>
          </cell>
          <cell r="G472">
            <v>48829</v>
          </cell>
          <cell r="H472">
            <v>29988</v>
          </cell>
          <cell r="I472">
            <v>44</v>
          </cell>
          <cell r="J472" t="str">
            <v>Muslim</v>
          </cell>
          <cell r="K472">
            <v>44629</v>
          </cell>
          <cell r="L472" t="str">
            <v>Male</v>
          </cell>
          <cell r="N472" t="str">
            <v>Tanveer Hussain</v>
          </cell>
          <cell r="O472" t="str">
            <v>Dilawar Hussain</v>
          </cell>
          <cell r="P472" t="str">
            <v>Ramzana Bibi</v>
          </cell>
          <cell r="Q472" t="str">
            <v>Security &amp; Parking Attendant</v>
          </cell>
          <cell r="R472" t="str">
            <v>Security &amp; Parking Attendant</v>
          </cell>
          <cell r="S472" t="str">
            <v>BS-01</v>
          </cell>
          <cell r="U472" t="str">
            <v>Security Guard/Parking Boy</v>
          </cell>
          <cell r="V472" t="str">
            <v>Guard/Parking Boy</v>
          </cell>
          <cell r="W472" t="str">
            <v>Security Guard/Parking Boy</v>
          </cell>
          <cell r="Z472">
            <v>44629</v>
          </cell>
          <cell r="AB472">
            <v>45748</v>
          </cell>
          <cell r="AE472">
            <v>37000</v>
          </cell>
          <cell r="AF472">
            <v>40000</v>
          </cell>
          <cell r="AG472">
            <v>40000</v>
          </cell>
          <cell r="AH472">
            <v>40000</v>
          </cell>
          <cell r="AI472">
            <v>40000</v>
          </cell>
          <cell r="AJ472">
            <v>40000</v>
          </cell>
          <cell r="AK472">
            <v>40000</v>
          </cell>
          <cell r="AL472">
            <v>40000</v>
          </cell>
          <cell r="AM472">
            <v>40000</v>
          </cell>
          <cell r="AN472">
            <v>40000</v>
          </cell>
          <cell r="AO472">
            <v>40000</v>
          </cell>
          <cell r="AR472" t="str">
            <v>Kasur</v>
          </cell>
          <cell r="AS472" t="str">
            <v>SB Kasur</v>
          </cell>
          <cell r="AT472" t="e">
            <v>#REF!</v>
          </cell>
          <cell r="AU472" t="str">
            <v>Matric</v>
          </cell>
          <cell r="AV472" t="str">
            <v>Matric</v>
          </cell>
          <cell r="AW472" t="str">
            <v>Sanda Khaniwal, post office usman wala, tehsil &amp; distt. Kasur
Bhambhky post office sajra tehsil &amp; Distt. Kasur</v>
          </cell>
          <cell r="AY472" t="str">
            <v>0321-8427322</v>
          </cell>
          <cell r="AZ472">
            <v>3218484599</v>
          </cell>
          <cell r="BB472" t="str">
            <v>Daily Wages</v>
          </cell>
          <cell r="BC472" t="str">
            <v>Payroll</v>
          </cell>
          <cell r="BD472" t="str">
            <v>Coverted on Payroll</v>
          </cell>
          <cell r="BE472" t="str">
            <v>Daily Wages</v>
          </cell>
        </row>
        <row r="473">
          <cell r="B473">
            <v>3520241663183</v>
          </cell>
          <cell r="C473" t="str">
            <v>ICID</v>
          </cell>
          <cell r="D473">
            <v>476</v>
          </cell>
          <cell r="E473">
            <v>215</v>
          </cell>
          <cell r="F473">
            <v>43717</v>
          </cell>
          <cell r="G473">
            <v>47370</v>
          </cell>
          <cell r="H473">
            <v>31860</v>
          </cell>
          <cell r="I473">
            <v>39</v>
          </cell>
          <cell r="J473" t="str">
            <v>Muslim</v>
          </cell>
          <cell r="K473">
            <v>44256</v>
          </cell>
          <cell r="L473" t="str">
            <v>Male</v>
          </cell>
          <cell r="N473" t="str">
            <v>Abdul Hameed Nasir</v>
          </cell>
          <cell r="O473" t="str">
            <v>Bashir Ahmad</v>
          </cell>
          <cell r="P473" t="str">
            <v>Karam Illahi</v>
          </cell>
          <cell r="Q473" t="str">
            <v>Supervisor FHD</v>
          </cell>
          <cell r="R473" t="str">
            <v>Supervisor FHD</v>
          </cell>
          <cell r="S473" t="str">
            <v>BS-11</v>
          </cell>
          <cell r="U473" t="str">
            <v>Bazaar Supervisor</v>
          </cell>
          <cell r="V473" t="str">
            <v>Bazaar Supervisor</v>
          </cell>
          <cell r="W473" t="str">
            <v>Bazaar Supervisor</v>
          </cell>
          <cell r="Y473" t="str">
            <v>Operations Wing</v>
          </cell>
          <cell r="Z473">
            <v>44256</v>
          </cell>
          <cell r="AB473">
            <v>44256</v>
          </cell>
          <cell r="AE473">
            <v>70000</v>
          </cell>
          <cell r="AF473">
            <v>70000</v>
          </cell>
          <cell r="AG473">
            <v>90000</v>
          </cell>
          <cell r="AH473">
            <v>90000</v>
          </cell>
          <cell r="AI473">
            <v>90000</v>
          </cell>
          <cell r="AJ473">
            <v>90000</v>
          </cell>
          <cell r="AK473">
            <v>90000</v>
          </cell>
          <cell r="AL473">
            <v>115000</v>
          </cell>
          <cell r="AM473">
            <v>115000</v>
          </cell>
          <cell r="AN473">
            <v>115000</v>
          </cell>
          <cell r="AO473">
            <v>115000</v>
          </cell>
          <cell r="AP473" t="str">
            <v>Township</v>
          </cell>
          <cell r="AQ473">
            <v>45593</v>
          </cell>
          <cell r="AR473" t="str">
            <v>Head Office</v>
          </cell>
          <cell r="AS473" t="str">
            <v>SB Johar Town</v>
          </cell>
          <cell r="AT473" t="str">
            <v>Graduation</v>
          </cell>
          <cell r="AU473" t="str">
            <v>Graduation</v>
          </cell>
          <cell r="AV473" t="str">
            <v>Graduation</v>
          </cell>
          <cell r="AW473" t="str">
            <v>Barkat Street, house no. 14, muhalla Gulshan abbas, scheme 2, multan road lahore, Tehsil Lahore city, Distt. Lahore.
P.Ad: Jhok Nawaz Chak No 231 EB, Dak Khana Khas Tehsil Borewala Distt. Vehari</v>
          </cell>
          <cell r="AX473" t="str">
            <v>Jhok Nawaz Chak No 231 EB, Dak Khana Khas Tehsil Burewala Distt. Vehari</v>
          </cell>
          <cell r="AY473" t="str">
            <v>0306-2689852</v>
          </cell>
          <cell r="BA473" t="str">
            <v>abdulhameednasir88@gmail.com</v>
          </cell>
          <cell r="BB473" t="str">
            <v>Payroll</v>
          </cell>
          <cell r="BC473" t="str">
            <v>Payroll</v>
          </cell>
          <cell r="BD473" t="str">
            <v>Payroll</v>
          </cell>
          <cell r="BE473" t="str">
            <v>Payroll</v>
          </cell>
        </row>
        <row r="474">
          <cell r="B474">
            <v>3520274261144</v>
          </cell>
          <cell r="C474" t="str">
            <v>NAB ISLB</v>
          </cell>
          <cell r="D474">
            <v>477</v>
          </cell>
          <cell r="E474">
            <v>223</v>
          </cell>
          <cell r="F474">
            <v>43368</v>
          </cell>
          <cell r="G474">
            <v>47021</v>
          </cell>
          <cell r="H474">
            <v>35534</v>
          </cell>
          <cell r="I474">
            <v>29</v>
          </cell>
          <cell r="J474" t="str">
            <v>Muslim</v>
          </cell>
          <cell r="K474">
            <v>43891</v>
          </cell>
          <cell r="L474" t="str">
            <v>Female</v>
          </cell>
          <cell r="N474" t="str">
            <v>Rafia Shabbir</v>
          </cell>
          <cell r="O474" t="str">
            <v>Ghulam Shabeer</v>
          </cell>
          <cell r="P474" t="str">
            <v>Asmat Sharif</v>
          </cell>
          <cell r="Q474" t="str">
            <v>Supervisor FHD</v>
          </cell>
          <cell r="R474" t="str">
            <v>Supervisor FHD</v>
          </cell>
          <cell r="S474" t="str">
            <v>BS-11</v>
          </cell>
          <cell r="U474" t="str">
            <v>Bazaar Supervisor</v>
          </cell>
          <cell r="V474" t="str">
            <v>Supervisor</v>
          </cell>
          <cell r="W474" t="str">
            <v>Bazaar Supervisor</v>
          </cell>
          <cell r="Y474" t="str">
            <v>Home Delivery Wing</v>
          </cell>
          <cell r="Z474">
            <v>43891</v>
          </cell>
          <cell r="AB474">
            <v>45748</v>
          </cell>
          <cell r="AE474">
            <v>50000</v>
          </cell>
          <cell r="AF474">
            <v>50000</v>
          </cell>
          <cell r="AG474">
            <v>50000</v>
          </cell>
          <cell r="AH474">
            <v>50000</v>
          </cell>
          <cell r="AI474">
            <v>50000</v>
          </cell>
          <cell r="AJ474">
            <v>50000</v>
          </cell>
          <cell r="AK474">
            <v>50000</v>
          </cell>
          <cell r="AL474">
            <v>80000</v>
          </cell>
          <cell r="AM474">
            <v>80000</v>
          </cell>
          <cell r="AN474">
            <v>80000</v>
          </cell>
          <cell r="AO474">
            <v>80000</v>
          </cell>
          <cell r="AP474" t="str">
            <v>Township</v>
          </cell>
          <cell r="AQ474">
            <v>45450</v>
          </cell>
          <cell r="AR474" t="str">
            <v>Head Office</v>
          </cell>
          <cell r="AS474" t="str">
            <v>SB Township</v>
          </cell>
          <cell r="AT474" t="str">
            <v>B.A</v>
          </cell>
          <cell r="AU474" t="str">
            <v>B.A</v>
          </cell>
          <cell r="AV474" t="str">
            <v>Graduation</v>
          </cell>
          <cell r="AW474" t="str">
            <v>Koot Bhai Khan Tehsil Shahpur Distt. Sargodha</v>
          </cell>
          <cell r="AX474" t="str">
            <v>Koot Bhai Khan Tehsil Shahpur Distt. Sargodha</v>
          </cell>
          <cell r="AY474" t="str">
            <v>0317-4557138</v>
          </cell>
          <cell r="BA474" t="str">
            <v>rafiashabbir053@gmail.com</v>
          </cell>
          <cell r="BB474" t="str">
            <v>Trainee/Internee/Stopgap</v>
          </cell>
          <cell r="BC474" t="str">
            <v>Payroll</v>
          </cell>
          <cell r="BD474" t="str">
            <v>Coverted on Payroll</v>
          </cell>
          <cell r="BE474" t="str">
            <v>Trainee/Internee</v>
          </cell>
        </row>
        <row r="475">
          <cell r="B475">
            <v>3520235383471</v>
          </cell>
          <cell r="C475" t="str">
            <v>Irfan Sab (IC&amp;ID)</v>
          </cell>
          <cell r="D475">
            <v>478</v>
          </cell>
          <cell r="E475">
            <v>1199</v>
          </cell>
          <cell r="F475">
            <v>45870</v>
          </cell>
          <cell r="G475">
            <v>49522</v>
          </cell>
          <cell r="H475">
            <v>30965</v>
          </cell>
          <cell r="I475">
            <v>41</v>
          </cell>
          <cell r="J475" t="str">
            <v>Muslim</v>
          </cell>
          <cell r="K475">
            <v>44256</v>
          </cell>
          <cell r="L475" t="str">
            <v>Male</v>
          </cell>
          <cell r="N475" t="str">
            <v>Shamail Manzoor</v>
          </cell>
          <cell r="O475" t="str">
            <v>Manzoor Ahmad</v>
          </cell>
          <cell r="P475" t="str">
            <v>Shehla Naz</v>
          </cell>
          <cell r="Q475" t="str">
            <v>Supervisor FHD</v>
          </cell>
          <cell r="R475" t="str">
            <v>Supervisor FHD</v>
          </cell>
          <cell r="S475" t="str">
            <v>BS-11</v>
          </cell>
          <cell r="U475" t="str">
            <v>Bazaar Supervisor</v>
          </cell>
          <cell r="V475" t="str">
            <v>Bazaar Supervisor</v>
          </cell>
          <cell r="W475" t="str">
            <v>Bazaar Supervisor</v>
          </cell>
          <cell r="Y475" t="str">
            <v>Home Delivery Wing</v>
          </cell>
          <cell r="Z475">
            <v>44256</v>
          </cell>
          <cell r="AB475">
            <v>44256</v>
          </cell>
          <cell r="AE475">
            <v>58333</v>
          </cell>
          <cell r="AF475">
            <v>58333</v>
          </cell>
          <cell r="AG475">
            <v>58333</v>
          </cell>
          <cell r="AH475">
            <v>58333</v>
          </cell>
          <cell r="AI475">
            <v>58333</v>
          </cell>
          <cell r="AJ475">
            <v>58333</v>
          </cell>
          <cell r="AK475">
            <v>58333</v>
          </cell>
          <cell r="AL475">
            <v>90000</v>
          </cell>
          <cell r="AM475">
            <v>90000</v>
          </cell>
          <cell r="AN475">
            <v>90000</v>
          </cell>
          <cell r="AO475">
            <v>90000</v>
          </cell>
          <cell r="AP475" t="str">
            <v>Township</v>
          </cell>
          <cell r="AQ475">
            <v>45575</v>
          </cell>
          <cell r="AR475" t="str">
            <v>Head Office</v>
          </cell>
          <cell r="AS475" t="str">
            <v>SB Township</v>
          </cell>
          <cell r="AT475" t="str">
            <v>Graduation</v>
          </cell>
          <cell r="AU475" t="str">
            <v>Graduation</v>
          </cell>
          <cell r="AV475" t="str">
            <v>Graduation</v>
          </cell>
          <cell r="AW475" t="str">
            <v>House no. 15, Block no 5, Sector D-1, Green Town Lahore</v>
          </cell>
          <cell r="AX475" t="str">
            <v>House no. 15, Block no 5, Sector D-1, Green Town Lahore</v>
          </cell>
          <cell r="AY475" t="str">
            <v>0321-4589848</v>
          </cell>
          <cell r="BA475" t="str">
            <v>shumailmanzoor@gmail.com</v>
          </cell>
          <cell r="BB475" t="str">
            <v>Payroll</v>
          </cell>
          <cell r="BC475" t="str">
            <v>Payroll</v>
          </cell>
          <cell r="BD475" t="str">
            <v>Payroll</v>
          </cell>
          <cell r="BE475" t="str">
            <v>Payroll</v>
          </cell>
        </row>
        <row r="476">
          <cell r="B476">
            <v>3840247941301</v>
          </cell>
          <cell r="C476" t="str">
            <v>Captain Sammi DC Muzafargarh</v>
          </cell>
          <cell r="D476">
            <v>479</v>
          </cell>
          <cell r="E476">
            <v>1472</v>
          </cell>
          <cell r="F476">
            <v>42891</v>
          </cell>
          <cell r="G476">
            <v>46543</v>
          </cell>
          <cell r="H476">
            <v>35981</v>
          </cell>
          <cell r="I476">
            <v>28</v>
          </cell>
          <cell r="J476" t="str">
            <v>Muslim</v>
          </cell>
          <cell r="K476">
            <v>44856</v>
          </cell>
          <cell r="L476" t="str">
            <v>Male</v>
          </cell>
          <cell r="N476" t="str">
            <v>Muhammad Abu Bakar</v>
          </cell>
          <cell r="O476" t="str">
            <v>Atta Muhammad</v>
          </cell>
          <cell r="P476" t="str">
            <v>Safia Bibi</v>
          </cell>
          <cell r="Q476" t="str">
            <v>Security &amp; Parking Attendant</v>
          </cell>
          <cell r="R476" t="str">
            <v>Security &amp; Parking Attendant</v>
          </cell>
          <cell r="S476" t="str">
            <v>BS-01</v>
          </cell>
          <cell r="U476" t="str">
            <v>Security Guard/Parking Boy</v>
          </cell>
          <cell r="V476" t="str">
            <v>Guard/Parking Boy</v>
          </cell>
          <cell r="W476" t="str">
            <v>Security Guard/Parking Boy</v>
          </cell>
          <cell r="Z476">
            <v>44856</v>
          </cell>
          <cell r="AB476">
            <v>45748</v>
          </cell>
          <cell r="AE476">
            <v>37000</v>
          </cell>
          <cell r="AF476">
            <v>40000</v>
          </cell>
          <cell r="AG476">
            <v>40000</v>
          </cell>
          <cell r="AH476">
            <v>40000</v>
          </cell>
          <cell r="AI476">
            <v>40000</v>
          </cell>
          <cell r="AJ476">
            <v>40000</v>
          </cell>
          <cell r="AK476">
            <v>40000</v>
          </cell>
          <cell r="AL476">
            <v>40000</v>
          </cell>
          <cell r="AM476">
            <v>40000</v>
          </cell>
          <cell r="AN476">
            <v>40000</v>
          </cell>
          <cell r="AO476">
            <v>40000</v>
          </cell>
          <cell r="AR476" t="str">
            <v>Sargodha</v>
          </cell>
          <cell r="AS476" t="str">
            <v>SB Sargodha</v>
          </cell>
          <cell r="AT476" t="e">
            <v>#REF!</v>
          </cell>
          <cell r="AU476" t="str">
            <v>Matric</v>
          </cell>
          <cell r="AV476" t="str">
            <v>Literate</v>
          </cell>
          <cell r="AW476" t="str">
            <v>P.O Ahmadpur, Dhara Tehsil Sahiwal District Sargodha</v>
          </cell>
          <cell r="AY476" t="str">
            <v>0309-6715071</v>
          </cell>
          <cell r="AZ476" t="str">
            <v>0320-4046362</v>
          </cell>
          <cell r="BB476" t="str">
            <v>Daily Wages</v>
          </cell>
          <cell r="BC476" t="str">
            <v>Payroll</v>
          </cell>
          <cell r="BD476" t="str">
            <v>Coverted on Payroll</v>
          </cell>
          <cell r="BE476" t="str">
            <v>Daily Wages</v>
          </cell>
        </row>
        <row r="477">
          <cell r="B477">
            <v>3520265263409</v>
          </cell>
          <cell r="D477">
            <v>480</v>
          </cell>
          <cell r="E477">
            <v>114</v>
          </cell>
          <cell r="F477">
            <v>44615</v>
          </cell>
          <cell r="G477">
            <v>48267</v>
          </cell>
          <cell r="H477">
            <v>32933</v>
          </cell>
          <cell r="I477">
            <v>36</v>
          </cell>
          <cell r="J477" t="str">
            <v>Muslim</v>
          </cell>
          <cell r="K477">
            <v>42522</v>
          </cell>
          <cell r="L477" t="str">
            <v>Male</v>
          </cell>
          <cell r="N477" t="str">
            <v>Hafiz Muhammad Saleem</v>
          </cell>
          <cell r="O477" t="str">
            <v>Muhammad Walayat</v>
          </cell>
          <cell r="P477" t="str">
            <v>Suriya Bibi</v>
          </cell>
          <cell r="Q477" t="str">
            <v>Sub-Engineer Electrical</v>
          </cell>
          <cell r="R477" t="str">
            <v>Sub-Engineer Electrical</v>
          </cell>
          <cell r="S477" t="str">
            <v>BS-11</v>
          </cell>
          <cell r="U477" t="str">
            <v>Electrician</v>
          </cell>
          <cell r="V477" t="str">
            <v>Electrician</v>
          </cell>
          <cell r="W477" t="str">
            <v>Electrician</v>
          </cell>
          <cell r="Y477" t="str">
            <v>Electrical Wing</v>
          </cell>
          <cell r="Z477">
            <v>42367</v>
          </cell>
          <cell r="AB477">
            <v>42367</v>
          </cell>
          <cell r="AE477">
            <v>62174</v>
          </cell>
          <cell r="AF477">
            <v>75000</v>
          </cell>
          <cell r="AG477">
            <v>75000</v>
          </cell>
          <cell r="AH477">
            <v>75000</v>
          </cell>
          <cell r="AI477">
            <v>75000</v>
          </cell>
          <cell r="AJ477">
            <v>75000</v>
          </cell>
          <cell r="AK477">
            <v>75000</v>
          </cell>
          <cell r="AL477">
            <v>120000</v>
          </cell>
          <cell r="AM477">
            <v>120000</v>
          </cell>
          <cell r="AN477">
            <v>120000</v>
          </cell>
          <cell r="AO477">
            <v>120000</v>
          </cell>
          <cell r="AP477" t="str">
            <v>Township</v>
          </cell>
          <cell r="AQ477">
            <v>45541</v>
          </cell>
          <cell r="AR477" t="str">
            <v>Head Office</v>
          </cell>
          <cell r="AS477" t="str">
            <v>SB Township</v>
          </cell>
          <cell r="AT477" t="str">
            <v>DAE</v>
          </cell>
          <cell r="AU477" t="str">
            <v>DAE</v>
          </cell>
          <cell r="AV477" t="str">
            <v>DAE, B.A</v>
          </cell>
          <cell r="AW477" t="str">
            <v>Village Samsani khoi, PO New Campus, Johar Town Lahore</v>
          </cell>
          <cell r="AX477" t="str">
            <v>Mohallah Samsani khoi, New Campus, Johar Town Lahore</v>
          </cell>
          <cell r="AY477" t="str">
            <v>0321-4146642</v>
          </cell>
          <cell r="BA477" t="str">
            <v>hafizmuhammadsaleem586@gmail.com</v>
          </cell>
          <cell r="BB477" t="str">
            <v>Payroll</v>
          </cell>
          <cell r="BC477" t="str">
            <v>Payroll</v>
          </cell>
          <cell r="BD477" t="str">
            <v>Payroll</v>
          </cell>
          <cell r="BE477" t="str">
            <v>Payroll</v>
          </cell>
        </row>
        <row r="478">
          <cell r="B478">
            <v>3520225571403</v>
          </cell>
          <cell r="C478" t="str">
            <v>ICID</v>
          </cell>
          <cell r="D478">
            <v>481</v>
          </cell>
          <cell r="E478">
            <v>221</v>
          </cell>
          <cell r="F478">
            <v>43090</v>
          </cell>
          <cell r="G478">
            <v>46742</v>
          </cell>
          <cell r="H478">
            <v>24554</v>
          </cell>
          <cell r="I478">
            <v>59</v>
          </cell>
          <cell r="J478" t="str">
            <v>Muslim</v>
          </cell>
          <cell r="K478">
            <v>43678</v>
          </cell>
          <cell r="L478" t="str">
            <v>Male</v>
          </cell>
          <cell r="N478" t="str">
            <v>Syed Azhar Abbas Zaidi</v>
          </cell>
          <cell r="O478" t="str">
            <v xml:space="preserve">Syed Nazar Abbas Zaidi </v>
          </cell>
          <cell r="P478" t="str">
            <v>Syeda Sajida Zaidi</v>
          </cell>
          <cell r="Q478" t="str">
            <v>Sahulat Bazaar Supervisor</v>
          </cell>
          <cell r="R478" t="str">
            <v>Sahulat Bazaar Supervisor</v>
          </cell>
          <cell r="S478" t="str">
            <v>BS-11</v>
          </cell>
          <cell r="U478" t="str">
            <v>Bazaar Supervisor</v>
          </cell>
          <cell r="V478" t="str">
            <v>Bazaar Supervisor</v>
          </cell>
          <cell r="W478" t="str">
            <v>Bazaar Supervisor</v>
          </cell>
          <cell r="Z478">
            <v>43678</v>
          </cell>
          <cell r="AB478">
            <v>43678</v>
          </cell>
          <cell r="AE478">
            <v>62174</v>
          </cell>
          <cell r="AF478">
            <v>62174</v>
          </cell>
          <cell r="AG478">
            <v>62174</v>
          </cell>
          <cell r="AH478">
            <v>62174</v>
          </cell>
          <cell r="AI478">
            <v>62174</v>
          </cell>
          <cell r="AJ478">
            <v>62174</v>
          </cell>
          <cell r="AK478">
            <v>62174</v>
          </cell>
          <cell r="AL478">
            <v>62174</v>
          </cell>
          <cell r="AM478">
            <v>62174</v>
          </cell>
          <cell r="AN478">
            <v>62174</v>
          </cell>
          <cell r="AO478">
            <v>62174</v>
          </cell>
          <cell r="AR478" t="str">
            <v>Sabzazaar</v>
          </cell>
          <cell r="AS478" t="str">
            <v>SB Sabzazaar</v>
          </cell>
          <cell r="AT478" t="str">
            <v>Graduation(B.Com)</v>
          </cell>
          <cell r="AU478" t="str">
            <v>Graduation(B.Com)</v>
          </cell>
          <cell r="AV478" t="str">
            <v>B.Com</v>
          </cell>
          <cell r="AW478" t="str">
            <v>House no. 420, Nargis Block, Allama Iqbal Town, Lahore</v>
          </cell>
          <cell r="AY478" t="str">
            <v>0333-4552675</v>
          </cell>
          <cell r="AZ478" t="str">
            <v>0333-4552675</v>
          </cell>
          <cell r="BB478" t="str">
            <v>Payroll</v>
          </cell>
          <cell r="BC478" t="str">
            <v>Payroll</v>
          </cell>
          <cell r="BD478" t="str">
            <v>Payroll</v>
          </cell>
          <cell r="BE478" t="str">
            <v>Payroll</v>
          </cell>
        </row>
        <row r="479">
          <cell r="B479">
            <v>3520224186449</v>
          </cell>
          <cell r="D479">
            <v>482</v>
          </cell>
          <cell r="E479">
            <v>315</v>
          </cell>
          <cell r="F479">
            <v>42768</v>
          </cell>
          <cell r="G479">
            <v>46420</v>
          </cell>
          <cell r="H479">
            <v>31705</v>
          </cell>
          <cell r="I479">
            <v>39</v>
          </cell>
          <cell r="J479" t="str">
            <v>Muslim</v>
          </cell>
          <cell r="K479">
            <v>42522</v>
          </cell>
          <cell r="L479" t="str">
            <v>Male</v>
          </cell>
          <cell r="N479" t="str">
            <v>Adnan</v>
          </cell>
          <cell r="O479" t="str">
            <v>Muhammad Boota</v>
          </cell>
          <cell r="P479" t="str">
            <v>Zareena Bibi</v>
          </cell>
          <cell r="Q479" t="str">
            <v>Gardener</v>
          </cell>
          <cell r="R479" t="str">
            <v>Gardener</v>
          </cell>
          <cell r="S479" t="str">
            <v>BS-01</v>
          </cell>
          <cell r="U479" t="str">
            <v>Gardener</v>
          </cell>
          <cell r="V479" t="str">
            <v>Gardener</v>
          </cell>
          <cell r="W479" t="str">
            <v>Gardener</v>
          </cell>
          <cell r="Z479">
            <v>41275</v>
          </cell>
          <cell r="AB479">
            <v>41275</v>
          </cell>
          <cell r="AE479">
            <v>37000</v>
          </cell>
          <cell r="AF479">
            <v>40000</v>
          </cell>
          <cell r="AG479">
            <v>40000</v>
          </cell>
          <cell r="AH479">
            <v>40000</v>
          </cell>
          <cell r="AI479">
            <v>40000</v>
          </cell>
          <cell r="AJ479">
            <v>40000</v>
          </cell>
          <cell r="AK479">
            <v>40000</v>
          </cell>
          <cell r="AL479">
            <v>40000</v>
          </cell>
          <cell r="AM479">
            <v>40000</v>
          </cell>
          <cell r="AN479">
            <v>40000</v>
          </cell>
          <cell r="AO479">
            <v>40000</v>
          </cell>
          <cell r="AR479" t="str">
            <v>Township</v>
          </cell>
          <cell r="AS479" t="str">
            <v>SB Township</v>
          </cell>
          <cell r="AT479" t="str">
            <v>Nill</v>
          </cell>
          <cell r="AU479" t="str">
            <v>Literate</v>
          </cell>
          <cell r="AV479" t="str">
            <v>Literate</v>
          </cell>
          <cell r="AW479" t="str">
            <v>Post Office Arayan Khas, Lahore</v>
          </cell>
          <cell r="AY479" t="str">
            <v>0320-9467480</v>
          </cell>
          <cell r="AZ479" t="str">
            <v>0320-9467480</v>
          </cell>
          <cell r="BB479" t="str">
            <v>Payroll</v>
          </cell>
          <cell r="BC479" t="str">
            <v>Payroll</v>
          </cell>
          <cell r="BD479" t="str">
            <v>Payroll</v>
          </cell>
          <cell r="BE479" t="str">
            <v>Payroll</v>
          </cell>
        </row>
        <row r="480">
          <cell r="B480">
            <v>3520232591447</v>
          </cell>
          <cell r="D480">
            <v>483</v>
          </cell>
          <cell r="E480">
            <v>316</v>
          </cell>
          <cell r="F480">
            <v>45804</v>
          </cell>
          <cell r="G480">
            <v>49456</v>
          </cell>
          <cell r="H480">
            <v>35454</v>
          </cell>
          <cell r="I480">
            <v>29</v>
          </cell>
          <cell r="J480" t="str">
            <v>Muslim</v>
          </cell>
          <cell r="K480">
            <v>42767</v>
          </cell>
          <cell r="L480" t="str">
            <v>Male</v>
          </cell>
          <cell r="N480" t="str">
            <v>Ali Sher</v>
          </cell>
          <cell r="O480" t="str">
            <v>Ali Muhammad</v>
          </cell>
          <cell r="P480" t="str">
            <v>Sadia Bibi</v>
          </cell>
          <cell r="Q480" t="str">
            <v>Gardener</v>
          </cell>
          <cell r="R480" t="str">
            <v>Gardener</v>
          </cell>
          <cell r="S480" t="str">
            <v>BS-01</v>
          </cell>
          <cell r="U480" t="str">
            <v>Gardener</v>
          </cell>
          <cell r="V480" t="str">
            <v>Gardener</v>
          </cell>
          <cell r="W480" t="str">
            <v>Gardener</v>
          </cell>
          <cell r="Z480">
            <v>42767</v>
          </cell>
          <cell r="AB480">
            <v>42767</v>
          </cell>
          <cell r="AE480">
            <v>37000</v>
          </cell>
          <cell r="AF480">
            <v>40000</v>
          </cell>
          <cell r="AG480">
            <v>40000</v>
          </cell>
          <cell r="AH480">
            <v>40000</v>
          </cell>
          <cell r="AI480">
            <v>40000</v>
          </cell>
          <cell r="AJ480">
            <v>40000</v>
          </cell>
          <cell r="AK480">
            <v>40000</v>
          </cell>
          <cell r="AL480">
            <v>40000</v>
          </cell>
          <cell r="AM480">
            <v>40000</v>
          </cell>
          <cell r="AN480">
            <v>40000</v>
          </cell>
          <cell r="AO480">
            <v>40000</v>
          </cell>
          <cell r="AR480" t="str">
            <v>Township</v>
          </cell>
          <cell r="AS480" t="str">
            <v>SB Township</v>
          </cell>
          <cell r="AT480" t="str">
            <v>Nill</v>
          </cell>
          <cell r="AU480" t="str">
            <v>Literate</v>
          </cell>
          <cell r="AV480" t="str">
            <v>Literate</v>
          </cell>
          <cell r="AW480" t="str">
            <v>House#42 Block3 Sector A2 Township Lahore</v>
          </cell>
          <cell r="AY480" t="str">
            <v>0302-4128168</v>
          </cell>
          <cell r="AZ480">
            <v>3024128168</v>
          </cell>
          <cell r="BB480" t="str">
            <v>Payroll</v>
          </cell>
          <cell r="BC480" t="str">
            <v>Payroll</v>
          </cell>
          <cell r="BD480" t="str">
            <v>Payroll</v>
          </cell>
          <cell r="BE480" t="str">
            <v>Payroll</v>
          </cell>
        </row>
        <row r="481">
          <cell r="B481">
            <v>3520299861075</v>
          </cell>
          <cell r="D481">
            <v>484</v>
          </cell>
          <cell r="E481">
            <v>329</v>
          </cell>
          <cell r="F481">
            <v>43668</v>
          </cell>
          <cell r="G481">
            <v>47321</v>
          </cell>
          <cell r="H481">
            <v>25204</v>
          </cell>
          <cell r="I481">
            <v>57</v>
          </cell>
          <cell r="J481" t="str">
            <v>Muslim</v>
          </cell>
          <cell r="K481">
            <v>42522</v>
          </cell>
          <cell r="L481" t="str">
            <v>Male</v>
          </cell>
          <cell r="N481" t="str">
            <v>Muhammad Riaz</v>
          </cell>
          <cell r="O481" t="str">
            <v xml:space="preserve">Muhammad Babu </v>
          </cell>
          <cell r="P481" t="str">
            <v>Nazeeraan Bibi</v>
          </cell>
          <cell r="Q481" t="str">
            <v>Gardener</v>
          </cell>
          <cell r="R481" t="str">
            <v>Gardener</v>
          </cell>
          <cell r="S481" t="str">
            <v>BS-01</v>
          </cell>
          <cell r="U481" t="str">
            <v>Gardener</v>
          </cell>
          <cell r="V481" t="str">
            <v>Gardener</v>
          </cell>
          <cell r="W481" t="str">
            <v>Gardener</v>
          </cell>
          <cell r="Z481">
            <v>41978</v>
          </cell>
          <cell r="AB481">
            <v>41978</v>
          </cell>
          <cell r="AE481">
            <v>37000</v>
          </cell>
          <cell r="AF481">
            <v>40000</v>
          </cell>
          <cell r="AG481">
            <v>40000</v>
          </cell>
          <cell r="AH481">
            <v>40000</v>
          </cell>
          <cell r="AI481">
            <v>40000</v>
          </cell>
          <cell r="AJ481">
            <v>40000</v>
          </cell>
          <cell r="AK481">
            <v>40000</v>
          </cell>
          <cell r="AL481">
            <v>40000</v>
          </cell>
          <cell r="AM481">
            <v>40000</v>
          </cell>
          <cell r="AN481">
            <v>40000</v>
          </cell>
          <cell r="AO481">
            <v>40000</v>
          </cell>
          <cell r="AR481" t="str">
            <v>Shadman (Sahulat on the GO)</v>
          </cell>
          <cell r="AS481" t="str">
            <v>STOG Shadman</v>
          </cell>
          <cell r="AT481" t="str">
            <v>Nill</v>
          </cell>
          <cell r="AU481" t="str">
            <v>Literate</v>
          </cell>
          <cell r="AV481" t="str">
            <v>Literate</v>
          </cell>
          <cell r="AW481" t="str">
            <v>H# 22, Street 7 Mohala kot kambooh band road Lahore</v>
          </cell>
          <cell r="AY481" t="str">
            <v>0306-4494881</v>
          </cell>
          <cell r="AZ481" t="str">
            <v>0306-4494881</v>
          </cell>
          <cell r="BB481" t="str">
            <v>Payroll</v>
          </cell>
          <cell r="BC481" t="str">
            <v>Payroll</v>
          </cell>
          <cell r="BD481" t="str">
            <v>Payroll</v>
          </cell>
          <cell r="BE481" t="str">
            <v>Payroll</v>
          </cell>
        </row>
        <row r="482">
          <cell r="B482">
            <v>3520255970449</v>
          </cell>
          <cell r="D482">
            <v>485</v>
          </cell>
          <cell r="E482">
            <v>324</v>
          </cell>
          <cell r="F482">
            <v>42660</v>
          </cell>
          <cell r="G482">
            <v>46312</v>
          </cell>
          <cell r="H482">
            <v>35890</v>
          </cell>
          <cell r="I482">
            <v>28</v>
          </cell>
          <cell r="J482" t="str">
            <v>Muslim</v>
          </cell>
          <cell r="K482">
            <v>43116</v>
          </cell>
          <cell r="L482" t="str">
            <v>Male</v>
          </cell>
          <cell r="N482" t="str">
            <v>Ehtisham</v>
          </cell>
          <cell r="O482" t="str">
            <v xml:space="preserve">Piran Dita </v>
          </cell>
          <cell r="P482" t="str">
            <v>Parveen Bibi</v>
          </cell>
          <cell r="Q482" t="str">
            <v>Security &amp; Parking Attendant</v>
          </cell>
          <cell r="R482" t="str">
            <v>Security &amp; Parking Attendant</v>
          </cell>
          <cell r="S482" t="str">
            <v>BS-01</v>
          </cell>
          <cell r="U482" t="str">
            <v>Security Guard/Parking Boy</v>
          </cell>
          <cell r="V482" t="str">
            <v>Security Guard/Parking Boy</v>
          </cell>
          <cell r="W482" t="str">
            <v>Security Guard/Parking Boy</v>
          </cell>
          <cell r="Z482">
            <v>43116</v>
          </cell>
          <cell r="AB482">
            <v>43116</v>
          </cell>
          <cell r="AE482">
            <v>37000</v>
          </cell>
          <cell r="AF482">
            <v>40000</v>
          </cell>
          <cell r="AG482">
            <v>40000</v>
          </cell>
          <cell r="AH482">
            <v>40000</v>
          </cell>
          <cell r="AI482">
            <v>40000</v>
          </cell>
          <cell r="AJ482">
            <v>40000</v>
          </cell>
          <cell r="AK482">
            <v>40000</v>
          </cell>
          <cell r="AL482">
            <v>40000</v>
          </cell>
          <cell r="AM482">
            <v>40000</v>
          </cell>
          <cell r="AN482">
            <v>40000</v>
          </cell>
          <cell r="AO482">
            <v>40000</v>
          </cell>
          <cell r="AR482" t="str">
            <v>Sabzazaar</v>
          </cell>
          <cell r="AS482" t="str">
            <v>SB Sabzazaar</v>
          </cell>
          <cell r="AT482" t="str">
            <v>Middle</v>
          </cell>
          <cell r="AU482" t="str">
            <v>Middle</v>
          </cell>
          <cell r="AV482" t="str">
            <v>Middle</v>
          </cell>
          <cell r="AW482" t="str">
            <v>Hnjarwaal Multan Road Lahore</v>
          </cell>
          <cell r="AY482" t="str">
            <v>0308-4232579</v>
          </cell>
          <cell r="AZ482" t="str">
            <v>0308-4232579</v>
          </cell>
          <cell r="BB482" t="str">
            <v>Payroll</v>
          </cell>
          <cell r="BC482" t="str">
            <v>Payroll</v>
          </cell>
          <cell r="BD482" t="str">
            <v>Payroll</v>
          </cell>
          <cell r="BE482" t="str">
            <v>Payroll</v>
          </cell>
        </row>
        <row r="483">
          <cell r="B483">
            <v>3520208908365</v>
          </cell>
          <cell r="D483">
            <v>486</v>
          </cell>
          <cell r="E483">
            <v>514</v>
          </cell>
          <cell r="F483">
            <v>45450</v>
          </cell>
          <cell r="G483">
            <v>49102</v>
          </cell>
          <cell r="H483">
            <v>26299</v>
          </cell>
          <cell r="I483">
            <v>54</v>
          </cell>
          <cell r="J483" t="str">
            <v>Non Muslim</v>
          </cell>
          <cell r="K483">
            <v>42522</v>
          </cell>
          <cell r="L483" t="str">
            <v>Male</v>
          </cell>
          <cell r="N483" t="str">
            <v xml:space="preserve">Patres </v>
          </cell>
          <cell r="O483" t="str">
            <v xml:space="preserve">Anayat Masih </v>
          </cell>
          <cell r="P483" t="str">
            <v>Gangoo Bibi</v>
          </cell>
          <cell r="Q483" t="str">
            <v>Sanitation Attendant</v>
          </cell>
          <cell r="R483" t="str">
            <v>Sanitation Attendant</v>
          </cell>
          <cell r="S483" t="str">
            <v>BS-01</v>
          </cell>
          <cell r="U483" t="str">
            <v>Sweeper</v>
          </cell>
          <cell r="V483" t="str">
            <v>Sweeper</v>
          </cell>
          <cell r="W483" t="str">
            <v>Sweeper</v>
          </cell>
          <cell r="Z483">
            <v>41978</v>
          </cell>
          <cell r="AB483">
            <v>41978</v>
          </cell>
          <cell r="AE483">
            <v>37000</v>
          </cell>
          <cell r="AF483">
            <v>40000</v>
          </cell>
          <cell r="AG483">
            <v>40000</v>
          </cell>
          <cell r="AH483">
            <v>40000</v>
          </cell>
          <cell r="AI483">
            <v>40000</v>
          </cell>
          <cell r="AJ483">
            <v>40000</v>
          </cell>
          <cell r="AK483">
            <v>40000</v>
          </cell>
          <cell r="AL483">
            <v>40000</v>
          </cell>
          <cell r="AM483">
            <v>40000</v>
          </cell>
          <cell r="AN483">
            <v>40000</v>
          </cell>
          <cell r="AO483">
            <v>40000</v>
          </cell>
          <cell r="AR483" t="str">
            <v>Sabzazaar</v>
          </cell>
          <cell r="AS483" t="str">
            <v>SB Sabzazaar</v>
          </cell>
          <cell r="AT483" t="str">
            <v>Nill</v>
          </cell>
          <cell r="AU483" t="str">
            <v>Literate</v>
          </cell>
          <cell r="AV483" t="str">
            <v>Literate</v>
          </cell>
          <cell r="AW483" t="str">
            <v>Haveli Thekaidaar Mohala chae jane wala hussain abad paki thathi Lahore</v>
          </cell>
          <cell r="AY483" t="str">
            <v>0308-8546045</v>
          </cell>
          <cell r="AZ483" t="str">
            <v>0346-4072319</v>
          </cell>
          <cell r="BB483" t="str">
            <v>Payroll</v>
          </cell>
          <cell r="BC483" t="str">
            <v>Payroll</v>
          </cell>
          <cell r="BD483" t="str">
            <v>Payroll</v>
          </cell>
          <cell r="BE483" t="str">
            <v>Payroll</v>
          </cell>
        </row>
        <row r="484">
          <cell r="B484">
            <v>3520294703452</v>
          </cell>
          <cell r="C484" t="str">
            <v>Civil Defense</v>
          </cell>
          <cell r="D484">
            <v>487</v>
          </cell>
          <cell r="E484">
            <v>1188</v>
          </cell>
          <cell r="F484">
            <v>44406</v>
          </cell>
          <cell r="G484">
            <v>48058</v>
          </cell>
          <cell r="H484">
            <v>32132</v>
          </cell>
          <cell r="I484">
            <v>38</v>
          </cell>
          <cell r="J484" t="str">
            <v>Muslim</v>
          </cell>
          <cell r="K484">
            <v>44317</v>
          </cell>
          <cell r="L484" t="str">
            <v>Female</v>
          </cell>
          <cell r="N484" t="str">
            <v>Yasmeen BiBi</v>
          </cell>
          <cell r="O484" t="str">
            <v>Muhammad Abbas Alvi</v>
          </cell>
          <cell r="P484" t="str">
            <v>Zainab bibi</v>
          </cell>
          <cell r="Q484" t="str">
            <v>Security &amp; Parking Attendant</v>
          </cell>
          <cell r="R484" t="str">
            <v>Security &amp; Parking Attendant</v>
          </cell>
          <cell r="S484" t="str">
            <v>BS-01</v>
          </cell>
          <cell r="U484" t="str">
            <v>Security Guard/Parking Boy</v>
          </cell>
          <cell r="V484" t="str">
            <v>Security Guard/Parking Boy</v>
          </cell>
          <cell r="W484" t="str">
            <v>Security Guard/Parking Boy</v>
          </cell>
          <cell r="Z484">
            <v>44317</v>
          </cell>
          <cell r="AB484">
            <v>44317</v>
          </cell>
          <cell r="AE484">
            <v>37000</v>
          </cell>
          <cell r="AF484">
            <v>43600</v>
          </cell>
          <cell r="AG484">
            <v>43600</v>
          </cell>
          <cell r="AH484">
            <v>43600</v>
          </cell>
          <cell r="AI484">
            <v>43600</v>
          </cell>
          <cell r="AJ484">
            <v>43600</v>
          </cell>
          <cell r="AK484">
            <v>43600</v>
          </cell>
          <cell r="AL484">
            <v>43600</v>
          </cell>
          <cell r="AM484">
            <v>43600</v>
          </cell>
          <cell r="AN484">
            <v>43600</v>
          </cell>
          <cell r="AO484">
            <v>43600</v>
          </cell>
          <cell r="AR484" t="str">
            <v>Township</v>
          </cell>
          <cell r="AS484" t="str">
            <v>SB Johar Town</v>
          </cell>
          <cell r="AT484" t="str">
            <v>Nill</v>
          </cell>
          <cell r="AU484" t="str">
            <v>Literate</v>
          </cell>
          <cell r="AV484" t="str">
            <v>Literate</v>
          </cell>
          <cell r="AW484" t="str">
            <v>Meerkot Dak khana khas, Tehsil Coniyan Disst. Kasur</v>
          </cell>
          <cell r="AY484" t="str">
            <v>0305-4113986</v>
          </cell>
          <cell r="AZ484" t="str">
            <v>0305-4113986</v>
          </cell>
          <cell r="BB484" t="str">
            <v>Payroll</v>
          </cell>
          <cell r="BC484" t="str">
            <v>Payroll</v>
          </cell>
          <cell r="BD484" t="str">
            <v>Payroll</v>
          </cell>
          <cell r="BE484" t="str">
            <v>Payroll</v>
          </cell>
        </row>
        <row r="485">
          <cell r="B485">
            <v>3510257209243</v>
          </cell>
          <cell r="D485">
            <v>488</v>
          </cell>
          <cell r="E485">
            <v>368</v>
          </cell>
          <cell r="F485">
            <v>45489</v>
          </cell>
          <cell r="G485">
            <v>49141</v>
          </cell>
          <cell r="H485">
            <v>34530</v>
          </cell>
          <cell r="I485">
            <v>32</v>
          </cell>
          <cell r="J485" t="str">
            <v>Muslim</v>
          </cell>
          <cell r="K485">
            <v>42522</v>
          </cell>
          <cell r="L485" t="str">
            <v>Male</v>
          </cell>
          <cell r="N485" t="str">
            <v>Abdul Majeed</v>
          </cell>
          <cell r="O485" t="str">
            <v>Muhammad Boota</v>
          </cell>
          <cell r="P485" t="str">
            <v>Muktaar bibi</v>
          </cell>
          <cell r="Q485" t="str">
            <v>Security &amp; Parking Attendant</v>
          </cell>
          <cell r="R485" t="str">
            <v>Security &amp; Parking Attendant</v>
          </cell>
          <cell r="S485" t="str">
            <v>BS-01</v>
          </cell>
          <cell r="U485" t="str">
            <v>Security Guard/Parking Boy</v>
          </cell>
          <cell r="V485" t="str">
            <v>Security Guard/Parking Boy</v>
          </cell>
          <cell r="W485" t="str">
            <v>Security Guard/Parking Boy</v>
          </cell>
          <cell r="Z485">
            <v>42418</v>
          </cell>
          <cell r="AB485">
            <v>42418</v>
          </cell>
          <cell r="AE485">
            <v>37000</v>
          </cell>
          <cell r="AF485">
            <v>40000</v>
          </cell>
          <cell r="AG485">
            <v>40000</v>
          </cell>
          <cell r="AH485">
            <v>40000</v>
          </cell>
          <cell r="AI485">
            <v>40000</v>
          </cell>
          <cell r="AJ485">
            <v>40000</v>
          </cell>
          <cell r="AK485">
            <v>40000</v>
          </cell>
          <cell r="AL485">
            <v>40000</v>
          </cell>
          <cell r="AM485">
            <v>40000</v>
          </cell>
          <cell r="AN485">
            <v>40000</v>
          </cell>
          <cell r="AO485">
            <v>40000</v>
          </cell>
          <cell r="AR485" t="str">
            <v>Johar Town</v>
          </cell>
          <cell r="AS485" t="str">
            <v>SB Johar Town</v>
          </cell>
          <cell r="AT485" t="str">
            <v>Matric</v>
          </cell>
          <cell r="AU485" t="str">
            <v>Matric</v>
          </cell>
          <cell r="AV485" t="str">
            <v>Matric</v>
          </cell>
          <cell r="AW485" t="str">
            <v>sandha khanuwan p.o mandi Usman wala Kasur</v>
          </cell>
          <cell r="AY485" t="str">
            <v>0304-8458312</v>
          </cell>
          <cell r="AZ485" t="str">
            <v>0304-8458312</v>
          </cell>
          <cell r="BB485" t="str">
            <v>Payroll</v>
          </cell>
          <cell r="BC485" t="str">
            <v>Payroll</v>
          </cell>
          <cell r="BD485" t="str">
            <v>Payroll</v>
          </cell>
          <cell r="BE485" t="str">
            <v>Payroll</v>
          </cell>
        </row>
        <row r="486">
          <cell r="B486">
            <v>3840308740233</v>
          </cell>
          <cell r="C486" t="str">
            <v>MAK</v>
          </cell>
          <cell r="D486">
            <v>612</v>
          </cell>
          <cell r="E486" t="str">
            <v>AE</v>
          </cell>
          <cell r="F486">
            <v>44315</v>
          </cell>
          <cell r="G486">
            <v>47967</v>
          </cell>
          <cell r="H486">
            <v>37456</v>
          </cell>
          <cell r="I486">
            <v>24</v>
          </cell>
          <cell r="J486" t="str">
            <v>Muslim</v>
          </cell>
          <cell r="K486">
            <v>45307</v>
          </cell>
          <cell r="L486" t="str">
            <v>Male</v>
          </cell>
          <cell r="N486" t="str">
            <v>Tamoor Hussain</v>
          </cell>
          <cell r="O486" t="str">
            <v>Noor Muhammad Hussain</v>
          </cell>
          <cell r="P486">
            <v>0</v>
          </cell>
          <cell r="Q486" t="str">
            <v>Sahulat Bazaar Supervisor</v>
          </cell>
          <cell r="R486" t="str">
            <v>Sahulat Bazaar Supervisor</v>
          </cell>
          <cell r="S486" t="str">
            <v>BS-07</v>
          </cell>
          <cell r="U486" t="str">
            <v>Record Keeper</v>
          </cell>
          <cell r="V486" t="str">
            <v>Record Keeper</v>
          </cell>
          <cell r="W486" t="str">
            <v>Record Keeper</v>
          </cell>
          <cell r="Z486">
            <v>45307</v>
          </cell>
          <cell r="AB486">
            <v>45307</v>
          </cell>
          <cell r="AE486">
            <v>50000</v>
          </cell>
          <cell r="AF486">
            <v>50000</v>
          </cell>
          <cell r="AG486">
            <v>50000</v>
          </cell>
          <cell r="AH486">
            <v>50000</v>
          </cell>
          <cell r="AI486">
            <v>60000</v>
          </cell>
          <cell r="AJ486">
            <v>60000</v>
          </cell>
          <cell r="AK486">
            <v>60000</v>
          </cell>
          <cell r="AL486">
            <v>80000</v>
          </cell>
          <cell r="AM486">
            <v>80000</v>
          </cell>
          <cell r="AN486">
            <v>80000</v>
          </cell>
          <cell r="AO486">
            <v>80000</v>
          </cell>
          <cell r="AP486">
            <v>3840308740233</v>
          </cell>
          <cell r="AR486" t="str">
            <v>Attachment Employees (HO)</v>
          </cell>
          <cell r="AS486" t="str">
            <v>SB Sabzazaar</v>
          </cell>
          <cell r="AU486" t="str">
            <v>Intermediate</v>
          </cell>
          <cell r="AV486" t="str">
            <v>Intermediate</v>
          </cell>
          <cell r="AW486" t="str">
            <v>Dak Khana Khass, Jamarghal, Tehsil &amp; District Jehlam</v>
          </cell>
          <cell r="AY486" t="str">
            <v>0332-4342750</v>
          </cell>
          <cell r="BB486" t="str">
            <v>Payroll</v>
          </cell>
          <cell r="BC486" t="str">
            <v>Payroll</v>
          </cell>
          <cell r="BD486" t="str">
            <v>Payroll</v>
          </cell>
          <cell r="BE486" t="str">
            <v>Payroll</v>
          </cell>
        </row>
        <row r="487">
          <cell r="B487">
            <v>3840384553175</v>
          </cell>
          <cell r="D487">
            <v>490</v>
          </cell>
          <cell r="E487">
            <v>1159</v>
          </cell>
          <cell r="F487">
            <v>44591</v>
          </cell>
          <cell r="G487">
            <v>48243</v>
          </cell>
          <cell r="H487">
            <v>25848</v>
          </cell>
          <cell r="I487">
            <v>55</v>
          </cell>
          <cell r="J487" t="str">
            <v>Muslim</v>
          </cell>
          <cell r="K487">
            <v>43678</v>
          </cell>
          <cell r="L487" t="str">
            <v>Male</v>
          </cell>
          <cell r="N487" t="str">
            <v>Muhammad Arshad</v>
          </cell>
          <cell r="O487" t="str">
            <v>Muhammad Bashir</v>
          </cell>
          <cell r="P487" t="str">
            <v>Jameela Bibi</v>
          </cell>
          <cell r="Q487" t="str">
            <v>Security &amp; Parking Attendant</v>
          </cell>
          <cell r="R487" t="str">
            <v>Security &amp; Parking Attendant</v>
          </cell>
          <cell r="S487" t="str">
            <v>BS-01</v>
          </cell>
          <cell r="U487" t="str">
            <v>Security Guard/Parking Boy</v>
          </cell>
          <cell r="V487" t="str">
            <v>Security Guard/Parking Boy</v>
          </cell>
          <cell r="W487" t="str">
            <v>Security Guard/Parking Boy</v>
          </cell>
          <cell r="Z487">
            <v>43678</v>
          </cell>
          <cell r="AB487">
            <v>43678</v>
          </cell>
          <cell r="AE487">
            <v>37000</v>
          </cell>
          <cell r="AF487">
            <v>40000</v>
          </cell>
          <cell r="AG487">
            <v>40000</v>
          </cell>
          <cell r="AH487">
            <v>40000</v>
          </cell>
          <cell r="AI487">
            <v>40000</v>
          </cell>
          <cell r="AJ487">
            <v>40000</v>
          </cell>
          <cell r="AK487">
            <v>40000</v>
          </cell>
          <cell r="AL487">
            <v>40000</v>
          </cell>
          <cell r="AM487">
            <v>40000</v>
          </cell>
          <cell r="AN487">
            <v>40000</v>
          </cell>
          <cell r="AO487">
            <v>40000</v>
          </cell>
          <cell r="AR487" t="str">
            <v>Sargodha</v>
          </cell>
          <cell r="AS487" t="str">
            <v>SB Sargodha</v>
          </cell>
          <cell r="AT487" t="str">
            <v xml:space="preserve">Middle </v>
          </cell>
          <cell r="AU487" t="str">
            <v xml:space="preserve">Middle </v>
          </cell>
          <cell r="AV487" t="str">
            <v xml:space="preserve">Middle </v>
          </cell>
          <cell r="AW487" t="str">
            <v>Near Darbar Ghalib Shah, House no. 1216/132, Muhallah Rehmanpura no.2, Sargodha</v>
          </cell>
          <cell r="AY487" t="str">
            <v>0322-6002289</v>
          </cell>
          <cell r="AZ487" t="str">
            <v>0322-6002289</v>
          </cell>
          <cell r="BB487" t="str">
            <v>Payroll</v>
          </cell>
          <cell r="BC487" t="str">
            <v>Payroll</v>
          </cell>
          <cell r="BD487" t="str">
            <v>Payroll</v>
          </cell>
          <cell r="BE487" t="str">
            <v>Payroll</v>
          </cell>
        </row>
        <row r="488">
          <cell r="B488">
            <v>3520263742889</v>
          </cell>
          <cell r="C488" t="str">
            <v>Sadam Hussain</v>
          </cell>
          <cell r="D488">
            <v>491</v>
          </cell>
          <cell r="E488">
            <v>396</v>
          </cell>
          <cell r="F488">
            <v>45108</v>
          </cell>
          <cell r="G488">
            <v>48761</v>
          </cell>
          <cell r="H488">
            <v>30352</v>
          </cell>
          <cell r="I488">
            <v>43</v>
          </cell>
          <cell r="J488" t="str">
            <v>Muslim</v>
          </cell>
          <cell r="K488">
            <v>42522</v>
          </cell>
          <cell r="L488" t="str">
            <v>Male</v>
          </cell>
          <cell r="N488" t="str">
            <v>Malik Shahid Hussain</v>
          </cell>
          <cell r="O488" t="str">
            <v>Khadim Hussain</v>
          </cell>
          <cell r="P488" t="str">
            <v>Ramzan Bibi</v>
          </cell>
          <cell r="Q488" t="str">
            <v>Security &amp; Parking Attendant</v>
          </cell>
          <cell r="R488" t="str">
            <v>Security &amp; Parking Attendant</v>
          </cell>
          <cell r="S488" t="str">
            <v>BS-01</v>
          </cell>
          <cell r="U488" t="str">
            <v>Security Guard/Parking Boy</v>
          </cell>
          <cell r="V488" t="str">
            <v>Security Guard/Parking Boy</v>
          </cell>
          <cell r="W488" t="str">
            <v>Security Guard/Parking Boy</v>
          </cell>
          <cell r="Z488">
            <v>41364</v>
          </cell>
          <cell r="AB488">
            <v>41364</v>
          </cell>
          <cell r="AE488">
            <v>37000</v>
          </cell>
          <cell r="AF488">
            <v>40000</v>
          </cell>
          <cell r="AG488">
            <v>40000</v>
          </cell>
          <cell r="AH488">
            <v>40000</v>
          </cell>
          <cell r="AI488">
            <v>40000</v>
          </cell>
          <cell r="AJ488">
            <v>40000</v>
          </cell>
          <cell r="AK488">
            <v>40000</v>
          </cell>
          <cell r="AL488">
            <v>40000</v>
          </cell>
          <cell r="AM488">
            <v>40000</v>
          </cell>
          <cell r="AN488">
            <v>40000</v>
          </cell>
          <cell r="AO488">
            <v>40000</v>
          </cell>
          <cell r="AR488" t="str">
            <v>Township</v>
          </cell>
          <cell r="AS488" t="str">
            <v>SB Township</v>
          </cell>
          <cell r="AT488" t="str">
            <v>Matric</v>
          </cell>
          <cell r="AU488" t="str">
            <v>Matric</v>
          </cell>
          <cell r="AV488" t="str">
            <v>Literate</v>
          </cell>
          <cell r="AW488" t="str">
            <v>Satto Katla P/O Ali Raza Abad, Lahore</v>
          </cell>
          <cell r="AY488" t="str">
            <v>0300-4031896</v>
          </cell>
          <cell r="AZ488" t="str">
            <v>0300-4031896</v>
          </cell>
          <cell r="BB488" t="str">
            <v>Payroll</v>
          </cell>
          <cell r="BC488" t="str">
            <v>Payroll</v>
          </cell>
          <cell r="BD488" t="str">
            <v>Payroll</v>
          </cell>
          <cell r="BE488" t="str">
            <v>Payroll</v>
          </cell>
        </row>
        <row r="489">
          <cell r="B489">
            <v>3520216142015</v>
          </cell>
          <cell r="D489">
            <v>492</v>
          </cell>
          <cell r="E489">
            <v>312</v>
          </cell>
          <cell r="F489">
            <v>44499</v>
          </cell>
          <cell r="G489">
            <v>48151</v>
          </cell>
          <cell r="H489">
            <v>30817</v>
          </cell>
          <cell r="I489">
            <v>42</v>
          </cell>
          <cell r="J489" t="str">
            <v>Muslim</v>
          </cell>
          <cell r="K489">
            <v>42522</v>
          </cell>
          <cell r="L489" t="str">
            <v>Male</v>
          </cell>
          <cell r="N489" t="str">
            <v>Muhammad Asim</v>
          </cell>
          <cell r="O489" t="str">
            <v>Muhammad Qasim</v>
          </cell>
          <cell r="P489" t="str">
            <v>Rukhsana Parveen</v>
          </cell>
          <cell r="Q489" t="str">
            <v>Security &amp; Parking Attendant</v>
          </cell>
          <cell r="R489" t="str">
            <v>Security &amp; Parking Attendant</v>
          </cell>
          <cell r="S489" t="str">
            <v>BS-01</v>
          </cell>
          <cell r="U489" t="str">
            <v>Security Guard/Parking Boy</v>
          </cell>
          <cell r="V489" t="str">
            <v>Security Guard/Parking Boy</v>
          </cell>
          <cell r="W489" t="str">
            <v>Security Guard/Parking Boy</v>
          </cell>
          <cell r="Z489">
            <v>41719</v>
          </cell>
          <cell r="AB489">
            <v>41719</v>
          </cell>
          <cell r="AE489">
            <v>37000</v>
          </cell>
          <cell r="AF489">
            <v>40000</v>
          </cell>
          <cell r="AG489">
            <v>40000</v>
          </cell>
          <cell r="AH489">
            <v>40000</v>
          </cell>
          <cell r="AI489">
            <v>40000</v>
          </cell>
          <cell r="AJ489">
            <v>40000</v>
          </cell>
          <cell r="AK489">
            <v>40000</v>
          </cell>
          <cell r="AL489">
            <v>40000</v>
          </cell>
          <cell r="AM489">
            <v>40000</v>
          </cell>
          <cell r="AN489">
            <v>40000</v>
          </cell>
          <cell r="AO489">
            <v>40000</v>
          </cell>
          <cell r="AR489" t="str">
            <v>Township</v>
          </cell>
          <cell r="AS489" t="str">
            <v>SB Township</v>
          </cell>
          <cell r="AT489" t="str">
            <v>Middle</v>
          </cell>
          <cell r="AU489" t="str">
            <v>Middle</v>
          </cell>
          <cell r="AV489" t="str">
            <v>Middle</v>
          </cell>
          <cell r="AW489" t="str">
            <v>House#121 Block 11 B-1 Township, Lahore</v>
          </cell>
          <cell r="AY489" t="str">
            <v>0323-4318464</v>
          </cell>
          <cell r="AZ489" t="str">
            <v>0323-4318464</v>
          </cell>
          <cell r="BB489" t="str">
            <v>Payroll</v>
          </cell>
          <cell r="BC489" t="str">
            <v>Payroll</v>
          </cell>
          <cell r="BD489" t="str">
            <v>Payroll</v>
          </cell>
          <cell r="BE489" t="str">
            <v>Payroll</v>
          </cell>
        </row>
        <row r="490">
          <cell r="B490">
            <v>3520299384049</v>
          </cell>
          <cell r="D490">
            <v>493</v>
          </cell>
          <cell r="E490">
            <v>313</v>
          </cell>
          <cell r="F490">
            <v>45109</v>
          </cell>
          <cell r="G490">
            <v>48762</v>
          </cell>
          <cell r="H490">
            <v>29471</v>
          </cell>
          <cell r="I490">
            <v>45</v>
          </cell>
          <cell r="J490" t="str">
            <v>Muslim</v>
          </cell>
          <cell r="K490">
            <v>42522</v>
          </cell>
          <cell r="L490" t="str">
            <v>Male</v>
          </cell>
          <cell r="N490" t="str">
            <v>Muhammad Asif</v>
          </cell>
          <cell r="O490" t="str">
            <v>Muhammad Sarwar</v>
          </cell>
          <cell r="P490" t="str">
            <v>Anwar bibi</v>
          </cell>
          <cell r="Q490" t="str">
            <v>Security &amp; Parking Attendant</v>
          </cell>
          <cell r="R490" t="str">
            <v>Security &amp; Parking Attendant</v>
          </cell>
          <cell r="S490" t="str">
            <v>BS-01</v>
          </cell>
          <cell r="U490" t="str">
            <v>Security Guard/Parking Boy</v>
          </cell>
          <cell r="V490" t="str">
            <v>Security Guard/Parking Boy</v>
          </cell>
          <cell r="W490" t="str">
            <v>Security Guard/Parking Boy</v>
          </cell>
          <cell r="Z490">
            <v>42150</v>
          </cell>
          <cell r="AB490">
            <v>42150</v>
          </cell>
          <cell r="AE490">
            <v>37000</v>
          </cell>
          <cell r="AF490">
            <v>40000</v>
          </cell>
          <cell r="AG490">
            <v>40000</v>
          </cell>
          <cell r="AH490">
            <v>40000</v>
          </cell>
          <cell r="AI490">
            <v>40000</v>
          </cell>
          <cell r="AJ490">
            <v>40000</v>
          </cell>
          <cell r="AK490">
            <v>40000</v>
          </cell>
          <cell r="AL490">
            <v>40000</v>
          </cell>
          <cell r="AM490">
            <v>40000</v>
          </cell>
          <cell r="AN490">
            <v>40000</v>
          </cell>
          <cell r="AO490">
            <v>40000</v>
          </cell>
          <cell r="AR490" t="str">
            <v>Township</v>
          </cell>
          <cell r="AS490" t="str">
            <v>SB Township</v>
          </cell>
          <cell r="AT490" t="str">
            <v>Literate</v>
          </cell>
          <cell r="AU490" t="str">
            <v>Literate</v>
          </cell>
          <cell r="AV490" t="str">
            <v>Literate</v>
          </cell>
          <cell r="AW490" t="str">
            <v>Mohallah Samsani Khui Johar Town Lahore</v>
          </cell>
          <cell r="AY490" t="str">
            <v>0306-4414399</v>
          </cell>
          <cell r="AZ490" t="str">
            <v>0306-4414399</v>
          </cell>
          <cell r="BB490" t="str">
            <v>Payroll</v>
          </cell>
          <cell r="BC490" t="str">
            <v>Payroll</v>
          </cell>
          <cell r="BD490" t="str">
            <v>Payroll</v>
          </cell>
          <cell r="BE490" t="str">
            <v>Payroll</v>
          </cell>
        </row>
        <row r="491">
          <cell r="B491">
            <v>3520208752023</v>
          </cell>
          <cell r="C491" t="str">
            <v>Sadam Hussain</v>
          </cell>
          <cell r="D491">
            <v>494</v>
          </cell>
          <cell r="E491">
            <v>1432</v>
          </cell>
          <cell r="F491">
            <v>44020</v>
          </cell>
          <cell r="G491">
            <v>47672</v>
          </cell>
          <cell r="H491">
            <v>32735</v>
          </cell>
          <cell r="I491">
            <v>36</v>
          </cell>
          <cell r="J491" t="str">
            <v>Muslim</v>
          </cell>
          <cell r="K491">
            <v>43891</v>
          </cell>
          <cell r="L491" t="str">
            <v>Male</v>
          </cell>
          <cell r="N491" t="str">
            <v>Mohsin Ali</v>
          </cell>
          <cell r="O491" t="str">
            <v>Shujaat Ali</v>
          </cell>
          <cell r="P491" t="str">
            <v>Gulnaz Begam</v>
          </cell>
          <cell r="Q491" t="str">
            <v>Security &amp; Parking Attendant</v>
          </cell>
          <cell r="R491" t="str">
            <v>Security &amp; Parking Attendant</v>
          </cell>
          <cell r="S491" t="str">
            <v>BS-01</v>
          </cell>
          <cell r="U491" t="str">
            <v>Security Guard/Parking Boy</v>
          </cell>
          <cell r="V491" t="str">
            <v>Guard/Parking Boy</v>
          </cell>
          <cell r="W491" t="str">
            <v>Security Guard/Parking Boy</v>
          </cell>
          <cell r="Z491">
            <v>43891</v>
          </cell>
          <cell r="AB491">
            <v>45748</v>
          </cell>
          <cell r="AE491">
            <v>37000</v>
          </cell>
          <cell r="AF491">
            <v>40000</v>
          </cell>
          <cell r="AG491">
            <v>40000</v>
          </cell>
          <cell r="AH491">
            <v>40000</v>
          </cell>
          <cell r="AI491">
            <v>40000</v>
          </cell>
          <cell r="AJ491">
            <v>40000</v>
          </cell>
          <cell r="AK491">
            <v>40000</v>
          </cell>
          <cell r="AL491">
            <v>40000</v>
          </cell>
          <cell r="AM491">
            <v>40000</v>
          </cell>
          <cell r="AN491">
            <v>40000</v>
          </cell>
          <cell r="AO491">
            <v>40000</v>
          </cell>
          <cell r="AR491" t="str">
            <v>Township</v>
          </cell>
          <cell r="AS491" t="str">
            <v>SB Township</v>
          </cell>
          <cell r="AT491" t="str">
            <v>Litrate</v>
          </cell>
          <cell r="AU491" t="str">
            <v>Literate</v>
          </cell>
          <cell r="AV491" t="str">
            <v>Literate</v>
          </cell>
          <cell r="AW491" t="str">
            <v>House No.134, Muhalla Block 11, Township Sector B1, Lahore</v>
          </cell>
          <cell r="AY491" t="str">
            <v>0323-7687702</v>
          </cell>
          <cell r="AZ491" t="str">
            <v>0323-7687702</v>
          </cell>
          <cell r="BB491" t="str">
            <v>Daily Wages</v>
          </cell>
          <cell r="BC491" t="str">
            <v>Payroll</v>
          </cell>
          <cell r="BD491" t="str">
            <v>Coverted on Payroll</v>
          </cell>
          <cell r="BE491" t="str">
            <v>Daily Wages</v>
          </cell>
        </row>
        <row r="492">
          <cell r="B492">
            <v>3520251210467</v>
          </cell>
          <cell r="D492">
            <v>495</v>
          </cell>
          <cell r="E492">
            <v>1278</v>
          </cell>
          <cell r="F492">
            <v>45083</v>
          </cell>
          <cell r="G492">
            <v>48736</v>
          </cell>
          <cell r="H492">
            <v>29952</v>
          </cell>
          <cell r="I492">
            <v>44</v>
          </cell>
          <cell r="J492" t="str">
            <v>Muslim</v>
          </cell>
          <cell r="K492">
            <v>44359</v>
          </cell>
          <cell r="L492" t="str">
            <v>Male</v>
          </cell>
          <cell r="N492" t="str">
            <v>Nazim Ali</v>
          </cell>
          <cell r="O492" t="str">
            <v>Ghulam Muhammad</v>
          </cell>
          <cell r="P492" t="str">
            <v>Shakila BiBi</v>
          </cell>
          <cell r="Q492" t="str">
            <v>Security &amp; Parking Attendant</v>
          </cell>
          <cell r="R492" t="str">
            <v>Security &amp; Parking Attendant</v>
          </cell>
          <cell r="S492" t="str">
            <v>BS-01</v>
          </cell>
          <cell r="U492" t="str">
            <v>Security Guard/Parking Boy</v>
          </cell>
          <cell r="V492" t="str">
            <v>Guard/Parking Boy</v>
          </cell>
          <cell r="W492" t="str">
            <v>Security Guard/Parking Boy</v>
          </cell>
          <cell r="Z492">
            <v>44359</v>
          </cell>
          <cell r="AB492">
            <v>45748</v>
          </cell>
          <cell r="AE492">
            <v>37000</v>
          </cell>
          <cell r="AF492">
            <v>40000</v>
          </cell>
          <cell r="AG492">
            <v>40000</v>
          </cell>
          <cell r="AH492">
            <v>40000</v>
          </cell>
          <cell r="AI492">
            <v>40000</v>
          </cell>
          <cell r="AJ492">
            <v>40000</v>
          </cell>
          <cell r="AK492">
            <v>40000</v>
          </cell>
          <cell r="AL492">
            <v>40000</v>
          </cell>
          <cell r="AM492">
            <v>40000</v>
          </cell>
          <cell r="AN492">
            <v>40000</v>
          </cell>
          <cell r="AO492">
            <v>40000</v>
          </cell>
          <cell r="AR492" t="str">
            <v>Township</v>
          </cell>
          <cell r="AS492" t="str">
            <v>SB Township</v>
          </cell>
          <cell r="AT492" t="str">
            <v>Nill</v>
          </cell>
          <cell r="AU492" t="str">
            <v>Literate</v>
          </cell>
          <cell r="AV492" t="str">
            <v>Literate</v>
          </cell>
          <cell r="AW492" t="str">
            <v>Muhalla Matam, Thokar Niaz baig, Lahore</v>
          </cell>
          <cell r="AY492" t="str">
            <v>0305-5796938</v>
          </cell>
          <cell r="AZ492" t="str">
            <v>0305-5796938</v>
          </cell>
          <cell r="BB492" t="str">
            <v>Daily Wages</v>
          </cell>
          <cell r="BC492" t="str">
            <v>Payroll</v>
          </cell>
          <cell r="BD492" t="str">
            <v>Coverted on Payroll</v>
          </cell>
          <cell r="BE492" t="str">
            <v>Daily Wages</v>
          </cell>
        </row>
        <row r="493">
          <cell r="B493">
            <v>3520287114149</v>
          </cell>
          <cell r="C493" t="str">
            <v>Random from Head Office</v>
          </cell>
          <cell r="D493">
            <v>496</v>
          </cell>
          <cell r="E493">
            <v>1426</v>
          </cell>
          <cell r="F493">
            <v>44194</v>
          </cell>
          <cell r="G493">
            <v>47846</v>
          </cell>
          <cell r="H493">
            <v>32799</v>
          </cell>
          <cell r="I493">
            <v>36</v>
          </cell>
          <cell r="J493" t="str">
            <v>Muslim</v>
          </cell>
          <cell r="K493">
            <v>44740</v>
          </cell>
          <cell r="L493" t="str">
            <v>Male</v>
          </cell>
          <cell r="N493" t="str">
            <v>Rizwan Tanveer</v>
          </cell>
          <cell r="O493" t="str">
            <v>Tanveer Safdar</v>
          </cell>
          <cell r="P493" t="str">
            <v>Aliya Tanveer</v>
          </cell>
          <cell r="Q493" t="str">
            <v>Security &amp; Parking Attendant</v>
          </cell>
          <cell r="R493" t="str">
            <v>Security &amp; Parking Attendant</v>
          </cell>
          <cell r="S493" t="str">
            <v>BS-01</v>
          </cell>
          <cell r="U493" t="str">
            <v>Security Guard/Parking Boy</v>
          </cell>
          <cell r="V493" t="str">
            <v>Guard/Parking Boy</v>
          </cell>
          <cell r="W493" t="str">
            <v>Security Guard/Parking Boy</v>
          </cell>
          <cell r="Z493">
            <v>44740</v>
          </cell>
          <cell r="AB493">
            <v>45748</v>
          </cell>
          <cell r="AE493">
            <v>37000</v>
          </cell>
          <cell r="AF493">
            <v>40000</v>
          </cell>
          <cell r="AG493">
            <v>40000</v>
          </cell>
          <cell r="AH493">
            <v>40000</v>
          </cell>
          <cell r="AI493">
            <v>40000</v>
          </cell>
          <cell r="AJ493">
            <v>40000</v>
          </cell>
          <cell r="AK493">
            <v>40000</v>
          </cell>
          <cell r="AL493">
            <v>40000</v>
          </cell>
          <cell r="AM493">
            <v>40000</v>
          </cell>
          <cell r="AN493">
            <v>40000</v>
          </cell>
          <cell r="AO493">
            <v>40000</v>
          </cell>
          <cell r="AR493" t="str">
            <v>Township</v>
          </cell>
          <cell r="AS493" t="str">
            <v>SB Township</v>
          </cell>
          <cell r="AT493" t="str">
            <v>Literate</v>
          </cell>
          <cell r="AU493" t="str">
            <v>Literate</v>
          </cell>
          <cell r="AV493" t="str">
            <v>Literate</v>
          </cell>
          <cell r="AW493" t="str">
            <v>H # 229,Block 5, Mohalla Sector D 2 Green Town, Lahore</v>
          </cell>
          <cell r="AY493" t="str">
            <v>0323-0446134</v>
          </cell>
          <cell r="AZ493" t="str">
            <v>0333-4858139</v>
          </cell>
          <cell r="BB493" t="str">
            <v>Daily Wages</v>
          </cell>
          <cell r="BC493" t="str">
            <v>Payroll</v>
          </cell>
          <cell r="BD493" t="str">
            <v>Coverted on Payroll</v>
          </cell>
          <cell r="BE493" t="str">
            <v>Daily Wages</v>
          </cell>
        </row>
        <row r="494">
          <cell r="B494">
            <v>3520230889467</v>
          </cell>
          <cell r="C494" t="str">
            <v>Minister Mian Aslam Iqbal</v>
          </cell>
          <cell r="D494">
            <v>497</v>
          </cell>
          <cell r="E494">
            <v>810</v>
          </cell>
          <cell r="F494">
            <v>45295</v>
          </cell>
          <cell r="G494" t="str">
            <v>Lifetime</v>
          </cell>
          <cell r="H494">
            <v>34612</v>
          </cell>
          <cell r="I494">
            <v>31</v>
          </cell>
          <cell r="J494" t="str">
            <v>Muslim</v>
          </cell>
          <cell r="K494">
            <v>43698</v>
          </cell>
          <cell r="L494" t="str">
            <v>Male</v>
          </cell>
          <cell r="M494" t="str">
            <v>Special/Disable Person</v>
          </cell>
          <cell r="N494" t="str">
            <v>Muhammad Hamid</v>
          </cell>
          <cell r="O494" t="str">
            <v>Naseer Ahmad</v>
          </cell>
          <cell r="P494" t="str">
            <v>Masrrat Naseer</v>
          </cell>
          <cell r="Q494" t="str">
            <v>Security &amp; Parking Attendant</v>
          </cell>
          <cell r="R494" t="str">
            <v>Security &amp; Parking Attendant</v>
          </cell>
          <cell r="S494" t="str">
            <v>BS-01</v>
          </cell>
          <cell r="U494" t="str">
            <v>Security Guard/Parking Boy</v>
          </cell>
          <cell r="V494" t="str">
            <v>Security Guard/Parking Boy</v>
          </cell>
          <cell r="W494" t="str">
            <v>Security Guard/Parking Boy</v>
          </cell>
          <cell r="Z494">
            <v>43698</v>
          </cell>
          <cell r="AB494">
            <v>43698</v>
          </cell>
          <cell r="AE494">
            <v>37000</v>
          </cell>
          <cell r="AF494">
            <v>46600</v>
          </cell>
          <cell r="AG494">
            <v>46600</v>
          </cell>
          <cell r="AH494">
            <v>46600</v>
          </cell>
          <cell r="AI494">
            <v>46600</v>
          </cell>
          <cell r="AJ494">
            <v>46600</v>
          </cell>
          <cell r="AK494">
            <v>46600</v>
          </cell>
          <cell r="AL494">
            <v>46600</v>
          </cell>
          <cell r="AM494">
            <v>46600</v>
          </cell>
          <cell r="AN494">
            <v>46600</v>
          </cell>
          <cell r="AO494">
            <v>46600</v>
          </cell>
          <cell r="AR494" t="str">
            <v>Wahdat Colony</v>
          </cell>
          <cell r="AS494" t="str">
            <v>SB Wahdat Colony</v>
          </cell>
          <cell r="AT494" t="str">
            <v>Middel</v>
          </cell>
          <cell r="AU494" t="str">
            <v>Middel</v>
          </cell>
          <cell r="AV494" t="str">
            <v>Middle</v>
          </cell>
          <cell r="AW494" t="str">
            <v>House no 34/12, Muhalla Garden Block, new garden town lahore</v>
          </cell>
          <cell r="AY494" t="str">
            <v>0323-1436571</v>
          </cell>
          <cell r="AZ494" t="str">
            <v>0323-1436571</v>
          </cell>
          <cell r="BA494" t="str">
            <v>hamidnaseer12346@gmial.com</v>
          </cell>
          <cell r="BB494" t="str">
            <v>Payroll</v>
          </cell>
          <cell r="BC494" t="str">
            <v>Payroll</v>
          </cell>
          <cell r="BD494" t="str">
            <v>Payroll</v>
          </cell>
          <cell r="BE494" t="str">
            <v>Payroll</v>
          </cell>
        </row>
        <row r="495">
          <cell r="B495">
            <v>3520015692451</v>
          </cell>
          <cell r="C495" t="str">
            <v>ICID</v>
          </cell>
          <cell r="D495">
            <v>498</v>
          </cell>
          <cell r="E495">
            <v>216</v>
          </cell>
          <cell r="F495">
            <v>42091</v>
          </cell>
          <cell r="G495" t="str">
            <v>Lifetime</v>
          </cell>
          <cell r="H495">
            <v>20224</v>
          </cell>
          <cell r="I495">
            <v>71</v>
          </cell>
          <cell r="J495" t="str">
            <v>Muslim</v>
          </cell>
          <cell r="K495">
            <v>43740</v>
          </cell>
          <cell r="L495" t="str">
            <v>Male</v>
          </cell>
          <cell r="N495" t="str">
            <v>Abid Raza</v>
          </cell>
          <cell r="O495" t="str">
            <v>Akhtar Hussain</v>
          </cell>
          <cell r="P495" t="str">
            <v>Hashmi Begam</v>
          </cell>
          <cell r="Q495" t="str">
            <v>Record Keeper</v>
          </cell>
          <cell r="R495" t="str">
            <v>Record Keeper</v>
          </cell>
          <cell r="S495" t="str">
            <v>Daily Wages/Stopgap</v>
          </cell>
          <cell r="U495" t="str">
            <v>Record Keeper</v>
          </cell>
          <cell r="V495" t="str">
            <v>Record Keeper</v>
          </cell>
          <cell r="W495" t="str">
            <v>Record Keeper</v>
          </cell>
          <cell r="Z495">
            <v>43740</v>
          </cell>
          <cell r="AB495" t="str">
            <v>Daily Wages/Stopgap</v>
          </cell>
          <cell r="AE495">
            <v>35000</v>
          </cell>
          <cell r="AF495">
            <v>35000</v>
          </cell>
          <cell r="AG495">
            <v>35000</v>
          </cell>
          <cell r="AH495">
            <v>35000</v>
          </cell>
          <cell r="AI495">
            <v>35000</v>
          </cell>
          <cell r="AJ495" t="e">
            <v>#N/A</v>
          </cell>
          <cell r="AK495">
            <v>35000</v>
          </cell>
          <cell r="AL495">
            <v>35000</v>
          </cell>
          <cell r="AM495">
            <v>35000</v>
          </cell>
          <cell r="AN495">
            <v>35000</v>
          </cell>
          <cell r="AO495">
            <v>35000</v>
          </cell>
          <cell r="AR495" t="str">
            <v>Township</v>
          </cell>
          <cell r="AS495" t="str">
            <v>SB Township</v>
          </cell>
          <cell r="AT495" t="str">
            <v>Intermediate</v>
          </cell>
          <cell r="AU495" t="str">
            <v>Intermediate</v>
          </cell>
          <cell r="AV495" t="str">
            <v>Intermediate</v>
          </cell>
          <cell r="AW495" t="str">
            <v>House no. 621-E, Muhalla Johar Town, Lahore</v>
          </cell>
          <cell r="AY495" t="str">
            <v>0323-2327149</v>
          </cell>
          <cell r="AZ495" t="str">
            <v>0323-2327149</v>
          </cell>
          <cell r="BB495" t="str">
            <v>Trainee/Internee/Stopgap</v>
          </cell>
          <cell r="BC495" t="str">
            <v>Daily Wages/Stopgap</v>
          </cell>
          <cell r="BD495" t="str">
            <v>Daily Wages/Stopgap</v>
          </cell>
          <cell r="BE495" t="str">
            <v>Trainee/Internee</v>
          </cell>
        </row>
        <row r="496">
          <cell r="B496">
            <v>3840315019345</v>
          </cell>
          <cell r="D496">
            <v>499</v>
          </cell>
          <cell r="E496">
            <v>486</v>
          </cell>
          <cell r="F496">
            <v>43748</v>
          </cell>
          <cell r="G496">
            <v>47401</v>
          </cell>
          <cell r="H496">
            <v>24211</v>
          </cell>
          <cell r="I496">
            <v>60</v>
          </cell>
          <cell r="J496" t="str">
            <v>Muslim</v>
          </cell>
          <cell r="K496">
            <v>42522</v>
          </cell>
          <cell r="L496" t="str">
            <v>Male</v>
          </cell>
          <cell r="N496" t="str">
            <v>Zafar Iqbal</v>
          </cell>
          <cell r="O496" t="str">
            <v>Muhammad Shar</v>
          </cell>
          <cell r="P496" t="str">
            <v>Ghulam Sugraan</v>
          </cell>
          <cell r="Q496" t="str">
            <v>Security &amp; Parking Attendant</v>
          </cell>
          <cell r="R496" t="str">
            <v>Security &amp; Parking Attendant</v>
          </cell>
          <cell r="S496" t="str">
            <v>BS-01</v>
          </cell>
          <cell r="U496" t="str">
            <v>Security Guard/Parking Boy</v>
          </cell>
          <cell r="V496" t="str">
            <v>Security Guard/Parking Boy</v>
          </cell>
          <cell r="W496" t="str">
            <v>Security Guard/Parking Boy</v>
          </cell>
          <cell r="Z496">
            <v>41033</v>
          </cell>
          <cell r="AB496">
            <v>41033</v>
          </cell>
          <cell r="AE496">
            <v>37000</v>
          </cell>
          <cell r="AF496">
            <v>40000</v>
          </cell>
          <cell r="AG496">
            <v>40000</v>
          </cell>
          <cell r="AH496">
            <v>40000</v>
          </cell>
          <cell r="AI496">
            <v>40000</v>
          </cell>
          <cell r="AJ496">
            <v>40000</v>
          </cell>
          <cell r="AK496">
            <v>40000</v>
          </cell>
          <cell r="AL496">
            <v>40000</v>
          </cell>
          <cell r="AM496">
            <v>40000</v>
          </cell>
          <cell r="AN496">
            <v>40000</v>
          </cell>
          <cell r="AO496">
            <v>40000</v>
          </cell>
          <cell r="AR496" t="str">
            <v>Sargodha</v>
          </cell>
          <cell r="AS496" t="str">
            <v>SB Sargodha</v>
          </cell>
          <cell r="AT496" t="str">
            <v>Nill</v>
          </cell>
          <cell r="AU496" t="str">
            <v>Literate</v>
          </cell>
          <cell r="AV496" t="str">
            <v>Literate</v>
          </cell>
          <cell r="AW496" t="str">
            <v>House #CB/410, Street #2 Mohallah Liquat Colony Sargodha</v>
          </cell>
          <cell r="AY496" t="str">
            <v>0306-7210070</v>
          </cell>
          <cell r="AZ496" t="str">
            <v>0306-7210070</v>
          </cell>
          <cell r="BB496" t="str">
            <v>Payroll</v>
          </cell>
          <cell r="BC496" t="str">
            <v>Payroll</v>
          </cell>
          <cell r="BD496" t="str">
            <v>Payroll</v>
          </cell>
          <cell r="BE496" t="str">
            <v>Payroll</v>
          </cell>
        </row>
        <row r="497">
          <cell r="B497">
            <v>3520263793951</v>
          </cell>
          <cell r="D497">
            <v>500</v>
          </cell>
          <cell r="E497">
            <v>502</v>
          </cell>
          <cell r="F497">
            <v>44580</v>
          </cell>
          <cell r="G497">
            <v>48232</v>
          </cell>
          <cell r="H497">
            <v>33239</v>
          </cell>
          <cell r="I497">
            <v>35</v>
          </cell>
          <cell r="J497" t="str">
            <v>Non Muslim</v>
          </cell>
          <cell r="K497">
            <v>42522</v>
          </cell>
          <cell r="L497" t="str">
            <v>Male</v>
          </cell>
          <cell r="N497" t="str">
            <v>Allah Rakha</v>
          </cell>
          <cell r="O497" t="str">
            <v>Shokat Masih</v>
          </cell>
          <cell r="P497" t="str">
            <v>Meena Bibi</v>
          </cell>
          <cell r="Q497" t="str">
            <v>Sanitation Attendant</v>
          </cell>
          <cell r="R497" t="str">
            <v>Sanitation Attendant</v>
          </cell>
          <cell r="S497" t="str">
            <v>BS-01</v>
          </cell>
          <cell r="U497" t="str">
            <v>Sweeper</v>
          </cell>
          <cell r="V497" t="str">
            <v>Sweeper</v>
          </cell>
          <cell r="W497" t="str">
            <v>Sweeper</v>
          </cell>
          <cell r="Z497">
            <v>41808</v>
          </cell>
          <cell r="AB497">
            <v>41808</v>
          </cell>
          <cell r="AE497">
            <v>37000</v>
          </cell>
          <cell r="AF497">
            <v>40000</v>
          </cell>
          <cell r="AG497">
            <v>40000</v>
          </cell>
          <cell r="AH497">
            <v>40000</v>
          </cell>
          <cell r="AI497">
            <v>40000</v>
          </cell>
          <cell r="AJ497">
            <v>40000</v>
          </cell>
          <cell r="AK497">
            <v>40000</v>
          </cell>
          <cell r="AL497">
            <v>40000</v>
          </cell>
          <cell r="AM497">
            <v>40000</v>
          </cell>
          <cell r="AN497">
            <v>40000</v>
          </cell>
          <cell r="AO497">
            <v>40000</v>
          </cell>
          <cell r="AR497" t="str">
            <v>Township</v>
          </cell>
          <cell r="AS497" t="str">
            <v>SB Township</v>
          </cell>
          <cell r="AT497" t="str">
            <v>Nill</v>
          </cell>
          <cell r="AU497" t="str">
            <v>Literate</v>
          </cell>
          <cell r="AV497" t="str">
            <v>Literate</v>
          </cell>
          <cell r="AW497" t="str">
            <v>Mohalla Bhatta No 1 New Green Town Lahore</v>
          </cell>
          <cell r="AY497" t="str">
            <v>0323-4851949</v>
          </cell>
          <cell r="AZ497" t="str">
            <v>0323-4851949</v>
          </cell>
          <cell r="BB497" t="str">
            <v>Payroll</v>
          </cell>
          <cell r="BC497" t="str">
            <v>Payroll</v>
          </cell>
          <cell r="BD497" t="str">
            <v>Payroll</v>
          </cell>
          <cell r="BE497" t="str">
            <v>Payroll</v>
          </cell>
        </row>
        <row r="498">
          <cell r="B498">
            <v>3330345400534</v>
          </cell>
          <cell r="D498">
            <v>501</v>
          </cell>
          <cell r="E498">
            <v>414</v>
          </cell>
          <cell r="F498">
            <v>43062</v>
          </cell>
          <cell r="G498">
            <v>46714</v>
          </cell>
          <cell r="H498">
            <v>24473</v>
          </cell>
          <cell r="I498">
            <v>59</v>
          </cell>
          <cell r="J498" t="str">
            <v>Non Muslim</v>
          </cell>
          <cell r="K498">
            <v>42948</v>
          </cell>
          <cell r="L498" t="str">
            <v>Female</v>
          </cell>
          <cell r="N498" t="str">
            <v>Zubaida BIBI</v>
          </cell>
          <cell r="O498" t="str">
            <v>BASHARAT MASIH</v>
          </cell>
          <cell r="P498" t="str">
            <v>Barktey Bibi</v>
          </cell>
          <cell r="Q498" t="str">
            <v>Security &amp; Parking Attendant</v>
          </cell>
          <cell r="R498" t="str">
            <v>Security &amp; Parking Attendant</v>
          </cell>
          <cell r="S498" t="str">
            <v>BS-01</v>
          </cell>
          <cell r="U498" t="str">
            <v>Security Guard/Parking Boy</v>
          </cell>
          <cell r="V498" t="str">
            <v>Security Guard/Parking Boy</v>
          </cell>
          <cell r="W498" t="str">
            <v>Security Guard/Parking Boy</v>
          </cell>
          <cell r="Z498">
            <v>42948</v>
          </cell>
          <cell r="AB498">
            <v>42948</v>
          </cell>
          <cell r="AE498">
            <v>37597</v>
          </cell>
          <cell r="AF498">
            <v>43600</v>
          </cell>
          <cell r="AG498">
            <v>43600</v>
          </cell>
          <cell r="AH498">
            <v>43600</v>
          </cell>
          <cell r="AI498">
            <v>43600</v>
          </cell>
          <cell r="AJ498">
            <v>43600</v>
          </cell>
          <cell r="AK498">
            <v>43600</v>
          </cell>
          <cell r="AL498">
            <v>43600</v>
          </cell>
          <cell r="AM498">
            <v>43600</v>
          </cell>
          <cell r="AN498">
            <v>43600</v>
          </cell>
          <cell r="AO498">
            <v>43600</v>
          </cell>
          <cell r="AR498" t="str">
            <v>T.T Singh</v>
          </cell>
          <cell r="AS498" t="str">
            <v>SB Toba Tek Singh</v>
          </cell>
          <cell r="AT498" t="str">
            <v>Middle</v>
          </cell>
          <cell r="AU498" t="str">
            <v>Middle</v>
          </cell>
          <cell r="AV498" t="str">
            <v>Middle</v>
          </cell>
          <cell r="AW498" t="str">
            <v>CHAK NO.299 GB, TOBA TEK SINGH</v>
          </cell>
          <cell r="AY498" t="str">
            <v>0342-3619661</v>
          </cell>
          <cell r="AZ498" t="str">
            <v>0342-3619661</v>
          </cell>
          <cell r="BB498" t="str">
            <v>Payroll</v>
          </cell>
          <cell r="BC498" t="str">
            <v>Payroll</v>
          </cell>
          <cell r="BD498" t="str">
            <v>Payroll</v>
          </cell>
          <cell r="BE498" t="str">
            <v>Payroll</v>
          </cell>
        </row>
        <row r="499">
          <cell r="B499">
            <v>3520211843850</v>
          </cell>
          <cell r="D499">
            <v>502</v>
          </cell>
          <cell r="E499">
            <v>508</v>
          </cell>
          <cell r="F499">
            <v>45467</v>
          </cell>
          <cell r="G499">
            <v>49119</v>
          </cell>
          <cell r="H499">
            <v>27030</v>
          </cell>
          <cell r="I499">
            <v>52</v>
          </cell>
          <cell r="J499" t="str">
            <v>Non Muslim</v>
          </cell>
          <cell r="K499">
            <v>42522</v>
          </cell>
          <cell r="L499" t="str">
            <v>Female</v>
          </cell>
          <cell r="N499" t="str">
            <v>Bushra Bibi</v>
          </cell>
          <cell r="O499" t="str">
            <v>Hanif Masih</v>
          </cell>
          <cell r="P499" t="str">
            <v>Chema Bibi</v>
          </cell>
          <cell r="Q499" t="str">
            <v>Sanitation Attendant</v>
          </cell>
          <cell r="R499" t="str">
            <v>Sanitation Attendant</v>
          </cell>
          <cell r="S499" t="str">
            <v>BS-01</v>
          </cell>
          <cell r="U499" t="str">
            <v>Sweeper</v>
          </cell>
          <cell r="V499" t="str">
            <v>Sweeper</v>
          </cell>
          <cell r="W499" t="str">
            <v>Sweeper</v>
          </cell>
          <cell r="Z499">
            <v>41638</v>
          </cell>
          <cell r="AB499">
            <v>41638</v>
          </cell>
          <cell r="AE499">
            <v>37597</v>
          </cell>
          <cell r="AF499">
            <v>43600</v>
          </cell>
          <cell r="AG499">
            <v>43600</v>
          </cell>
          <cell r="AH499">
            <v>43600</v>
          </cell>
          <cell r="AI499">
            <v>43600</v>
          </cell>
          <cell r="AJ499">
            <v>43600</v>
          </cell>
          <cell r="AK499">
            <v>43600</v>
          </cell>
          <cell r="AL499">
            <v>43600</v>
          </cell>
          <cell r="AM499">
            <v>43600</v>
          </cell>
          <cell r="AN499">
            <v>43600</v>
          </cell>
          <cell r="AO499">
            <v>43600</v>
          </cell>
          <cell r="AR499" t="str">
            <v>Township</v>
          </cell>
          <cell r="AS499" t="str">
            <v>SB Township</v>
          </cell>
          <cell r="AT499" t="str">
            <v>Nill</v>
          </cell>
          <cell r="AU499" t="str">
            <v>Literate</v>
          </cell>
          <cell r="AV499" t="str">
            <v>Literate</v>
          </cell>
          <cell r="AW499" t="str">
            <v>House # 142 Muhala Block 3 Sector D-1 Gareen Town Lahore</v>
          </cell>
          <cell r="AY499" t="str">
            <v>0302-5271069</v>
          </cell>
          <cell r="AZ499" t="str">
            <v>0302-5271069</v>
          </cell>
          <cell r="BB499" t="str">
            <v>Payroll</v>
          </cell>
          <cell r="BC499" t="str">
            <v>Payroll</v>
          </cell>
          <cell r="BD499" t="str">
            <v>Payroll</v>
          </cell>
          <cell r="BE499" t="str">
            <v>Payroll</v>
          </cell>
        </row>
        <row r="500">
          <cell r="B500">
            <v>3520210450507</v>
          </cell>
          <cell r="D500">
            <v>503</v>
          </cell>
          <cell r="E500">
            <v>505</v>
          </cell>
          <cell r="F500">
            <v>42955</v>
          </cell>
          <cell r="G500">
            <v>46607</v>
          </cell>
          <cell r="H500">
            <v>32835</v>
          </cell>
          <cell r="I500">
            <v>36</v>
          </cell>
          <cell r="J500" t="str">
            <v>Non Muslim</v>
          </cell>
          <cell r="K500">
            <v>42522</v>
          </cell>
          <cell r="L500" t="str">
            <v>Male</v>
          </cell>
          <cell r="N500" t="str">
            <v xml:space="preserve">Nazim </v>
          </cell>
          <cell r="O500" t="str">
            <v>Ashiq Bhatti</v>
          </cell>
          <cell r="P500" t="str">
            <v>Hanifan BiBi</v>
          </cell>
          <cell r="Q500" t="str">
            <v>Sanitation Attendant</v>
          </cell>
          <cell r="R500" t="str">
            <v>Sanitation Attendant</v>
          </cell>
          <cell r="S500" t="str">
            <v>BS-01</v>
          </cell>
          <cell r="U500" t="str">
            <v>Sweeper</v>
          </cell>
          <cell r="V500" t="str">
            <v>Sweeper</v>
          </cell>
          <cell r="W500" t="str">
            <v>Sweeper</v>
          </cell>
          <cell r="Y500" t="str">
            <v>Admin Wing</v>
          </cell>
          <cell r="Z500">
            <v>41453</v>
          </cell>
          <cell r="AB500">
            <v>41453</v>
          </cell>
          <cell r="AE500">
            <v>50000</v>
          </cell>
          <cell r="AF500">
            <v>50000</v>
          </cell>
          <cell r="AG500">
            <v>70000</v>
          </cell>
          <cell r="AH500">
            <v>70000</v>
          </cell>
          <cell r="AI500">
            <v>70000</v>
          </cell>
          <cell r="AJ500">
            <v>70000</v>
          </cell>
          <cell r="AK500">
            <v>70000</v>
          </cell>
          <cell r="AL500">
            <v>100000</v>
          </cell>
          <cell r="AM500">
            <v>100000</v>
          </cell>
          <cell r="AN500">
            <v>100000</v>
          </cell>
          <cell r="AO500">
            <v>100000</v>
          </cell>
          <cell r="AP500" t="str">
            <v>Wahdat Colony</v>
          </cell>
          <cell r="AQ500">
            <v>45581</v>
          </cell>
          <cell r="AR500" t="str">
            <v>Head Office</v>
          </cell>
          <cell r="AS500" t="str">
            <v>SB Wahdat Colony</v>
          </cell>
          <cell r="AT500" t="str">
            <v>Literate</v>
          </cell>
          <cell r="AU500" t="str">
            <v>Literate</v>
          </cell>
          <cell r="AV500" t="str">
            <v>Literate</v>
          </cell>
          <cell r="AW500" t="str">
            <v>House#218 Block 5 Sector D-1  Green Town Lahore</v>
          </cell>
          <cell r="AX500" t="str">
            <v>House#218 Block 5 Sector D-1  Green Town Lahore</v>
          </cell>
          <cell r="AY500" t="str">
            <v>0332-8388580</v>
          </cell>
          <cell r="BB500" t="str">
            <v>Payroll</v>
          </cell>
          <cell r="BC500" t="str">
            <v>Payroll</v>
          </cell>
          <cell r="BD500" t="str">
            <v>Payroll</v>
          </cell>
          <cell r="BE500" t="str">
            <v>Payroll</v>
          </cell>
        </row>
        <row r="501">
          <cell r="B501">
            <v>3510237790261</v>
          </cell>
          <cell r="C501" t="str">
            <v>Sadam Hussain</v>
          </cell>
          <cell r="D501">
            <v>504</v>
          </cell>
          <cell r="E501">
            <v>440</v>
          </cell>
          <cell r="F501">
            <v>44600</v>
          </cell>
          <cell r="G501">
            <v>48252</v>
          </cell>
          <cell r="H501">
            <v>32804</v>
          </cell>
          <cell r="I501">
            <v>36</v>
          </cell>
          <cell r="J501" t="str">
            <v>Muslim</v>
          </cell>
          <cell r="K501">
            <v>42522</v>
          </cell>
          <cell r="L501" t="str">
            <v>Male</v>
          </cell>
          <cell r="N501" t="str">
            <v xml:space="preserve">Ehsan Ellahi </v>
          </cell>
          <cell r="O501" t="str">
            <v>Abdul Gani</v>
          </cell>
          <cell r="P501" t="str">
            <v>Robina Bibi</v>
          </cell>
          <cell r="Q501" t="str">
            <v>Record Keeper</v>
          </cell>
          <cell r="R501" t="str">
            <v>Record Keeper</v>
          </cell>
          <cell r="S501" t="str">
            <v>BS-05</v>
          </cell>
          <cell r="U501" t="str">
            <v>Security Guard/Parking Boy</v>
          </cell>
          <cell r="V501" t="str">
            <v>Security Guard/Parking Boy</v>
          </cell>
          <cell r="W501" t="str">
            <v>Security Guard/Parking Boy</v>
          </cell>
          <cell r="X501" t="str">
            <v>Guard to RK</v>
          </cell>
          <cell r="Z501">
            <v>41913</v>
          </cell>
          <cell r="AB501">
            <v>41913</v>
          </cell>
          <cell r="AE501">
            <v>37000</v>
          </cell>
          <cell r="AF501">
            <v>40000</v>
          </cell>
          <cell r="AG501">
            <v>40000</v>
          </cell>
          <cell r="AH501">
            <v>40000</v>
          </cell>
          <cell r="AI501">
            <v>40000</v>
          </cell>
          <cell r="AJ501">
            <v>40000</v>
          </cell>
          <cell r="AK501">
            <v>40000</v>
          </cell>
          <cell r="AL501">
            <v>40000</v>
          </cell>
          <cell r="AM501">
            <v>40000</v>
          </cell>
          <cell r="AN501">
            <v>40000</v>
          </cell>
          <cell r="AO501">
            <v>40000</v>
          </cell>
          <cell r="AR501" t="str">
            <v>Kasur</v>
          </cell>
          <cell r="AS501" t="str">
            <v>SB Kasur</v>
          </cell>
          <cell r="AT501" t="str">
            <v>Matric</v>
          </cell>
          <cell r="AU501" t="str">
            <v>Matric</v>
          </cell>
          <cell r="AV501" t="str">
            <v>Literate</v>
          </cell>
          <cell r="AW501" t="str">
            <v>Muhallah Androon Kot Haleem Khan, Kasur</v>
          </cell>
          <cell r="AY501" t="str">
            <v>0333-4949733</v>
          </cell>
          <cell r="AZ501" t="str">
            <v>0300-4702843</v>
          </cell>
          <cell r="BB501" t="str">
            <v>Payroll</v>
          </cell>
          <cell r="BC501" t="str">
            <v>Payroll</v>
          </cell>
          <cell r="BD501" t="str">
            <v>Payroll</v>
          </cell>
          <cell r="BE501" t="str">
            <v>Payroll</v>
          </cell>
        </row>
        <row r="502">
          <cell r="B502">
            <v>3660356331943</v>
          </cell>
          <cell r="D502">
            <v>505</v>
          </cell>
          <cell r="E502">
            <v>1163</v>
          </cell>
          <cell r="F502">
            <v>45837</v>
          </cell>
          <cell r="G502">
            <v>49489</v>
          </cell>
          <cell r="H502">
            <v>29099</v>
          </cell>
          <cell r="I502">
            <v>46</v>
          </cell>
          <cell r="J502" t="str">
            <v>Muslim</v>
          </cell>
          <cell r="K502">
            <v>43678</v>
          </cell>
          <cell r="L502" t="str">
            <v>Male</v>
          </cell>
          <cell r="N502" t="str">
            <v>Khursheed Imran</v>
          </cell>
          <cell r="O502" t="str">
            <v>MUMTAZ IMRAN</v>
          </cell>
          <cell r="P502" t="str">
            <v>Jameela Bibi</v>
          </cell>
          <cell r="Q502" t="str">
            <v>Security &amp; Parking Attendant</v>
          </cell>
          <cell r="R502" t="str">
            <v>Security &amp; Parking Attendant</v>
          </cell>
          <cell r="S502" t="str">
            <v>BS-01</v>
          </cell>
          <cell r="U502" t="str">
            <v>Security Guard/Parking Boy</v>
          </cell>
          <cell r="V502" t="str">
            <v>Security Guard/Parking Boy</v>
          </cell>
          <cell r="W502" t="str">
            <v>Security Guard/Parking Boy</v>
          </cell>
          <cell r="Z502">
            <v>43678</v>
          </cell>
          <cell r="AB502">
            <v>43678</v>
          </cell>
          <cell r="AE502">
            <v>37000</v>
          </cell>
          <cell r="AF502">
            <v>40000</v>
          </cell>
          <cell r="AG502">
            <v>40000</v>
          </cell>
          <cell r="AH502">
            <v>40000</v>
          </cell>
          <cell r="AI502">
            <v>40000</v>
          </cell>
          <cell r="AJ502">
            <v>40000</v>
          </cell>
          <cell r="AK502">
            <v>40000</v>
          </cell>
          <cell r="AL502">
            <v>40000</v>
          </cell>
          <cell r="AM502">
            <v>40000</v>
          </cell>
          <cell r="AN502">
            <v>40000</v>
          </cell>
          <cell r="AO502">
            <v>40000</v>
          </cell>
          <cell r="AR502" t="str">
            <v>Vehari</v>
          </cell>
          <cell r="AS502" t="str">
            <v>SB Vehari</v>
          </cell>
          <cell r="AT502" t="str">
            <v>Middle</v>
          </cell>
          <cell r="AU502" t="str">
            <v>Middle</v>
          </cell>
          <cell r="AV502" t="str">
            <v>Middle</v>
          </cell>
          <cell r="AW502" t="str">
            <v>BASTI HAJI ALI MUHAMMAD CHAK NO 47/WB, VEHARI.</v>
          </cell>
          <cell r="AY502" t="str">
            <v>0300-6465439</v>
          </cell>
          <cell r="AZ502" t="str">
            <v>0300-6564439</v>
          </cell>
          <cell r="BA502" t="str">
            <v>khursheedimranimran46@gmail.com</v>
          </cell>
          <cell r="BB502" t="str">
            <v>Payroll</v>
          </cell>
          <cell r="BC502" t="str">
            <v>Payroll</v>
          </cell>
          <cell r="BD502" t="str">
            <v>Payroll</v>
          </cell>
          <cell r="BE502" t="str">
            <v>Payroll</v>
          </cell>
        </row>
        <row r="503">
          <cell r="B503">
            <v>3660302670607</v>
          </cell>
          <cell r="D503">
            <v>506</v>
          </cell>
          <cell r="E503">
            <v>1165</v>
          </cell>
          <cell r="F503">
            <v>45209</v>
          </cell>
          <cell r="G503">
            <v>48862</v>
          </cell>
          <cell r="H503">
            <v>31810</v>
          </cell>
          <cell r="I503">
            <v>39</v>
          </cell>
          <cell r="J503" t="str">
            <v>Muslim</v>
          </cell>
          <cell r="K503">
            <v>43678</v>
          </cell>
          <cell r="L503" t="str">
            <v>Male</v>
          </cell>
          <cell r="N503" t="str">
            <v>Ghulam Mustafa</v>
          </cell>
          <cell r="O503" t="str">
            <v>MUHAMMAD ANWER</v>
          </cell>
          <cell r="P503" t="str">
            <v>Khurshed Bibi</v>
          </cell>
          <cell r="Q503" t="str">
            <v>Security &amp; Parking Attendant</v>
          </cell>
          <cell r="R503" t="str">
            <v>Security &amp; Parking Attendant</v>
          </cell>
          <cell r="S503" t="str">
            <v>BS-01</v>
          </cell>
          <cell r="U503" t="str">
            <v>Security Guard/Parking Boy</v>
          </cell>
          <cell r="V503" t="str">
            <v>Security Guard/Parking Boy</v>
          </cell>
          <cell r="W503" t="str">
            <v>Security Guard/Parking Boy</v>
          </cell>
          <cell r="Z503">
            <v>43678</v>
          </cell>
          <cell r="AB503">
            <v>43678</v>
          </cell>
          <cell r="AE503">
            <v>37000</v>
          </cell>
          <cell r="AF503">
            <v>40000</v>
          </cell>
          <cell r="AG503">
            <v>40000</v>
          </cell>
          <cell r="AH503">
            <v>40000</v>
          </cell>
          <cell r="AI503">
            <v>40000</v>
          </cell>
          <cell r="AJ503">
            <v>40000</v>
          </cell>
          <cell r="AK503">
            <v>40000</v>
          </cell>
          <cell r="AL503">
            <v>40000</v>
          </cell>
          <cell r="AM503">
            <v>40000</v>
          </cell>
          <cell r="AN503">
            <v>40000</v>
          </cell>
          <cell r="AO503">
            <v>40000</v>
          </cell>
          <cell r="AR503" t="str">
            <v>Vehari</v>
          </cell>
          <cell r="AS503" t="str">
            <v>SB Vehari</v>
          </cell>
          <cell r="AT503" t="str">
            <v>Primary</v>
          </cell>
          <cell r="AU503" t="str">
            <v xml:space="preserve">Primary </v>
          </cell>
          <cell r="AV503" t="str">
            <v xml:space="preserve">Primary </v>
          </cell>
          <cell r="AW503" t="str">
            <v>NEAR FISH FORUM, HOUSE NO. 3, ST No. 3, MUHALLA ANWRABAD, VEHARI.</v>
          </cell>
          <cell r="AY503" t="str">
            <v>0305-8714048</v>
          </cell>
          <cell r="AZ503" t="str">
            <v>0322-4695583</v>
          </cell>
          <cell r="BA503" t="str">
            <v>mustafabhattivr@gmail.com</v>
          </cell>
          <cell r="BB503" t="str">
            <v>Payroll</v>
          </cell>
          <cell r="BC503" t="str">
            <v>Payroll</v>
          </cell>
          <cell r="BD503" t="str">
            <v>Payroll</v>
          </cell>
          <cell r="BE503" t="str">
            <v>Payroll</v>
          </cell>
        </row>
        <row r="504">
          <cell r="B504">
            <v>3660365924783</v>
          </cell>
          <cell r="D504">
            <v>507</v>
          </cell>
          <cell r="E504">
            <v>1166</v>
          </cell>
          <cell r="F504">
            <v>45874</v>
          </cell>
          <cell r="G504">
            <v>49526</v>
          </cell>
          <cell r="H504">
            <v>35514</v>
          </cell>
          <cell r="I504">
            <v>29</v>
          </cell>
          <cell r="J504" t="str">
            <v>Muslim</v>
          </cell>
          <cell r="K504">
            <v>43678</v>
          </cell>
          <cell r="L504" t="str">
            <v>Male</v>
          </cell>
          <cell r="N504" t="str">
            <v>Muhammad Aqib</v>
          </cell>
          <cell r="O504" t="str">
            <v>Zahoor Ahmad</v>
          </cell>
          <cell r="P504" t="str">
            <v>Bashira  Bibi</v>
          </cell>
          <cell r="Q504" t="str">
            <v>Security &amp; Parking Attendant</v>
          </cell>
          <cell r="R504" t="str">
            <v>Security &amp; Parking Attendant</v>
          </cell>
          <cell r="S504" t="str">
            <v>BS-01</v>
          </cell>
          <cell r="U504" t="str">
            <v>Security Guard/Parking Boy</v>
          </cell>
          <cell r="V504" t="str">
            <v>Security Guard/Parking Boy</v>
          </cell>
          <cell r="W504" t="str">
            <v>Security Guard/Parking Boy</v>
          </cell>
          <cell r="Z504">
            <v>43678</v>
          </cell>
          <cell r="AB504">
            <v>43678</v>
          </cell>
          <cell r="AE504">
            <v>37000</v>
          </cell>
          <cell r="AF504">
            <v>40000</v>
          </cell>
          <cell r="AG504">
            <v>40000</v>
          </cell>
          <cell r="AH504">
            <v>40000</v>
          </cell>
          <cell r="AI504">
            <v>40000</v>
          </cell>
          <cell r="AJ504">
            <v>40000</v>
          </cell>
          <cell r="AK504">
            <v>40000</v>
          </cell>
          <cell r="AL504">
            <v>40000</v>
          </cell>
          <cell r="AM504">
            <v>40000</v>
          </cell>
          <cell r="AN504">
            <v>40000</v>
          </cell>
          <cell r="AO504">
            <v>40000</v>
          </cell>
          <cell r="AR504" t="str">
            <v>Vehari</v>
          </cell>
          <cell r="AS504" t="str">
            <v>SB Vehari</v>
          </cell>
          <cell r="AT504" t="str">
            <v>Middle</v>
          </cell>
          <cell r="AU504" t="str">
            <v>Middle</v>
          </cell>
          <cell r="AV504" t="str">
            <v>Middle</v>
          </cell>
          <cell r="AW504" t="str">
            <v>Chak no. 65WB Dak Khana Khas Tehsil &amp; District Vehari</v>
          </cell>
          <cell r="AY504" t="str">
            <v>0305-6163719</v>
          </cell>
          <cell r="AZ504" t="str">
            <v>0316-3531665</v>
          </cell>
          <cell r="BA504" t="str">
            <v>maqibb6565@gmail.com</v>
          </cell>
          <cell r="BB504" t="str">
            <v>Payroll</v>
          </cell>
          <cell r="BC504" t="str">
            <v>Payroll</v>
          </cell>
          <cell r="BD504" t="str">
            <v>Payroll</v>
          </cell>
          <cell r="BE504" t="str">
            <v>Payroll</v>
          </cell>
        </row>
        <row r="505">
          <cell r="B505">
            <v>3660396987793</v>
          </cell>
          <cell r="D505">
            <v>508</v>
          </cell>
          <cell r="E505">
            <v>1167</v>
          </cell>
          <cell r="F505">
            <v>45705</v>
          </cell>
          <cell r="G505">
            <v>49357</v>
          </cell>
          <cell r="H505">
            <v>30555</v>
          </cell>
          <cell r="I505">
            <v>42</v>
          </cell>
          <cell r="J505" t="str">
            <v>Non Muslim</v>
          </cell>
          <cell r="K505">
            <v>43678</v>
          </cell>
          <cell r="L505" t="str">
            <v>Male</v>
          </cell>
          <cell r="N505" t="str">
            <v>Adil Cical</v>
          </cell>
          <cell r="O505" t="str">
            <v>Cical Gill</v>
          </cell>
          <cell r="P505" t="str">
            <v>Munirah Bibi</v>
          </cell>
          <cell r="Q505" t="str">
            <v>Sanitation Attendant</v>
          </cell>
          <cell r="R505" t="str">
            <v>Sanitation Attendant</v>
          </cell>
          <cell r="S505" t="str">
            <v>BS-01</v>
          </cell>
          <cell r="U505" t="str">
            <v>Sweeper</v>
          </cell>
          <cell r="V505" t="str">
            <v>Sweeper</v>
          </cell>
          <cell r="W505" t="str">
            <v>Sweeper</v>
          </cell>
          <cell r="Z505">
            <v>43678</v>
          </cell>
          <cell r="AB505">
            <v>43678</v>
          </cell>
          <cell r="AE505">
            <v>37000</v>
          </cell>
          <cell r="AF505">
            <v>40000</v>
          </cell>
          <cell r="AG505">
            <v>40000</v>
          </cell>
          <cell r="AH505">
            <v>40000</v>
          </cell>
          <cell r="AI505">
            <v>40000</v>
          </cell>
          <cell r="AJ505">
            <v>40000</v>
          </cell>
          <cell r="AK505">
            <v>40000</v>
          </cell>
          <cell r="AL505">
            <v>40000</v>
          </cell>
          <cell r="AM505">
            <v>40000</v>
          </cell>
          <cell r="AN505">
            <v>40000</v>
          </cell>
          <cell r="AO505">
            <v>40000</v>
          </cell>
          <cell r="AR505" t="str">
            <v>Vehari</v>
          </cell>
          <cell r="AS505" t="str">
            <v>SB Vehari</v>
          </cell>
          <cell r="AT505" t="str">
            <v>Middle</v>
          </cell>
          <cell r="AU505" t="str">
            <v>Middle</v>
          </cell>
          <cell r="AV505" t="str">
            <v>Middle</v>
          </cell>
          <cell r="AW505" t="str">
            <v>Club road Muhallah Chirtian Colony D-Block Vehari</v>
          </cell>
          <cell r="AY505" t="str">
            <v>0301-3003013</v>
          </cell>
          <cell r="AZ505" t="str">
            <v>0301-3003013</v>
          </cell>
          <cell r="BA505" t="str">
            <v>Adillgill891@gmail.com</v>
          </cell>
          <cell r="BB505" t="str">
            <v>Payroll</v>
          </cell>
          <cell r="BC505" t="str">
            <v>Payroll</v>
          </cell>
          <cell r="BD505" t="str">
            <v>Payroll</v>
          </cell>
          <cell r="BE505" t="str">
            <v>Payroll</v>
          </cell>
        </row>
        <row r="506">
          <cell r="B506">
            <v>3520252460451</v>
          </cell>
          <cell r="D506">
            <v>509</v>
          </cell>
          <cell r="E506">
            <v>121</v>
          </cell>
          <cell r="F506">
            <v>43033</v>
          </cell>
          <cell r="G506">
            <v>46685</v>
          </cell>
          <cell r="H506">
            <v>32076</v>
          </cell>
          <cell r="I506">
            <v>38</v>
          </cell>
          <cell r="J506" t="str">
            <v>Muslim</v>
          </cell>
          <cell r="K506">
            <v>42522</v>
          </cell>
          <cell r="L506" t="str">
            <v>Male</v>
          </cell>
          <cell r="N506" t="str">
            <v>Muhammad Usman</v>
          </cell>
          <cell r="O506" t="str">
            <v>Abdul Hameed</v>
          </cell>
          <cell r="P506" t="str">
            <v>Shazia Malik</v>
          </cell>
          <cell r="Q506" t="str">
            <v>Sahulat Bazaar Incharge
(Regional Incharge)</v>
          </cell>
          <cell r="R506" t="str">
            <v>Sahulat Bazaar Incharge
(Divisional Incharge)</v>
          </cell>
          <cell r="S506" t="str">
            <v>BS-16</v>
          </cell>
          <cell r="U506" t="str">
            <v>Bazaar Manager</v>
          </cell>
          <cell r="V506" t="str">
            <v>Bazaar Manager</v>
          </cell>
          <cell r="W506" t="str">
            <v>Bazaar Manager</v>
          </cell>
          <cell r="Z506">
            <v>41729</v>
          </cell>
          <cell r="AB506">
            <v>41729</v>
          </cell>
          <cell r="AE506">
            <v>100000</v>
          </cell>
          <cell r="AF506">
            <v>100000</v>
          </cell>
          <cell r="AG506">
            <v>100000</v>
          </cell>
          <cell r="AH506">
            <v>100000</v>
          </cell>
          <cell r="AI506">
            <v>100000</v>
          </cell>
          <cell r="AJ506">
            <v>200000</v>
          </cell>
          <cell r="AK506">
            <v>200000</v>
          </cell>
          <cell r="AL506">
            <v>200000</v>
          </cell>
          <cell r="AM506">
            <v>200000</v>
          </cell>
          <cell r="AN506">
            <v>200000</v>
          </cell>
          <cell r="AO506">
            <v>200000</v>
          </cell>
          <cell r="AR506" t="str">
            <v>Township</v>
          </cell>
          <cell r="AS506" t="str">
            <v>SB Township</v>
          </cell>
          <cell r="AT506" t="str">
            <v>Master/M.Phil(M.Com Hons)</v>
          </cell>
          <cell r="AU506" t="str">
            <v>Master/M.Phil(M.Com Hons)</v>
          </cell>
          <cell r="AV506" t="str">
            <v>M.Com (Hons)</v>
          </cell>
          <cell r="AW506" t="str">
            <v>D-64 punjab university town two near qadir topaz chowk lahore</v>
          </cell>
          <cell r="AY506" t="str">
            <v>0300-8818660</v>
          </cell>
          <cell r="AZ506" t="str">
            <v>0300-8818660</v>
          </cell>
          <cell r="BB506" t="str">
            <v>Payroll</v>
          </cell>
          <cell r="BC506" t="str">
            <v>Payroll</v>
          </cell>
          <cell r="BD506" t="str">
            <v>Payroll</v>
          </cell>
          <cell r="BE506" t="str">
            <v>Payroll</v>
          </cell>
        </row>
        <row r="507">
          <cell r="B507">
            <v>3510398390669</v>
          </cell>
          <cell r="D507">
            <v>510</v>
          </cell>
          <cell r="E507">
            <v>446</v>
          </cell>
          <cell r="F507">
            <v>43389</v>
          </cell>
          <cell r="G507">
            <v>47042</v>
          </cell>
          <cell r="H507">
            <v>32143</v>
          </cell>
          <cell r="I507">
            <v>38</v>
          </cell>
          <cell r="J507" t="str">
            <v>Muslim</v>
          </cell>
          <cell r="K507">
            <v>43089</v>
          </cell>
          <cell r="L507" t="str">
            <v>Male</v>
          </cell>
          <cell r="N507" t="str">
            <v>Muhammad Akram</v>
          </cell>
          <cell r="O507" t="str">
            <v>Deen Muhammad</v>
          </cell>
          <cell r="P507" t="str">
            <v>Noorjahan Bibi</v>
          </cell>
          <cell r="Q507" t="str">
            <v>Security &amp; Parking Attendant</v>
          </cell>
          <cell r="R507" t="str">
            <v>Security &amp; Parking Attendant</v>
          </cell>
          <cell r="S507" t="str">
            <v>BS-01</v>
          </cell>
          <cell r="U507" t="str">
            <v>Security Guard/Parking Boy</v>
          </cell>
          <cell r="V507" t="str">
            <v>Security Guard/Parking Boy</v>
          </cell>
          <cell r="W507" t="str">
            <v>Security Guard/Parking Boy</v>
          </cell>
          <cell r="Z507">
            <v>43089</v>
          </cell>
          <cell r="AB507">
            <v>43089</v>
          </cell>
          <cell r="AE507">
            <v>37000</v>
          </cell>
          <cell r="AF507">
            <v>40000</v>
          </cell>
          <cell r="AG507">
            <v>40000</v>
          </cell>
          <cell r="AH507">
            <v>40000</v>
          </cell>
          <cell r="AI507">
            <v>40000</v>
          </cell>
          <cell r="AJ507">
            <v>40000</v>
          </cell>
          <cell r="AK507">
            <v>40000</v>
          </cell>
          <cell r="AL507">
            <v>40000</v>
          </cell>
          <cell r="AM507">
            <v>40000</v>
          </cell>
          <cell r="AN507">
            <v>40000</v>
          </cell>
          <cell r="AO507">
            <v>40000</v>
          </cell>
          <cell r="AR507" t="str">
            <v>Anti Encroachment Squad</v>
          </cell>
          <cell r="AS507" t="str">
            <v>SB Kasur</v>
          </cell>
          <cell r="AT507" t="str">
            <v>Middle</v>
          </cell>
          <cell r="AU507" t="str">
            <v>Middle</v>
          </cell>
          <cell r="AV507" t="str">
            <v>Middle</v>
          </cell>
          <cell r="AW507" t="str">
            <v>P/O Raja Jhang Village Jhoneky Tehsil Kot Radha Kishan Distt Kasur</v>
          </cell>
          <cell r="AY507" t="str">
            <v>0304-2295995</v>
          </cell>
          <cell r="AZ507" t="str">
            <v>0300-4960014</v>
          </cell>
          <cell r="BB507" t="str">
            <v>Payroll</v>
          </cell>
          <cell r="BC507" t="str">
            <v>Payroll</v>
          </cell>
          <cell r="BD507" t="str">
            <v>Payroll</v>
          </cell>
          <cell r="BE507" t="str">
            <v>Payroll</v>
          </cell>
        </row>
        <row r="508">
          <cell r="B508">
            <v>3520282195837</v>
          </cell>
          <cell r="D508">
            <v>511</v>
          </cell>
          <cell r="E508">
            <v>113</v>
          </cell>
          <cell r="F508">
            <v>44745</v>
          </cell>
          <cell r="G508">
            <v>48398</v>
          </cell>
          <cell r="H508">
            <v>34543</v>
          </cell>
          <cell r="I508">
            <v>32</v>
          </cell>
          <cell r="J508" t="str">
            <v>Muslim</v>
          </cell>
          <cell r="K508">
            <v>42948</v>
          </cell>
          <cell r="L508" t="str">
            <v>Male</v>
          </cell>
          <cell r="N508" t="str">
            <v>Abid Munir</v>
          </cell>
          <cell r="O508" t="str">
            <v>Muhammad Munir</v>
          </cell>
          <cell r="P508" t="str">
            <v>Zubaida Bibi</v>
          </cell>
          <cell r="Q508" t="str">
            <v>Monitoring Supervisor</v>
          </cell>
          <cell r="R508" t="str">
            <v>Monitoring Supervisor</v>
          </cell>
          <cell r="S508" t="str">
            <v>BS-11</v>
          </cell>
          <cell r="U508" t="str">
            <v>Bazaar Supervisor</v>
          </cell>
          <cell r="V508" t="str">
            <v>Bazaar Supervisor</v>
          </cell>
          <cell r="W508" t="str">
            <v>Bazaar Supervisor</v>
          </cell>
          <cell r="Y508" t="str">
            <v>Operations Wing</v>
          </cell>
          <cell r="Z508">
            <v>42948</v>
          </cell>
          <cell r="AB508">
            <v>42948</v>
          </cell>
          <cell r="AE508">
            <v>62174</v>
          </cell>
          <cell r="AF508">
            <v>62174</v>
          </cell>
          <cell r="AG508">
            <v>62174</v>
          </cell>
          <cell r="AH508">
            <v>62174</v>
          </cell>
          <cell r="AI508">
            <v>62174</v>
          </cell>
          <cell r="AJ508">
            <v>62174</v>
          </cell>
          <cell r="AK508">
            <v>62174</v>
          </cell>
          <cell r="AL508">
            <v>115000</v>
          </cell>
          <cell r="AM508">
            <v>115000</v>
          </cell>
          <cell r="AN508">
            <v>115000</v>
          </cell>
          <cell r="AO508">
            <v>115000</v>
          </cell>
          <cell r="AP508" t="str">
            <v>Sabzazaar</v>
          </cell>
          <cell r="AQ508">
            <v>45588</v>
          </cell>
          <cell r="AR508" t="str">
            <v>Head Office</v>
          </cell>
          <cell r="AS508" t="str">
            <v>SB Sabzazaar</v>
          </cell>
          <cell r="AT508" t="str">
            <v>Graduation/L.L.B</v>
          </cell>
          <cell r="AU508" t="str">
            <v>Graduation/L.L.B</v>
          </cell>
          <cell r="AV508" t="str">
            <v>B.A, LLB</v>
          </cell>
          <cell r="AW508" t="str">
            <v>House No.136 Block N Margzar Colony Multan Road, Lahore</v>
          </cell>
          <cell r="AX508" t="str">
            <v>Mohalla Shadiwal, Awan Town, Multan Road, Lahore</v>
          </cell>
          <cell r="AY508" t="str">
            <v>0321-3222219</v>
          </cell>
          <cell r="BA508" t="str">
            <v>abidmunir910@gmail.com</v>
          </cell>
          <cell r="BB508" t="str">
            <v>Payroll</v>
          </cell>
          <cell r="BC508" t="str">
            <v>Payroll</v>
          </cell>
          <cell r="BD508" t="str">
            <v>Payroll</v>
          </cell>
          <cell r="BE508" t="str">
            <v>Payroll</v>
          </cell>
        </row>
        <row r="509">
          <cell r="B509">
            <v>3520256072309</v>
          </cell>
          <cell r="C509" t="str">
            <v xml:space="preserve">Mariya </v>
          </cell>
          <cell r="D509">
            <v>512</v>
          </cell>
          <cell r="E509">
            <v>1499</v>
          </cell>
          <cell r="F509">
            <v>43659</v>
          </cell>
          <cell r="G509">
            <v>47312</v>
          </cell>
          <cell r="H509">
            <v>36853</v>
          </cell>
          <cell r="I509">
            <v>25</v>
          </cell>
          <cell r="J509" t="str">
            <v>Muslim</v>
          </cell>
          <cell r="K509">
            <v>45292</v>
          </cell>
          <cell r="L509" t="str">
            <v>Male</v>
          </cell>
          <cell r="N509" t="str">
            <v>Tajamul Hussain</v>
          </cell>
          <cell r="O509" t="str">
            <v>Jamal UL Hasnain Khan</v>
          </cell>
          <cell r="P509" t="str">
            <v>Rukhsana Jamal</v>
          </cell>
          <cell r="Q509" t="str">
            <v>Operations Assistant</v>
          </cell>
          <cell r="R509" t="str">
            <v>Operations Assistant</v>
          </cell>
          <cell r="S509" t="str">
            <v>BS-09</v>
          </cell>
          <cell r="U509" t="str">
            <v>Record Keeper</v>
          </cell>
          <cell r="V509" t="str">
            <v>Record Keeper</v>
          </cell>
          <cell r="W509" t="str">
            <v>Record Keeper</v>
          </cell>
          <cell r="Y509" t="str">
            <v>Establishment Wing</v>
          </cell>
          <cell r="Z509">
            <v>45292</v>
          </cell>
          <cell r="AB509">
            <v>45292</v>
          </cell>
          <cell r="AE509">
            <v>50000</v>
          </cell>
          <cell r="AF509">
            <v>50000</v>
          </cell>
          <cell r="AG509">
            <v>50000</v>
          </cell>
          <cell r="AH509">
            <v>50000</v>
          </cell>
          <cell r="AI509">
            <v>50000</v>
          </cell>
          <cell r="AJ509">
            <v>50000</v>
          </cell>
          <cell r="AK509">
            <v>50000</v>
          </cell>
          <cell r="AL509">
            <v>70000</v>
          </cell>
          <cell r="AM509">
            <v>70000</v>
          </cell>
          <cell r="AN509">
            <v>70000</v>
          </cell>
          <cell r="AO509">
            <v>70000</v>
          </cell>
          <cell r="AP509" t="str">
            <v>Wahdat Colony</v>
          </cell>
          <cell r="AQ509">
            <v>45601</v>
          </cell>
          <cell r="AR509" t="str">
            <v>Head Office</v>
          </cell>
          <cell r="AS509" t="str">
            <v>SB Wahdat Colony</v>
          </cell>
          <cell r="AT509" t="str">
            <v>Intermediate</v>
          </cell>
          <cell r="AU509" t="str">
            <v>I.Com</v>
          </cell>
          <cell r="AV509" t="str">
            <v>Intermediate</v>
          </cell>
          <cell r="AW509" t="str">
            <v>House No. 654, Mohalla Kashmir Block Allama Iqbal Town, Lahore</v>
          </cell>
          <cell r="AX509" t="str">
            <v>House no 6/1, Street no 13-A, Mohalla Mushtaq Town, Dholanwal Band Road,  Lahore</v>
          </cell>
          <cell r="AY509" t="str">
            <v>0313-6598788</v>
          </cell>
          <cell r="BA509" t="str">
            <v>tajamulchaudhary228@gmail.com</v>
          </cell>
          <cell r="BB509" t="str">
            <v>Payroll</v>
          </cell>
          <cell r="BC509" t="str">
            <v>Payroll</v>
          </cell>
          <cell r="BD509" t="str">
            <v>Payroll</v>
          </cell>
          <cell r="BE509" t="str">
            <v>Payroll</v>
          </cell>
        </row>
        <row r="510">
          <cell r="B510">
            <v>3520198610251</v>
          </cell>
          <cell r="D510">
            <v>513</v>
          </cell>
          <cell r="E510">
            <v>532</v>
          </cell>
          <cell r="F510">
            <v>44298</v>
          </cell>
          <cell r="G510">
            <v>47950</v>
          </cell>
          <cell r="H510">
            <v>33067</v>
          </cell>
          <cell r="I510">
            <v>36</v>
          </cell>
          <cell r="J510" t="str">
            <v>Non Muslim</v>
          </cell>
          <cell r="K510">
            <v>42522</v>
          </cell>
          <cell r="L510" t="str">
            <v>Male</v>
          </cell>
          <cell r="M510" t="str">
            <v>Special/Disable Person</v>
          </cell>
          <cell r="N510" t="str">
            <v>Saloom Masih</v>
          </cell>
          <cell r="O510" t="str">
            <v xml:space="preserve">Ilyas Masih </v>
          </cell>
          <cell r="P510" t="str">
            <v>Sardaran Bibi</v>
          </cell>
          <cell r="Q510" t="str">
            <v>Sanitation Attendant</v>
          </cell>
          <cell r="R510" t="str">
            <v>Sanitation Attendant</v>
          </cell>
          <cell r="S510" t="str">
            <v>BS-01</v>
          </cell>
          <cell r="U510" t="str">
            <v>Sweeper</v>
          </cell>
          <cell r="V510" t="str">
            <v>Sweeper</v>
          </cell>
          <cell r="W510" t="str">
            <v>Sweeper</v>
          </cell>
          <cell r="Z510">
            <v>42288</v>
          </cell>
          <cell r="AB510">
            <v>42288</v>
          </cell>
          <cell r="AE510">
            <v>41641</v>
          </cell>
          <cell r="AF510">
            <v>41641</v>
          </cell>
          <cell r="AG510">
            <v>41641</v>
          </cell>
          <cell r="AH510">
            <v>41641</v>
          </cell>
          <cell r="AI510">
            <v>41641</v>
          </cell>
          <cell r="AJ510">
            <v>41641</v>
          </cell>
          <cell r="AK510">
            <v>41641</v>
          </cell>
          <cell r="AL510">
            <v>41641</v>
          </cell>
          <cell r="AM510">
            <v>41641</v>
          </cell>
          <cell r="AN510">
            <v>41641</v>
          </cell>
          <cell r="AO510">
            <v>41641</v>
          </cell>
          <cell r="AR510" t="str">
            <v>Harbanspura</v>
          </cell>
          <cell r="AS510" t="str">
            <v>SB Harbanspura</v>
          </cell>
          <cell r="AT510" t="str">
            <v xml:space="preserve">Nill </v>
          </cell>
          <cell r="AU510" t="str">
            <v>Literate</v>
          </cell>
          <cell r="AV510" t="str">
            <v>Literate</v>
          </cell>
          <cell r="AW510" t="str">
            <v xml:space="preserve">FGA Church Attoky Awan Cant Lahore </v>
          </cell>
          <cell r="AY510" t="str">
            <v>0320-4354107</v>
          </cell>
          <cell r="AZ510" t="str">
            <v>0320-4354107</v>
          </cell>
          <cell r="BB510" t="str">
            <v>Payroll</v>
          </cell>
          <cell r="BC510" t="str">
            <v>Payroll</v>
          </cell>
          <cell r="BD510" t="str">
            <v>Payroll</v>
          </cell>
          <cell r="BE510" t="str">
            <v>Payroll</v>
          </cell>
        </row>
        <row r="511">
          <cell r="B511">
            <v>3520204538835</v>
          </cell>
          <cell r="D511">
            <v>514</v>
          </cell>
          <cell r="E511">
            <v>420</v>
          </cell>
          <cell r="F511">
            <v>45086</v>
          </cell>
          <cell r="G511">
            <v>48739</v>
          </cell>
          <cell r="H511">
            <v>34630</v>
          </cell>
          <cell r="I511">
            <v>31</v>
          </cell>
          <cell r="J511" t="str">
            <v>Muslim</v>
          </cell>
          <cell r="K511">
            <v>42522</v>
          </cell>
          <cell r="L511" t="str">
            <v>Male</v>
          </cell>
          <cell r="N511" t="str">
            <v>Muzamil</v>
          </cell>
          <cell r="O511" t="str">
            <v>Sheikh Maqsood Ahmad</v>
          </cell>
          <cell r="P511" t="str">
            <v xml:space="preserve">Safiya begam </v>
          </cell>
          <cell r="Q511" t="str">
            <v>Office Attendant</v>
          </cell>
          <cell r="R511" t="str">
            <v>Office Attendant</v>
          </cell>
          <cell r="S511" t="str">
            <v>BS-04</v>
          </cell>
          <cell r="U511" t="str">
            <v>Security Guard/Parking Boy</v>
          </cell>
          <cell r="V511" t="str">
            <v>Security Guard/Parking Boy</v>
          </cell>
          <cell r="W511" t="str">
            <v>Security Guard/Parking Boy</v>
          </cell>
          <cell r="Y511" t="str">
            <v>Admin Wing</v>
          </cell>
          <cell r="Z511">
            <v>41997</v>
          </cell>
          <cell r="AB511">
            <v>41997</v>
          </cell>
          <cell r="AE511">
            <v>60000</v>
          </cell>
          <cell r="AF511">
            <v>60000</v>
          </cell>
          <cell r="AG511">
            <v>60000</v>
          </cell>
          <cell r="AH511">
            <v>60000</v>
          </cell>
          <cell r="AI511">
            <v>60000</v>
          </cell>
          <cell r="AJ511">
            <v>60000</v>
          </cell>
          <cell r="AK511">
            <v>60000</v>
          </cell>
          <cell r="AL511">
            <v>90000</v>
          </cell>
          <cell r="AM511">
            <v>90000</v>
          </cell>
          <cell r="AN511">
            <v>90000</v>
          </cell>
          <cell r="AO511">
            <v>90000</v>
          </cell>
          <cell r="AP511" t="str">
            <v>Wahdat Colony</v>
          </cell>
          <cell r="AQ511">
            <v>45441</v>
          </cell>
          <cell r="AR511" t="str">
            <v>Head Office</v>
          </cell>
          <cell r="AS511" t="str">
            <v>SB Wahdat Colony</v>
          </cell>
          <cell r="AT511" t="str">
            <v>Middel</v>
          </cell>
          <cell r="AU511" t="str">
            <v>Middel</v>
          </cell>
          <cell r="AV511" t="str">
            <v>Middel</v>
          </cell>
          <cell r="AW511" t="str">
            <v>House # D-59, Muhalla gama kocha ilahi baksh inside akbari gate lahore</v>
          </cell>
          <cell r="AX511" t="str">
            <v>House # D-59, Muhalla gama kocha ilahi baksh inside akbari gate lahore</v>
          </cell>
          <cell r="AY511" t="str">
            <v>0306-5562426</v>
          </cell>
          <cell r="BB511" t="str">
            <v>Payroll</v>
          </cell>
          <cell r="BC511" t="str">
            <v>Payroll</v>
          </cell>
          <cell r="BD511" t="str">
            <v>Payroll</v>
          </cell>
          <cell r="BE511" t="str">
            <v>Payroll</v>
          </cell>
        </row>
        <row r="512">
          <cell r="B512">
            <v>3520275466531</v>
          </cell>
          <cell r="D512">
            <v>515</v>
          </cell>
          <cell r="E512">
            <v>331</v>
          </cell>
          <cell r="F512">
            <v>43480</v>
          </cell>
          <cell r="G512">
            <v>47133</v>
          </cell>
          <cell r="H512">
            <v>29874</v>
          </cell>
          <cell r="I512">
            <v>44</v>
          </cell>
          <cell r="J512" t="str">
            <v>Muslim</v>
          </cell>
          <cell r="K512">
            <v>42528</v>
          </cell>
          <cell r="L512" t="str">
            <v>Male</v>
          </cell>
          <cell r="N512" t="str">
            <v>Manzoor Hussain</v>
          </cell>
          <cell r="O512" t="str">
            <v>Muhammad Sadique</v>
          </cell>
          <cell r="P512" t="str">
            <v>Sariya Bibi</v>
          </cell>
          <cell r="Q512" t="str">
            <v>Security &amp; Parking Attendant</v>
          </cell>
          <cell r="R512" t="str">
            <v>Security &amp; Parking Attendant</v>
          </cell>
          <cell r="S512" t="str">
            <v>BS-01</v>
          </cell>
          <cell r="U512" t="str">
            <v>Security Guard/Parking Boy</v>
          </cell>
          <cell r="V512" t="str">
            <v>Security Guard/Parking Boy</v>
          </cell>
          <cell r="W512" t="str">
            <v>Security Guard/Parking Boy</v>
          </cell>
          <cell r="Z512">
            <v>42528</v>
          </cell>
          <cell r="AB512">
            <v>42528</v>
          </cell>
          <cell r="AE512">
            <v>37000</v>
          </cell>
          <cell r="AF512">
            <v>40000</v>
          </cell>
          <cell r="AG512">
            <v>40000</v>
          </cell>
          <cell r="AH512">
            <v>40000</v>
          </cell>
          <cell r="AI512">
            <v>40000</v>
          </cell>
          <cell r="AJ512">
            <v>40000</v>
          </cell>
          <cell r="AK512">
            <v>40000</v>
          </cell>
          <cell r="AL512">
            <v>40000</v>
          </cell>
          <cell r="AM512">
            <v>40000</v>
          </cell>
          <cell r="AN512">
            <v>40000</v>
          </cell>
          <cell r="AO512">
            <v>40000</v>
          </cell>
          <cell r="AR512" t="str">
            <v>Wahdat Colony</v>
          </cell>
          <cell r="AS512" t="str">
            <v>SB Wahdat Colony</v>
          </cell>
          <cell r="AT512" t="str">
            <v>Middel</v>
          </cell>
          <cell r="AU512" t="str">
            <v>Middel</v>
          </cell>
          <cell r="AV512" t="str">
            <v>Middle</v>
          </cell>
          <cell r="AW512" t="str">
            <v>House # 30, street # 5, muhala baba shah kamal mirza chowk ashiq abad lahore</v>
          </cell>
          <cell r="AY512" t="str">
            <v>0324-1049483</v>
          </cell>
          <cell r="AZ512" t="str">
            <v>0324-1049483</v>
          </cell>
          <cell r="BB512" t="str">
            <v>Payroll</v>
          </cell>
          <cell r="BC512" t="str">
            <v>Payroll</v>
          </cell>
          <cell r="BD512" t="str">
            <v>Payroll</v>
          </cell>
          <cell r="BE512" t="str">
            <v>Payroll</v>
          </cell>
        </row>
        <row r="513">
          <cell r="B513">
            <v>3110415972137</v>
          </cell>
          <cell r="D513">
            <v>516</v>
          </cell>
          <cell r="E513">
            <v>545</v>
          </cell>
          <cell r="F513">
            <v>43498</v>
          </cell>
          <cell r="G513" t="str">
            <v>Lifetime</v>
          </cell>
          <cell r="H513">
            <v>31486</v>
          </cell>
          <cell r="I513">
            <v>40</v>
          </cell>
          <cell r="J513" t="str">
            <v>Muslim</v>
          </cell>
          <cell r="K513">
            <v>42767</v>
          </cell>
          <cell r="L513" t="str">
            <v>Male</v>
          </cell>
          <cell r="M513" t="str">
            <v>Special/Disable Person</v>
          </cell>
          <cell r="N513" t="str">
            <v xml:space="preserve">Muhammad Nadeem </v>
          </cell>
          <cell r="O513" t="str">
            <v xml:space="preserve"> Shamas Din</v>
          </cell>
          <cell r="P513" t="str">
            <v>Najma Bibi</v>
          </cell>
          <cell r="Q513" t="str">
            <v>Sanitation Attendant</v>
          </cell>
          <cell r="R513" t="str">
            <v>Sanitation Attendant</v>
          </cell>
          <cell r="S513" t="str">
            <v>BS-01</v>
          </cell>
          <cell r="U513" t="str">
            <v>Sweeper</v>
          </cell>
          <cell r="V513" t="str">
            <v>Sweeper</v>
          </cell>
          <cell r="W513" t="str">
            <v>Sweeper</v>
          </cell>
          <cell r="Z513">
            <v>42767</v>
          </cell>
          <cell r="AB513">
            <v>42767</v>
          </cell>
          <cell r="AE513">
            <v>41641</v>
          </cell>
          <cell r="AF513">
            <v>41641</v>
          </cell>
          <cell r="AG513">
            <v>41641</v>
          </cell>
          <cell r="AH513">
            <v>41641</v>
          </cell>
          <cell r="AI513">
            <v>41641</v>
          </cell>
          <cell r="AJ513">
            <v>41641</v>
          </cell>
          <cell r="AK513">
            <v>41641</v>
          </cell>
          <cell r="AL513">
            <v>41641</v>
          </cell>
          <cell r="AM513">
            <v>41641</v>
          </cell>
          <cell r="AN513">
            <v>41641</v>
          </cell>
          <cell r="AO513">
            <v>41641</v>
          </cell>
          <cell r="AR513" t="str">
            <v>Jhang Road Faisalabad</v>
          </cell>
          <cell r="AS513" t="str">
            <v>SB Jhang Road (FSD)</v>
          </cell>
          <cell r="AT513" t="str">
            <v>Middle</v>
          </cell>
          <cell r="AU513" t="str">
            <v>Middle</v>
          </cell>
          <cell r="AV513" t="str">
            <v>Middle</v>
          </cell>
          <cell r="AW513" t="str">
            <v>House No.A-229,Mohalla Gulbarg Faisalabad.</v>
          </cell>
          <cell r="AY513" t="str">
            <v>0304-6611331</v>
          </cell>
          <cell r="AZ513" t="str">
            <v>0304-6611331</v>
          </cell>
          <cell r="BB513" t="str">
            <v>Payroll</v>
          </cell>
          <cell r="BC513" t="str">
            <v>Payroll</v>
          </cell>
          <cell r="BD513" t="str">
            <v>Payroll</v>
          </cell>
          <cell r="BE513" t="str">
            <v>Payroll</v>
          </cell>
        </row>
        <row r="514">
          <cell r="B514">
            <v>3520274902347</v>
          </cell>
          <cell r="D514">
            <v>517</v>
          </cell>
          <cell r="E514">
            <v>521</v>
          </cell>
          <cell r="F514">
            <v>43108</v>
          </cell>
          <cell r="G514">
            <v>46760</v>
          </cell>
          <cell r="H514">
            <v>33404</v>
          </cell>
          <cell r="I514">
            <v>35</v>
          </cell>
          <cell r="J514" t="str">
            <v>Non Muslim</v>
          </cell>
          <cell r="K514">
            <v>42528</v>
          </cell>
          <cell r="L514" t="str">
            <v>Male</v>
          </cell>
          <cell r="N514" t="str">
            <v>Irfan Bhutta</v>
          </cell>
          <cell r="O514" t="str">
            <v>Arshad Iqbal</v>
          </cell>
          <cell r="P514" t="str">
            <v>Ghazala Bibi</v>
          </cell>
          <cell r="Q514" t="str">
            <v>Sanitation Attendant</v>
          </cell>
          <cell r="R514" t="str">
            <v>Sanitation Attendant</v>
          </cell>
          <cell r="S514" t="str">
            <v>BS-01</v>
          </cell>
          <cell r="U514" t="str">
            <v>Sweeper</v>
          </cell>
          <cell r="V514" t="str">
            <v>Sweeper</v>
          </cell>
          <cell r="W514" t="str">
            <v>Sweeper</v>
          </cell>
          <cell r="Z514">
            <v>42528</v>
          </cell>
          <cell r="AB514">
            <v>42528</v>
          </cell>
          <cell r="AE514">
            <v>37000</v>
          </cell>
          <cell r="AF514">
            <v>40000</v>
          </cell>
          <cell r="AG514">
            <v>40000</v>
          </cell>
          <cell r="AH514">
            <v>40000</v>
          </cell>
          <cell r="AI514">
            <v>40000</v>
          </cell>
          <cell r="AJ514">
            <v>40000</v>
          </cell>
          <cell r="AK514">
            <v>40000</v>
          </cell>
          <cell r="AL514">
            <v>40000</v>
          </cell>
          <cell r="AM514">
            <v>40000</v>
          </cell>
          <cell r="AN514">
            <v>40000</v>
          </cell>
          <cell r="AO514">
            <v>40000</v>
          </cell>
          <cell r="AR514" t="str">
            <v>Sabzazaar</v>
          </cell>
          <cell r="AS514" t="str">
            <v>SB Sabzazaar</v>
          </cell>
          <cell r="AT514" t="str">
            <v>NILL</v>
          </cell>
          <cell r="AU514" t="str">
            <v>Literate</v>
          </cell>
          <cell r="AV514" t="str">
            <v>Literate</v>
          </cell>
          <cell r="AW514" t="str">
            <v>House # 32, street # 43, Muhala karamabad pakithati lahore</v>
          </cell>
          <cell r="AY514" t="str">
            <v>0311-4216540</v>
          </cell>
          <cell r="AZ514" t="str">
            <v>0311-4216540</v>
          </cell>
          <cell r="BB514" t="str">
            <v>Payroll</v>
          </cell>
          <cell r="BC514" t="str">
            <v>Payroll</v>
          </cell>
          <cell r="BD514" t="str">
            <v>Payroll</v>
          </cell>
          <cell r="BE514" t="str">
            <v>Payroll</v>
          </cell>
        </row>
        <row r="515">
          <cell r="B515">
            <v>3840355056571</v>
          </cell>
          <cell r="D515">
            <v>518</v>
          </cell>
          <cell r="E515">
            <v>518</v>
          </cell>
          <cell r="F515">
            <v>43247</v>
          </cell>
          <cell r="G515">
            <v>46900</v>
          </cell>
          <cell r="H515">
            <v>28126</v>
          </cell>
          <cell r="I515">
            <v>49</v>
          </cell>
          <cell r="J515" t="str">
            <v>Non Muslim</v>
          </cell>
          <cell r="K515">
            <v>42615</v>
          </cell>
          <cell r="L515" t="str">
            <v>Male</v>
          </cell>
          <cell r="N515" t="str">
            <v>Karamat Masih</v>
          </cell>
          <cell r="O515" t="str">
            <v>Ghani Masih</v>
          </cell>
          <cell r="P515" t="str">
            <v>Shahnaz Bibi</v>
          </cell>
          <cell r="Q515" t="str">
            <v>Sanitation Attendant</v>
          </cell>
          <cell r="R515" t="str">
            <v>Sanitation Attendant</v>
          </cell>
          <cell r="S515" t="str">
            <v>BS-01</v>
          </cell>
          <cell r="U515" t="str">
            <v>Sweeper</v>
          </cell>
          <cell r="V515" t="str">
            <v>Sweeper</v>
          </cell>
          <cell r="W515" t="str">
            <v>Sweeper</v>
          </cell>
          <cell r="Z515">
            <v>42615</v>
          </cell>
          <cell r="AB515">
            <v>42615</v>
          </cell>
          <cell r="AE515">
            <v>37000</v>
          </cell>
          <cell r="AF515">
            <v>40000</v>
          </cell>
          <cell r="AG515">
            <v>40000</v>
          </cell>
          <cell r="AH515">
            <v>40000</v>
          </cell>
          <cell r="AI515">
            <v>40000</v>
          </cell>
          <cell r="AJ515">
            <v>40000</v>
          </cell>
          <cell r="AK515">
            <v>40000</v>
          </cell>
          <cell r="AL515">
            <v>40000</v>
          </cell>
          <cell r="AM515">
            <v>40000</v>
          </cell>
          <cell r="AN515">
            <v>40000</v>
          </cell>
          <cell r="AO515">
            <v>40000</v>
          </cell>
          <cell r="AR515" t="str">
            <v>Wahdat Colony</v>
          </cell>
          <cell r="AS515" t="str">
            <v>SB Wahdat Colony</v>
          </cell>
          <cell r="AT515" t="str">
            <v>NILL</v>
          </cell>
          <cell r="AU515" t="str">
            <v>Literate</v>
          </cell>
          <cell r="AV515" t="str">
            <v>Literate</v>
          </cell>
          <cell r="AW515" t="str">
            <v>Band road ghurb dakkhana babu sabu lahore</v>
          </cell>
          <cell r="AY515" t="str">
            <v>0347-2416405</v>
          </cell>
          <cell r="AZ515" t="str">
            <v>0320-4676208</v>
          </cell>
          <cell r="BB515" t="str">
            <v>Payroll</v>
          </cell>
          <cell r="BC515" t="str">
            <v>Payroll</v>
          </cell>
          <cell r="BD515" t="str">
            <v>Payroll</v>
          </cell>
          <cell r="BE515" t="str">
            <v>Payroll</v>
          </cell>
        </row>
        <row r="516">
          <cell r="B516">
            <v>3520206219787</v>
          </cell>
          <cell r="D516">
            <v>519</v>
          </cell>
          <cell r="E516">
            <v>520</v>
          </cell>
          <cell r="F516">
            <v>42898</v>
          </cell>
          <cell r="G516">
            <v>46550</v>
          </cell>
          <cell r="H516">
            <v>34428</v>
          </cell>
          <cell r="I516">
            <v>32</v>
          </cell>
          <cell r="J516" t="str">
            <v>Non Muslim</v>
          </cell>
          <cell r="K516">
            <v>42616</v>
          </cell>
          <cell r="L516" t="str">
            <v>Male</v>
          </cell>
          <cell r="N516" t="str">
            <v>Petter Labbah</v>
          </cell>
          <cell r="O516" t="str">
            <v>Labha Masih</v>
          </cell>
          <cell r="P516" t="str">
            <v>Nazeeran Bibi</v>
          </cell>
          <cell r="Q516" t="str">
            <v>Sanitation Attendant</v>
          </cell>
          <cell r="R516" t="str">
            <v>Sanitation Attendant</v>
          </cell>
          <cell r="S516" t="str">
            <v>BS-04</v>
          </cell>
          <cell r="U516" t="str">
            <v>Sweeper</v>
          </cell>
          <cell r="V516" t="str">
            <v>Sweeper</v>
          </cell>
          <cell r="W516" t="str">
            <v>Sweeper</v>
          </cell>
          <cell r="Y516" t="str">
            <v>Admin Wing</v>
          </cell>
          <cell r="Z516">
            <v>42616</v>
          </cell>
          <cell r="AB516">
            <v>42616</v>
          </cell>
          <cell r="AE516">
            <v>50000</v>
          </cell>
          <cell r="AF516">
            <v>70000</v>
          </cell>
          <cell r="AG516">
            <v>70000</v>
          </cell>
          <cell r="AH516">
            <v>70000</v>
          </cell>
          <cell r="AI516">
            <v>70000</v>
          </cell>
          <cell r="AJ516">
            <v>70000</v>
          </cell>
          <cell r="AK516">
            <v>70000</v>
          </cell>
          <cell r="AL516">
            <v>100000</v>
          </cell>
          <cell r="AM516">
            <v>100000</v>
          </cell>
          <cell r="AN516">
            <v>100000</v>
          </cell>
          <cell r="AO516">
            <v>100000</v>
          </cell>
          <cell r="AP516" t="str">
            <v>Wahdat Colony</v>
          </cell>
          <cell r="AQ516">
            <v>45052</v>
          </cell>
          <cell r="AR516" t="str">
            <v>Head Office</v>
          </cell>
          <cell r="AS516" t="str">
            <v>SB Wahdat Colony</v>
          </cell>
          <cell r="AT516" t="str">
            <v>Middel</v>
          </cell>
          <cell r="AU516" t="str">
            <v>Middel</v>
          </cell>
          <cell r="AV516" t="str">
            <v>Middel</v>
          </cell>
          <cell r="AW516" t="str">
            <v>Ghafor park H # 181, muhala kot kambo bakar mandi band road lahore</v>
          </cell>
          <cell r="AX516" t="str">
            <v>Ghafor park H # 181, muhala kot kambo bakar mandi band road lahore</v>
          </cell>
          <cell r="AY516" t="str">
            <v>0316-4010108</v>
          </cell>
          <cell r="BB516" t="str">
            <v>Payroll</v>
          </cell>
          <cell r="BC516" t="str">
            <v>Payroll</v>
          </cell>
          <cell r="BD516" t="str">
            <v>Payroll</v>
          </cell>
          <cell r="BE516" t="str">
            <v>Payroll</v>
          </cell>
        </row>
        <row r="517">
          <cell r="B517">
            <v>3520240640619</v>
          </cell>
          <cell r="C517" t="str">
            <v>DG Industries Ayesha Hameed</v>
          </cell>
          <cell r="D517">
            <v>520</v>
          </cell>
          <cell r="E517">
            <v>1513</v>
          </cell>
          <cell r="F517">
            <v>43732</v>
          </cell>
          <cell r="G517">
            <v>47385</v>
          </cell>
          <cell r="H517">
            <v>36201</v>
          </cell>
          <cell r="I517">
            <v>27</v>
          </cell>
          <cell r="J517" t="str">
            <v>Muslim</v>
          </cell>
          <cell r="K517">
            <v>44915</v>
          </cell>
          <cell r="L517" t="str">
            <v>Male</v>
          </cell>
          <cell r="N517" t="str">
            <v>Azam Hussain</v>
          </cell>
          <cell r="O517" t="str">
            <v>Mumtaz Hussain</v>
          </cell>
          <cell r="P517" t="str">
            <v>Naseema BiBi</v>
          </cell>
          <cell r="Q517" t="str">
            <v>Security &amp; Parking Attendant</v>
          </cell>
          <cell r="R517" t="str">
            <v>Security &amp; Parking Attendant</v>
          </cell>
          <cell r="S517" t="str">
            <v>BS-03</v>
          </cell>
          <cell r="U517" t="str">
            <v>Security Guard/Parking Boy</v>
          </cell>
          <cell r="V517" t="str">
            <v>Guard/Parking Boy</v>
          </cell>
          <cell r="W517" t="str">
            <v>Security Guard/Parking Boy</v>
          </cell>
          <cell r="Y517" t="str">
            <v>Admin Wing</v>
          </cell>
          <cell r="Z517">
            <v>44915</v>
          </cell>
          <cell r="AB517">
            <v>45748</v>
          </cell>
          <cell r="AE517">
            <v>60000</v>
          </cell>
          <cell r="AF517">
            <v>60000</v>
          </cell>
          <cell r="AG517">
            <v>60000</v>
          </cell>
          <cell r="AH517">
            <v>60000</v>
          </cell>
          <cell r="AI517">
            <v>60000</v>
          </cell>
          <cell r="AJ517">
            <v>60000</v>
          </cell>
          <cell r="AK517">
            <v>60000</v>
          </cell>
          <cell r="AL517">
            <v>90000</v>
          </cell>
          <cell r="AM517">
            <v>90000</v>
          </cell>
          <cell r="AN517">
            <v>90000</v>
          </cell>
          <cell r="AO517">
            <v>90000</v>
          </cell>
          <cell r="AP517" t="str">
            <v>Sabzazaar</v>
          </cell>
          <cell r="AQ517">
            <v>45601</v>
          </cell>
          <cell r="AR517" t="str">
            <v>Head Office</v>
          </cell>
          <cell r="AS517" t="str">
            <v>SB Sabzazaar</v>
          </cell>
          <cell r="AU517" t="str">
            <v>Middle</v>
          </cell>
          <cell r="AV517" t="str">
            <v>Middle</v>
          </cell>
          <cell r="AW517" t="str">
            <v>H # 208, Mohalla Imran Block, Allama Iqbal Town Lahore</v>
          </cell>
          <cell r="AX517" t="str">
            <v>H # 208, Mohalla Imran Block, Allama Iqbal Town Lahore</v>
          </cell>
          <cell r="AY517" t="str">
            <v>0314-4514329</v>
          </cell>
          <cell r="BB517" t="str">
            <v>Daily Wages</v>
          </cell>
          <cell r="BC517" t="str">
            <v>Payroll</v>
          </cell>
          <cell r="BD517" t="str">
            <v>Coverted on Payroll</v>
          </cell>
          <cell r="BE517" t="str">
            <v>Daily Wages</v>
          </cell>
        </row>
        <row r="518">
          <cell r="B518">
            <v>3520125429195</v>
          </cell>
          <cell r="D518">
            <v>521</v>
          </cell>
          <cell r="E518">
            <v>507</v>
          </cell>
          <cell r="F518">
            <v>44453</v>
          </cell>
          <cell r="G518">
            <v>48105</v>
          </cell>
          <cell r="H518">
            <v>32478</v>
          </cell>
          <cell r="I518">
            <v>37</v>
          </cell>
          <cell r="J518" t="str">
            <v>Non Muslim</v>
          </cell>
          <cell r="K518">
            <v>42861</v>
          </cell>
          <cell r="L518" t="str">
            <v>Male</v>
          </cell>
          <cell r="N518" t="str">
            <v>Qasim Bhatti</v>
          </cell>
          <cell r="O518" t="str">
            <v>Ashiq Bhatti</v>
          </cell>
          <cell r="P518" t="str">
            <v>Hanifaan BiBi</v>
          </cell>
          <cell r="Q518" t="str">
            <v>Sanitation Attendant</v>
          </cell>
          <cell r="R518" t="str">
            <v>Sanitation Attendant</v>
          </cell>
          <cell r="S518" t="str">
            <v>BS-04</v>
          </cell>
          <cell r="U518" t="str">
            <v>Sweeper</v>
          </cell>
          <cell r="V518" t="str">
            <v>Sweeper</v>
          </cell>
          <cell r="W518" t="str">
            <v>Sweeper</v>
          </cell>
          <cell r="Y518" t="str">
            <v>Admin Wing</v>
          </cell>
          <cell r="Z518">
            <v>42861</v>
          </cell>
          <cell r="AB518">
            <v>42861</v>
          </cell>
          <cell r="AE518">
            <v>50000</v>
          </cell>
          <cell r="AF518">
            <v>50000</v>
          </cell>
          <cell r="AG518">
            <v>50000</v>
          </cell>
          <cell r="AH518">
            <v>50000</v>
          </cell>
          <cell r="AI518">
            <v>50000</v>
          </cell>
          <cell r="AJ518">
            <v>50000</v>
          </cell>
          <cell r="AK518">
            <v>50000</v>
          </cell>
          <cell r="AL518">
            <v>90000</v>
          </cell>
          <cell r="AM518">
            <v>90000</v>
          </cell>
          <cell r="AN518">
            <v>90000</v>
          </cell>
          <cell r="AO518">
            <v>90000</v>
          </cell>
          <cell r="AP518" t="str">
            <v>Township</v>
          </cell>
          <cell r="AQ518">
            <v>45581</v>
          </cell>
          <cell r="AR518" t="str">
            <v>Head Office</v>
          </cell>
          <cell r="AS518" t="str">
            <v>SB Township</v>
          </cell>
          <cell r="AT518" t="str">
            <v>Middle</v>
          </cell>
          <cell r="AU518" t="str">
            <v>Middle</v>
          </cell>
          <cell r="AV518" t="str">
            <v>Middle</v>
          </cell>
          <cell r="AW518" t="str">
            <v>House No. 218 Sector D-1 Gareen Town, Lahore</v>
          </cell>
          <cell r="AX518" t="str">
            <v>House No. 218 Sector D-1 Gareen Town, Lahore</v>
          </cell>
          <cell r="AY518" t="str">
            <v>0308-4812499</v>
          </cell>
          <cell r="BB518" t="str">
            <v>Payroll</v>
          </cell>
          <cell r="BC518" t="str">
            <v>Payroll</v>
          </cell>
          <cell r="BD518" t="str">
            <v>Payroll</v>
          </cell>
          <cell r="BE518" t="str">
            <v>Payroll</v>
          </cell>
        </row>
        <row r="519">
          <cell r="B519">
            <v>3520403708997</v>
          </cell>
          <cell r="C519" t="str">
            <v>MAK</v>
          </cell>
          <cell r="D519">
            <v>522</v>
          </cell>
          <cell r="E519">
            <v>1509</v>
          </cell>
          <cell r="F519">
            <v>43321</v>
          </cell>
          <cell r="G519">
            <v>46974</v>
          </cell>
          <cell r="H519">
            <v>35599</v>
          </cell>
          <cell r="I519">
            <v>29</v>
          </cell>
          <cell r="J519" t="str">
            <v>Muslim</v>
          </cell>
          <cell r="K519">
            <v>45292</v>
          </cell>
          <cell r="L519" t="str">
            <v>Male</v>
          </cell>
          <cell r="N519" t="str">
            <v>Muhammad Abu Bakar</v>
          </cell>
          <cell r="O519" t="str">
            <v>Peeran Dita</v>
          </cell>
          <cell r="P519" t="str">
            <v>Nasreen</v>
          </cell>
          <cell r="Q519" t="str">
            <v>Sahulat Bazaar Supervisor</v>
          </cell>
          <cell r="R519" t="str">
            <v>Sahulat Bazaar Supervisor</v>
          </cell>
          <cell r="S519" t="str">
            <v>BS-11</v>
          </cell>
          <cell r="U519" t="str">
            <v>Office Supervisor</v>
          </cell>
          <cell r="V519" t="str">
            <v>Office Supervisor</v>
          </cell>
          <cell r="W519" t="str">
            <v>Bazaar Supervisor</v>
          </cell>
          <cell r="Z519">
            <v>45292</v>
          </cell>
          <cell r="AB519">
            <v>45292</v>
          </cell>
          <cell r="AE519">
            <v>62000</v>
          </cell>
          <cell r="AF519">
            <v>62000</v>
          </cell>
          <cell r="AG519">
            <v>62000</v>
          </cell>
          <cell r="AH519">
            <v>62000</v>
          </cell>
          <cell r="AI519">
            <v>62000</v>
          </cell>
          <cell r="AJ519">
            <v>62000</v>
          </cell>
          <cell r="AK519">
            <v>62000</v>
          </cell>
          <cell r="AL519">
            <v>62000</v>
          </cell>
          <cell r="AM519">
            <v>62000</v>
          </cell>
          <cell r="AN519">
            <v>62000</v>
          </cell>
          <cell r="AO519">
            <v>62000</v>
          </cell>
          <cell r="AR519" t="str">
            <v>Chung</v>
          </cell>
          <cell r="AS519" t="str">
            <v>SB Chung</v>
          </cell>
          <cell r="AU519" t="str">
            <v>B.Com</v>
          </cell>
          <cell r="AV519" t="str">
            <v>B.Com</v>
          </cell>
          <cell r="AW519" t="str">
            <v>Near Govt. Boys High School Chung Multan Road</v>
          </cell>
          <cell r="AY519" t="str">
            <v>0304-3740472</v>
          </cell>
          <cell r="AZ519" t="str">
            <v>0304-3740472</v>
          </cell>
          <cell r="BA519" t="str">
            <v>abubakar78908321@gmail.com</v>
          </cell>
          <cell r="BB519" t="str">
            <v>Payroll</v>
          </cell>
          <cell r="BC519" t="str">
            <v>Payroll</v>
          </cell>
          <cell r="BD519" t="str">
            <v>Payroll</v>
          </cell>
          <cell r="BE519" t="str">
            <v>Payroll</v>
          </cell>
        </row>
        <row r="520">
          <cell r="B520">
            <v>3620398980657</v>
          </cell>
          <cell r="C520" t="str">
            <v xml:space="preserve">Imran Qureshi </v>
          </cell>
          <cell r="D520">
            <v>523</v>
          </cell>
          <cell r="E520">
            <v>1512</v>
          </cell>
          <cell r="F520">
            <v>44949</v>
          </cell>
          <cell r="G520">
            <v>48602</v>
          </cell>
          <cell r="H520">
            <v>38353</v>
          </cell>
          <cell r="I520">
            <v>21</v>
          </cell>
          <cell r="J520" t="str">
            <v>Muslim</v>
          </cell>
          <cell r="K520">
            <v>44921</v>
          </cell>
          <cell r="L520" t="str">
            <v>Male</v>
          </cell>
          <cell r="N520" t="str">
            <v>Saad Saeed</v>
          </cell>
          <cell r="O520" t="str">
            <v>Muhammad Saeed</v>
          </cell>
          <cell r="P520" t="str">
            <v>Balqees Bibi</v>
          </cell>
          <cell r="Q520" t="str">
            <v>Security &amp; Parking Attendant</v>
          </cell>
          <cell r="R520" t="str">
            <v>Security &amp; Parking Attendant</v>
          </cell>
          <cell r="S520" t="str">
            <v>BS-01</v>
          </cell>
          <cell r="U520" t="str">
            <v>Security Guard/Parking Boy</v>
          </cell>
          <cell r="V520" t="str">
            <v>Guard/Parking Boy</v>
          </cell>
          <cell r="W520" t="str">
            <v>Security Guard/Parking Boy</v>
          </cell>
          <cell r="Z520">
            <v>44921</v>
          </cell>
          <cell r="AB520">
            <v>45748</v>
          </cell>
          <cell r="AE520">
            <v>37000</v>
          </cell>
          <cell r="AF520">
            <v>40000</v>
          </cell>
          <cell r="AG520">
            <v>40000</v>
          </cell>
          <cell r="AH520">
            <v>40000</v>
          </cell>
          <cell r="AI520">
            <v>40000</v>
          </cell>
          <cell r="AJ520">
            <v>40000</v>
          </cell>
          <cell r="AK520">
            <v>40000</v>
          </cell>
          <cell r="AL520">
            <v>40000</v>
          </cell>
          <cell r="AM520">
            <v>40000</v>
          </cell>
          <cell r="AN520">
            <v>40000</v>
          </cell>
          <cell r="AO520">
            <v>40000</v>
          </cell>
          <cell r="AR520" t="str">
            <v>Bahawalpur</v>
          </cell>
          <cell r="AS520" t="str">
            <v>SB Bahawalpur</v>
          </cell>
          <cell r="AV520" t="str">
            <v>Literate</v>
          </cell>
          <cell r="AW520" t="str">
            <v>Dak Khana Lodhran, Kondi, Tehsil o District Lodhran</v>
          </cell>
          <cell r="AY520" t="str">
            <v>0303-8621597</v>
          </cell>
          <cell r="AZ520" t="str">
            <v>0328-9634492</v>
          </cell>
          <cell r="BB520" t="str">
            <v>Daily Wages</v>
          </cell>
          <cell r="BC520" t="str">
            <v>Payroll</v>
          </cell>
          <cell r="BD520" t="str">
            <v>Coverted on Payroll</v>
          </cell>
          <cell r="BE520" t="str">
            <v>Daily Wages</v>
          </cell>
        </row>
        <row r="521">
          <cell r="B521">
            <v>3620399806593</v>
          </cell>
          <cell r="C521" t="str">
            <v xml:space="preserve">Imran Qureshi </v>
          </cell>
          <cell r="D521">
            <v>524</v>
          </cell>
          <cell r="E521">
            <v>1511</v>
          </cell>
          <cell r="F521">
            <v>45023</v>
          </cell>
          <cell r="G521">
            <v>48676</v>
          </cell>
          <cell r="H521">
            <v>30317</v>
          </cell>
          <cell r="I521">
            <v>43</v>
          </cell>
          <cell r="J521" t="str">
            <v>Muslim</v>
          </cell>
          <cell r="K521">
            <v>44923</v>
          </cell>
          <cell r="L521" t="str">
            <v>Male</v>
          </cell>
          <cell r="N521" t="str">
            <v>Muhammad Raziq</v>
          </cell>
          <cell r="O521" t="str">
            <v>Manzoor Ahmad</v>
          </cell>
          <cell r="P521" t="str">
            <v>Sardara Bi Bi</v>
          </cell>
          <cell r="Q521" t="str">
            <v>Sanitation Attendant</v>
          </cell>
          <cell r="R521" t="str">
            <v>Sanitation Attendant</v>
          </cell>
          <cell r="S521" t="str">
            <v>BS-01</v>
          </cell>
          <cell r="U521" t="str">
            <v>Sweeper</v>
          </cell>
          <cell r="V521" t="str">
            <v>Sweeper</v>
          </cell>
          <cell r="W521" t="str">
            <v>Sweeper</v>
          </cell>
          <cell r="Z521">
            <v>44916</v>
          </cell>
          <cell r="AB521">
            <v>45748</v>
          </cell>
          <cell r="AE521">
            <v>37000</v>
          </cell>
          <cell r="AF521">
            <v>40000</v>
          </cell>
          <cell r="AG521">
            <v>40000</v>
          </cell>
          <cell r="AH521">
            <v>40000</v>
          </cell>
          <cell r="AI521">
            <v>40000</v>
          </cell>
          <cell r="AJ521">
            <v>40000</v>
          </cell>
          <cell r="AK521">
            <v>40000</v>
          </cell>
          <cell r="AL521">
            <v>40000</v>
          </cell>
          <cell r="AM521">
            <v>40000</v>
          </cell>
          <cell r="AN521">
            <v>40000</v>
          </cell>
          <cell r="AO521">
            <v>40000</v>
          </cell>
          <cell r="AR521" t="str">
            <v>Lodhran</v>
          </cell>
          <cell r="AS521" t="str">
            <v>SB Lodhran</v>
          </cell>
          <cell r="AV521" t="str">
            <v>Literate</v>
          </cell>
          <cell r="AW521" t="str">
            <v>Chak # 33, Danwaran, Dak Khana Khas, Tehsil &amp; District Lodhran</v>
          </cell>
          <cell r="AY521" t="str">
            <v>0303-7586190</v>
          </cell>
          <cell r="AZ521" t="str">
            <v>0303-7586190</v>
          </cell>
          <cell r="BB521" t="str">
            <v>Daily Wages</v>
          </cell>
          <cell r="BC521" t="str">
            <v>Payroll</v>
          </cell>
          <cell r="BD521" t="str">
            <v>Coverted on Payroll</v>
          </cell>
          <cell r="BE521" t="str">
            <v>Daily Wages</v>
          </cell>
        </row>
        <row r="522">
          <cell r="B522">
            <v>3510208505295</v>
          </cell>
          <cell r="C522" t="str">
            <v>Sec Indus Ehsan Bhuta's Gun man brother</v>
          </cell>
          <cell r="D522">
            <v>525</v>
          </cell>
          <cell r="E522">
            <v>1514</v>
          </cell>
          <cell r="F522">
            <v>44456</v>
          </cell>
          <cell r="G522">
            <v>48108</v>
          </cell>
          <cell r="H522">
            <v>37945</v>
          </cell>
          <cell r="I522">
            <v>22</v>
          </cell>
          <cell r="J522" t="str">
            <v>Muslim</v>
          </cell>
          <cell r="K522">
            <v>44917</v>
          </cell>
          <cell r="L522" t="str">
            <v>Male</v>
          </cell>
          <cell r="N522" t="str">
            <v>Ali Raza</v>
          </cell>
          <cell r="O522" t="str">
            <v>Habib Ullah</v>
          </cell>
          <cell r="P522" t="str">
            <v>Ashraan Bibi</v>
          </cell>
          <cell r="Q522" t="str">
            <v>Security &amp; Parking Attendant</v>
          </cell>
          <cell r="R522" t="str">
            <v>Security &amp; Parking Attendant</v>
          </cell>
          <cell r="S522" t="str">
            <v>BS-01</v>
          </cell>
          <cell r="U522" t="str">
            <v>Security Guard/Parking Boy</v>
          </cell>
          <cell r="V522" t="str">
            <v>Guard/Parking Boy</v>
          </cell>
          <cell r="W522" t="str">
            <v>Security Guard/Parking Boy</v>
          </cell>
          <cell r="Z522">
            <v>44917</v>
          </cell>
          <cell r="AB522">
            <v>45748</v>
          </cell>
          <cell r="AE522">
            <v>37000</v>
          </cell>
          <cell r="AF522">
            <v>40000</v>
          </cell>
          <cell r="AG522">
            <v>40000</v>
          </cell>
          <cell r="AH522">
            <v>40000</v>
          </cell>
          <cell r="AI522">
            <v>40000</v>
          </cell>
          <cell r="AJ522">
            <v>40000</v>
          </cell>
          <cell r="AK522">
            <v>40000</v>
          </cell>
          <cell r="AL522">
            <v>40000</v>
          </cell>
          <cell r="AM522">
            <v>40000</v>
          </cell>
          <cell r="AN522">
            <v>40000</v>
          </cell>
          <cell r="AO522">
            <v>40000</v>
          </cell>
          <cell r="AR522" t="str">
            <v>Kasur</v>
          </cell>
          <cell r="AS522" t="str">
            <v>SB Kasur</v>
          </cell>
          <cell r="AV522" t="str">
            <v>Literate</v>
          </cell>
          <cell r="AW522" t="str">
            <v>Dak khana Khudiyan Khas, Baitu, Tehsil &amp; District Kasur</v>
          </cell>
          <cell r="AY522" t="str">
            <v>0305-4043124</v>
          </cell>
          <cell r="AZ522" t="str">
            <v>0305-1455541</v>
          </cell>
          <cell r="BB522" t="str">
            <v>Daily Wages</v>
          </cell>
          <cell r="BC522" t="str">
            <v>Payroll</v>
          </cell>
          <cell r="BD522" t="str">
            <v>Coverted on Payroll</v>
          </cell>
          <cell r="BE522" t="str">
            <v>Daily Wages</v>
          </cell>
        </row>
        <row r="523">
          <cell r="B523">
            <v>3520206336699</v>
          </cell>
          <cell r="C523" t="str">
            <v>Minister Mian Aslam Iqbal</v>
          </cell>
          <cell r="D523">
            <v>526</v>
          </cell>
          <cell r="E523">
            <v>1194</v>
          </cell>
          <cell r="F523">
            <v>44871</v>
          </cell>
          <cell r="G523">
            <v>48524</v>
          </cell>
          <cell r="H523">
            <v>31327</v>
          </cell>
          <cell r="I523">
            <v>40</v>
          </cell>
          <cell r="J523" t="str">
            <v>Muslim</v>
          </cell>
          <cell r="K523">
            <v>44078</v>
          </cell>
          <cell r="L523" t="str">
            <v>Male</v>
          </cell>
          <cell r="N523" t="str">
            <v>Imran Ali</v>
          </cell>
          <cell r="O523" t="str">
            <v>Muhammad Munir</v>
          </cell>
          <cell r="P523" t="str">
            <v>Hadyat Began</v>
          </cell>
          <cell r="Q523" t="str">
            <v>Security &amp; Parking Attendant</v>
          </cell>
          <cell r="R523" t="str">
            <v>Security &amp; Parking Attendant</v>
          </cell>
          <cell r="S523" t="str">
            <v>BS-01</v>
          </cell>
          <cell r="U523" t="str">
            <v>Security Guard/Parking Boy</v>
          </cell>
          <cell r="V523" t="str">
            <v>Guard/Parking Boy</v>
          </cell>
          <cell r="W523" t="str">
            <v>Security Guard/Parking Boy</v>
          </cell>
          <cell r="Z523">
            <v>44078</v>
          </cell>
          <cell r="AB523">
            <v>45748</v>
          </cell>
          <cell r="AE523">
            <v>37000</v>
          </cell>
          <cell r="AF523">
            <v>40000</v>
          </cell>
          <cell r="AG523">
            <v>40000</v>
          </cell>
          <cell r="AH523">
            <v>40000</v>
          </cell>
          <cell r="AI523">
            <v>40000</v>
          </cell>
          <cell r="AJ523">
            <v>40000</v>
          </cell>
          <cell r="AK523">
            <v>40000</v>
          </cell>
          <cell r="AL523">
            <v>40000</v>
          </cell>
          <cell r="AM523">
            <v>40000</v>
          </cell>
          <cell r="AN523">
            <v>40000</v>
          </cell>
          <cell r="AO523">
            <v>40000</v>
          </cell>
          <cell r="AR523" t="str">
            <v>Anti Encroachment Squad</v>
          </cell>
          <cell r="AS523" t="str">
            <v>SB Sabzazaar</v>
          </cell>
          <cell r="AT523" t="str">
            <v>Middle</v>
          </cell>
          <cell r="AU523" t="str">
            <v>Middle</v>
          </cell>
          <cell r="AV523" t="str">
            <v>Middle</v>
          </cell>
          <cell r="AW523" t="str">
            <v>House No.03, Street No.5, Muhalla Jehlum Street Kharak, lahore</v>
          </cell>
          <cell r="AY523" t="str">
            <v>0322-8419858</v>
          </cell>
          <cell r="AZ523" t="str">
            <v>0322-8419858</v>
          </cell>
          <cell r="BB523" t="str">
            <v>Daily Wages</v>
          </cell>
          <cell r="BC523" t="str">
            <v>Payroll</v>
          </cell>
          <cell r="BD523" t="str">
            <v>Coverted on Payroll</v>
          </cell>
          <cell r="BE523" t="str">
            <v>Daily Wages</v>
          </cell>
        </row>
        <row r="524">
          <cell r="B524">
            <v>3520109320329</v>
          </cell>
          <cell r="D524">
            <v>527</v>
          </cell>
          <cell r="E524">
            <v>1427</v>
          </cell>
          <cell r="F524">
            <v>42578</v>
          </cell>
          <cell r="G524">
            <v>46230</v>
          </cell>
          <cell r="H524">
            <v>35110</v>
          </cell>
          <cell r="I524">
            <v>30</v>
          </cell>
          <cell r="J524" t="str">
            <v>Non Muslim</v>
          </cell>
          <cell r="K524">
            <v>44740</v>
          </cell>
          <cell r="L524" t="str">
            <v>Male</v>
          </cell>
          <cell r="N524" t="str">
            <v xml:space="preserve">Amjad  </v>
          </cell>
          <cell r="O524" t="str">
            <v>Salamat Masih</v>
          </cell>
          <cell r="P524">
            <v>0</v>
          </cell>
          <cell r="Q524" t="str">
            <v>Sanitation Attendant</v>
          </cell>
          <cell r="R524" t="str">
            <v>Sanitation Attendant</v>
          </cell>
          <cell r="S524" t="str">
            <v>BS-01</v>
          </cell>
          <cell r="U524" t="str">
            <v>Sweeper</v>
          </cell>
          <cell r="V524" t="str">
            <v>Sweeper</v>
          </cell>
          <cell r="W524" t="str">
            <v>Sweeper</v>
          </cell>
          <cell r="Z524">
            <v>44740</v>
          </cell>
          <cell r="AB524">
            <v>45748</v>
          </cell>
          <cell r="AE524">
            <v>37000</v>
          </cell>
          <cell r="AF524">
            <v>40000</v>
          </cell>
          <cell r="AG524">
            <v>40000</v>
          </cell>
          <cell r="AH524">
            <v>40000</v>
          </cell>
          <cell r="AI524">
            <v>40000</v>
          </cell>
          <cell r="AJ524">
            <v>40000</v>
          </cell>
          <cell r="AK524">
            <v>40000</v>
          </cell>
          <cell r="AL524">
            <v>40000</v>
          </cell>
          <cell r="AM524">
            <v>40000</v>
          </cell>
          <cell r="AN524">
            <v>40000</v>
          </cell>
          <cell r="AO524">
            <v>40000</v>
          </cell>
          <cell r="AR524" t="str">
            <v>Suspended</v>
          </cell>
          <cell r="AS524" t="str">
            <v>SB Township</v>
          </cell>
          <cell r="AT524" t="str">
            <v>Literate</v>
          </cell>
          <cell r="AU524" t="str">
            <v>Literate</v>
          </cell>
          <cell r="AV524" t="str">
            <v>Literate</v>
          </cell>
          <cell r="AW524" t="str">
            <v>P.O Green Town, Bagaryan Dharam Chand, Tehsil Lahore Cantt, District Lahore</v>
          </cell>
          <cell r="AY524" t="str">
            <v>0324-4736203</v>
          </cell>
          <cell r="BB524" t="str">
            <v>Daily Wages</v>
          </cell>
          <cell r="BC524" t="str">
            <v>Payroll</v>
          </cell>
          <cell r="BD524" t="str">
            <v>Coverted on Payroll</v>
          </cell>
          <cell r="BE524" t="str">
            <v>Daily Wages</v>
          </cell>
        </row>
        <row r="525">
          <cell r="B525">
            <v>3520213056879</v>
          </cell>
          <cell r="D525">
            <v>528</v>
          </cell>
          <cell r="E525">
            <v>1444</v>
          </cell>
          <cell r="F525">
            <v>44851</v>
          </cell>
          <cell r="G525">
            <v>48504</v>
          </cell>
          <cell r="H525">
            <v>33199</v>
          </cell>
          <cell r="I525">
            <v>35</v>
          </cell>
          <cell r="J525" t="str">
            <v>Non Muslim</v>
          </cell>
          <cell r="K525">
            <v>44813</v>
          </cell>
          <cell r="L525" t="str">
            <v>Male</v>
          </cell>
          <cell r="N525" t="str">
            <v>Faisal Masih</v>
          </cell>
          <cell r="O525" t="str">
            <v>Yaqoob Masih</v>
          </cell>
          <cell r="P525" t="str">
            <v>Nasreen Bibi</v>
          </cell>
          <cell r="Q525" t="str">
            <v>Sanitation Attendant</v>
          </cell>
          <cell r="R525" t="str">
            <v>Sanitation Attendant</v>
          </cell>
          <cell r="S525" t="str">
            <v>BS-01</v>
          </cell>
          <cell r="U525" t="str">
            <v>Sweeper</v>
          </cell>
          <cell r="V525" t="str">
            <v>Sweeper</v>
          </cell>
          <cell r="W525" t="str">
            <v>Sweeper</v>
          </cell>
          <cell r="Z525">
            <v>44813</v>
          </cell>
          <cell r="AB525">
            <v>45748</v>
          </cell>
          <cell r="AE525">
            <v>37000</v>
          </cell>
          <cell r="AF525">
            <v>40000</v>
          </cell>
          <cell r="AG525">
            <v>40000</v>
          </cell>
          <cell r="AH525">
            <v>40000</v>
          </cell>
          <cell r="AI525">
            <v>40000</v>
          </cell>
          <cell r="AJ525">
            <v>40000</v>
          </cell>
          <cell r="AK525">
            <v>40000</v>
          </cell>
          <cell r="AL525">
            <v>40000</v>
          </cell>
          <cell r="AM525">
            <v>40000</v>
          </cell>
          <cell r="AN525">
            <v>40000</v>
          </cell>
          <cell r="AO525">
            <v>40000</v>
          </cell>
          <cell r="AR525" t="str">
            <v>Nishtar Town</v>
          </cell>
          <cell r="AS525" t="str">
            <v>SB Nishter Town</v>
          </cell>
          <cell r="AT525" t="str">
            <v>Literate</v>
          </cell>
          <cell r="AU525" t="str">
            <v>Literate</v>
          </cell>
          <cell r="AV525" t="str">
            <v>Literate</v>
          </cell>
          <cell r="AW525" t="str">
            <v>H # 5, Street #1, Mohalla Feroz Park, Yohanabad, Lahore</v>
          </cell>
          <cell r="AY525" t="str">
            <v>0300-4347517</v>
          </cell>
          <cell r="AZ525" t="str">
            <v>0303-5766902</v>
          </cell>
          <cell r="BB525" t="str">
            <v>Daily Wages</v>
          </cell>
          <cell r="BC525" t="str">
            <v>Payroll</v>
          </cell>
          <cell r="BD525" t="str">
            <v>Coverted on Payroll</v>
          </cell>
          <cell r="BE525" t="str">
            <v>Daily Wages</v>
          </cell>
        </row>
        <row r="526">
          <cell r="B526">
            <v>3520168367451</v>
          </cell>
          <cell r="D526">
            <v>529</v>
          </cell>
          <cell r="E526">
            <v>1462</v>
          </cell>
          <cell r="F526">
            <v>44622</v>
          </cell>
          <cell r="G526">
            <v>48275</v>
          </cell>
          <cell r="H526">
            <v>33095</v>
          </cell>
          <cell r="I526">
            <v>35</v>
          </cell>
          <cell r="J526" t="str">
            <v>Muslim</v>
          </cell>
          <cell r="K526">
            <v>44866</v>
          </cell>
          <cell r="L526" t="str">
            <v>Male</v>
          </cell>
          <cell r="N526" t="str">
            <v>Muhammad Safdar</v>
          </cell>
          <cell r="O526" t="str">
            <v>Muhammad Asghar</v>
          </cell>
          <cell r="P526" t="str">
            <v>Bushra Bibi</v>
          </cell>
          <cell r="Q526" t="str">
            <v>Sanitation Attendant</v>
          </cell>
          <cell r="R526" t="str">
            <v>Sanitation Attendant</v>
          </cell>
          <cell r="S526" t="str">
            <v>BS-01</v>
          </cell>
          <cell r="U526" t="str">
            <v>Sweeper</v>
          </cell>
          <cell r="V526" t="str">
            <v>Sweeper</v>
          </cell>
          <cell r="W526" t="str">
            <v>Sweeper</v>
          </cell>
          <cell r="Z526">
            <v>44866</v>
          </cell>
          <cell r="AB526">
            <v>45748</v>
          </cell>
          <cell r="AE526">
            <v>37000</v>
          </cell>
          <cell r="AF526">
            <v>40000</v>
          </cell>
          <cell r="AG526">
            <v>40000</v>
          </cell>
          <cell r="AH526">
            <v>40000</v>
          </cell>
          <cell r="AI526">
            <v>40000</v>
          </cell>
          <cell r="AJ526">
            <v>40000</v>
          </cell>
          <cell r="AK526">
            <v>40000</v>
          </cell>
          <cell r="AL526">
            <v>40000</v>
          </cell>
          <cell r="AM526">
            <v>40000</v>
          </cell>
          <cell r="AN526">
            <v>40000</v>
          </cell>
          <cell r="AO526">
            <v>40000</v>
          </cell>
          <cell r="AR526" t="str">
            <v>Harbanspura</v>
          </cell>
          <cell r="AS526" t="str">
            <v>SB Harbanspura</v>
          </cell>
          <cell r="AT526" t="str">
            <v>Literate</v>
          </cell>
          <cell r="AU526" t="str">
            <v>Literate</v>
          </cell>
          <cell r="AV526" t="str">
            <v>Literate</v>
          </cell>
          <cell r="AW526" t="str">
            <v>Mohalla Dogage Town, Zarar Shaheed Road, Harbanspura, Lahore Cantt, Doistrict Lahore</v>
          </cell>
          <cell r="AY526" t="str">
            <v>0320-4148645</v>
          </cell>
          <cell r="AZ526" t="str">
            <v>0320-4148645</v>
          </cell>
          <cell r="BB526" t="str">
            <v>Daily Wages</v>
          </cell>
          <cell r="BC526" t="str">
            <v>Payroll</v>
          </cell>
          <cell r="BD526" t="str">
            <v>Coverted on Payroll</v>
          </cell>
          <cell r="BE526" t="str">
            <v>Daily Wages</v>
          </cell>
        </row>
        <row r="527">
          <cell r="B527">
            <v>3240214423533</v>
          </cell>
          <cell r="D527">
            <v>207</v>
          </cell>
          <cell r="E527">
            <v>462</v>
          </cell>
          <cell r="F527">
            <v>44525</v>
          </cell>
          <cell r="G527">
            <v>48177</v>
          </cell>
          <cell r="H527">
            <v>29587</v>
          </cell>
          <cell r="I527">
            <v>45</v>
          </cell>
          <cell r="J527" t="str">
            <v>Muslim</v>
          </cell>
          <cell r="K527">
            <v>42522</v>
          </cell>
          <cell r="L527" t="str">
            <v>Male</v>
          </cell>
          <cell r="N527" t="str">
            <v>Tariq Mustafa</v>
          </cell>
          <cell r="O527" t="str">
            <v>Ghulam Mustafa</v>
          </cell>
          <cell r="P527" t="str">
            <v>Perri Mai</v>
          </cell>
          <cell r="Q527" t="str">
            <v>Security &amp; Parking Attendant</v>
          </cell>
          <cell r="R527" t="str">
            <v>Security &amp; Parking Attendant</v>
          </cell>
          <cell r="S527" t="str">
            <v>BS-01</v>
          </cell>
          <cell r="U527" t="str">
            <v>Security Guard/Parking Boy</v>
          </cell>
          <cell r="V527" t="str">
            <v>Security Guard/Parking Boy</v>
          </cell>
          <cell r="W527" t="str">
            <v>Security Guard/Parking Boy</v>
          </cell>
          <cell r="Z527">
            <v>42145</v>
          </cell>
          <cell r="AB527">
            <v>42145</v>
          </cell>
          <cell r="AE527">
            <v>37000</v>
          </cell>
          <cell r="AF527">
            <v>40000</v>
          </cell>
          <cell r="AG527">
            <v>40000</v>
          </cell>
          <cell r="AH527">
            <v>40000</v>
          </cell>
          <cell r="AI527">
            <v>40000</v>
          </cell>
          <cell r="AJ527">
            <v>40000</v>
          </cell>
          <cell r="AK527">
            <v>40000</v>
          </cell>
          <cell r="AL527">
            <v>40000</v>
          </cell>
          <cell r="AM527">
            <v>40000</v>
          </cell>
          <cell r="AN527">
            <v>40000</v>
          </cell>
          <cell r="AO527">
            <v>40000</v>
          </cell>
          <cell r="AR527" t="str">
            <v>Jampur</v>
          </cell>
          <cell r="AS527" t="str">
            <v>SB Jampur</v>
          </cell>
          <cell r="AT527" t="str">
            <v>Primary</v>
          </cell>
          <cell r="AU527" t="str">
            <v xml:space="preserve">Primary </v>
          </cell>
          <cell r="AV527" t="str">
            <v xml:space="preserve">Primary </v>
          </cell>
          <cell r="AW527" t="str">
            <v>Chatool p/o Tibbi Solgee The, Jampur Distt, Rajanpur</v>
          </cell>
          <cell r="AY527" t="str">
            <v>0334-7211505</v>
          </cell>
          <cell r="AZ527" t="str">
            <v>0334-7211505</v>
          </cell>
          <cell r="BB527" t="str">
            <v>Payroll</v>
          </cell>
          <cell r="BC527" t="str">
            <v>Payroll</v>
          </cell>
          <cell r="BD527" t="str">
            <v>Payroll</v>
          </cell>
          <cell r="BE527" t="str">
            <v>Payroll</v>
          </cell>
        </row>
        <row r="528">
          <cell r="B528">
            <v>3520229446841</v>
          </cell>
          <cell r="D528">
            <v>531</v>
          </cell>
          <cell r="E528">
            <v>359</v>
          </cell>
          <cell r="F528">
            <v>44678</v>
          </cell>
          <cell r="G528">
            <v>48331</v>
          </cell>
          <cell r="H528">
            <v>35227</v>
          </cell>
          <cell r="I528">
            <v>30</v>
          </cell>
          <cell r="J528" t="str">
            <v>Muslim</v>
          </cell>
          <cell r="K528">
            <v>42522</v>
          </cell>
          <cell r="L528" t="str">
            <v>Male</v>
          </cell>
          <cell r="N528" t="str">
            <v>Muhammad Amir</v>
          </cell>
          <cell r="O528" t="str">
            <v>Muhammad Asif</v>
          </cell>
          <cell r="P528" t="str">
            <v>Akbari Bibi</v>
          </cell>
          <cell r="Q528" t="str">
            <v>Security &amp; Parking Attendant</v>
          </cell>
          <cell r="R528" t="str">
            <v>Security &amp; Parking Attendant</v>
          </cell>
          <cell r="S528" t="str">
            <v>BS-01</v>
          </cell>
          <cell r="U528" t="str">
            <v>Security Guard/Parking Boy</v>
          </cell>
          <cell r="V528" t="str">
            <v>Security Guard/Parking Boy</v>
          </cell>
          <cell r="W528" t="str">
            <v>Security Guard/Parking Boy</v>
          </cell>
          <cell r="Z528">
            <v>42159</v>
          </cell>
          <cell r="AB528">
            <v>42159</v>
          </cell>
          <cell r="AE528">
            <v>37000</v>
          </cell>
          <cell r="AF528">
            <v>40000</v>
          </cell>
          <cell r="AG528">
            <v>40000</v>
          </cell>
          <cell r="AH528">
            <v>40000</v>
          </cell>
          <cell r="AI528">
            <v>40000</v>
          </cell>
          <cell r="AJ528">
            <v>40000</v>
          </cell>
          <cell r="AK528">
            <v>40000</v>
          </cell>
          <cell r="AL528">
            <v>40000</v>
          </cell>
          <cell r="AM528">
            <v>40000</v>
          </cell>
          <cell r="AN528">
            <v>40000</v>
          </cell>
          <cell r="AO528">
            <v>40000</v>
          </cell>
          <cell r="AR528" t="str">
            <v>Chiniot</v>
          </cell>
          <cell r="AS528" t="str">
            <v>SB Chiniot</v>
          </cell>
          <cell r="AT528" t="str">
            <v>Middle</v>
          </cell>
          <cell r="AU528" t="str">
            <v>Middle</v>
          </cell>
          <cell r="AV528" t="str">
            <v>Middle</v>
          </cell>
          <cell r="AW528" t="str">
            <v>Mohallah Gazi Road, Dogaich Town, Lahore</v>
          </cell>
          <cell r="AY528" t="str">
            <v>0309-6342652</v>
          </cell>
          <cell r="AZ528" t="str">
            <v>0322-3652773</v>
          </cell>
          <cell r="BB528" t="str">
            <v>Payroll</v>
          </cell>
          <cell r="BC528" t="str">
            <v>Payroll</v>
          </cell>
          <cell r="BD528" t="str">
            <v>Payroll</v>
          </cell>
          <cell r="BE528" t="str">
            <v>Payroll</v>
          </cell>
        </row>
        <row r="529">
          <cell r="B529">
            <v>3540436842517</v>
          </cell>
          <cell r="C529" t="str">
            <v>Sadam Hussain</v>
          </cell>
          <cell r="D529">
            <v>532</v>
          </cell>
          <cell r="E529">
            <v>1221</v>
          </cell>
          <cell r="F529">
            <v>46105</v>
          </cell>
          <cell r="G529">
            <v>48802</v>
          </cell>
          <cell r="H529">
            <v>35979</v>
          </cell>
          <cell r="I529">
            <v>28</v>
          </cell>
          <cell r="J529" t="str">
            <v>Muslim</v>
          </cell>
          <cell r="K529">
            <v>44317</v>
          </cell>
          <cell r="L529" t="str">
            <v>Male</v>
          </cell>
          <cell r="N529" t="str">
            <v>Syed Ali Zar</v>
          </cell>
          <cell r="O529" t="str">
            <v>Syed Jafar Abbas</v>
          </cell>
          <cell r="P529" t="str">
            <v>Syeda Ruqia Bano</v>
          </cell>
          <cell r="Q529" t="str">
            <v>Electrician</v>
          </cell>
          <cell r="R529" t="str">
            <v>Electrician</v>
          </cell>
          <cell r="S529" t="str">
            <v>BS-07</v>
          </cell>
          <cell r="U529" t="str">
            <v>Electrician</v>
          </cell>
          <cell r="V529" t="str">
            <v>Electrician</v>
          </cell>
          <cell r="W529" t="str">
            <v>Electrician</v>
          </cell>
          <cell r="Y529" t="str">
            <v>IT Wing</v>
          </cell>
          <cell r="Z529">
            <v>44317</v>
          </cell>
          <cell r="AB529">
            <v>44317</v>
          </cell>
          <cell r="AE529">
            <v>90000</v>
          </cell>
          <cell r="AF529">
            <v>90000</v>
          </cell>
          <cell r="AG529">
            <v>90000</v>
          </cell>
          <cell r="AH529">
            <v>90000</v>
          </cell>
          <cell r="AI529">
            <v>90000</v>
          </cell>
          <cell r="AJ529">
            <v>90000</v>
          </cell>
          <cell r="AK529">
            <v>90000</v>
          </cell>
          <cell r="AL529">
            <v>120000</v>
          </cell>
          <cell r="AM529">
            <v>120000</v>
          </cell>
          <cell r="AN529">
            <v>120000</v>
          </cell>
          <cell r="AO529">
            <v>120000</v>
          </cell>
          <cell r="AP529" t="str">
            <v>Wahdat Colony</v>
          </cell>
          <cell r="AQ529">
            <v>45190</v>
          </cell>
          <cell r="AR529" t="str">
            <v>Head Office</v>
          </cell>
          <cell r="AS529" t="str">
            <v>SB Wahdat Colony</v>
          </cell>
          <cell r="AT529" t="str">
            <v>DAE(Electrical)</v>
          </cell>
          <cell r="AU529" t="str">
            <v>DAE(Electrical)</v>
          </cell>
          <cell r="AV529" t="str">
            <v>DAE</v>
          </cell>
          <cell r="AW529" t="str">
            <v>Dak Khana Khass, Mallian Kalan, Tehsil Sheikhupura Distt. Sheikhupura</v>
          </cell>
          <cell r="AX529" t="str">
            <v>Dak Khana Khass, Mallian Kalan, Tehsil Sheikhupura Distt. Sheikhupura</v>
          </cell>
          <cell r="AY529" t="str">
            <v>0309-9972372</v>
          </cell>
          <cell r="BA529" t="str">
            <v>alizar2513@gmail.com</v>
          </cell>
          <cell r="BB529" t="str">
            <v>Payroll</v>
          </cell>
          <cell r="BC529" t="str">
            <v>Payroll</v>
          </cell>
          <cell r="BD529" t="str">
            <v>Payroll</v>
          </cell>
          <cell r="BE529" t="str">
            <v>Payroll</v>
          </cell>
        </row>
        <row r="530">
          <cell r="B530">
            <v>3520230579801</v>
          </cell>
          <cell r="D530">
            <v>533</v>
          </cell>
          <cell r="E530">
            <v>322</v>
          </cell>
          <cell r="F530">
            <v>44738</v>
          </cell>
          <cell r="G530">
            <v>48391</v>
          </cell>
          <cell r="H530">
            <v>32568</v>
          </cell>
          <cell r="I530">
            <v>37</v>
          </cell>
          <cell r="J530" t="str">
            <v>Muslim</v>
          </cell>
          <cell r="K530">
            <v>42522</v>
          </cell>
          <cell r="L530" t="str">
            <v>Male</v>
          </cell>
          <cell r="N530" t="str">
            <v>Qasim Ali</v>
          </cell>
          <cell r="O530" t="str">
            <v xml:space="preserve">Sadiq Hussain </v>
          </cell>
          <cell r="P530" t="str">
            <v>Naseem Akhtar</v>
          </cell>
          <cell r="Q530" t="str">
            <v>Security &amp; Parking Attendant</v>
          </cell>
          <cell r="R530" t="str">
            <v>Security &amp; Parking Attendant</v>
          </cell>
          <cell r="S530" t="str">
            <v>BS-01</v>
          </cell>
          <cell r="U530" t="str">
            <v>Security Guard/Parking Boy</v>
          </cell>
          <cell r="V530" t="str">
            <v>Security Guard/Parking Boy</v>
          </cell>
          <cell r="W530" t="str">
            <v>Security Guard/Parking Boy</v>
          </cell>
          <cell r="Z530">
            <v>42391</v>
          </cell>
          <cell r="AB530">
            <v>42391</v>
          </cell>
          <cell r="AE530">
            <v>37000</v>
          </cell>
          <cell r="AF530">
            <v>40000</v>
          </cell>
          <cell r="AG530">
            <v>40000</v>
          </cell>
          <cell r="AH530">
            <v>40000</v>
          </cell>
          <cell r="AI530">
            <v>40000</v>
          </cell>
          <cell r="AJ530">
            <v>40000</v>
          </cell>
          <cell r="AK530">
            <v>40000</v>
          </cell>
          <cell r="AL530">
            <v>40000</v>
          </cell>
          <cell r="AM530">
            <v>40000</v>
          </cell>
          <cell r="AN530">
            <v>40000</v>
          </cell>
          <cell r="AO530">
            <v>40000</v>
          </cell>
          <cell r="AR530" t="str">
            <v>China Scheme</v>
          </cell>
          <cell r="AS530" t="str">
            <v>SB China Scheme</v>
          </cell>
          <cell r="AT530" t="str">
            <v>Middel</v>
          </cell>
          <cell r="AU530" t="str">
            <v>Middel</v>
          </cell>
          <cell r="AV530" t="str">
            <v>Middle</v>
          </cell>
          <cell r="AW530" t="str">
            <v xml:space="preserve">House No 14 Street No 1 Ahata malik Bassu Sultanpura Lahore </v>
          </cell>
          <cell r="AY530" t="str">
            <v>0320-04669200</v>
          </cell>
          <cell r="AZ530" t="str">
            <v>0320-0466923</v>
          </cell>
          <cell r="BA530" t="str">
            <v>Qasimaliqadriqasim@gmail.com</v>
          </cell>
          <cell r="BB530" t="str">
            <v>Payroll</v>
          </cell>
          <cell r="BC530" t="str">
            <v>Payroll</v>
          </cell>
          <cell r="BD530" t="str">
            <v>Payroll</v>
          </cell>
          <cell r="BE530" t="str">
            <v>Payroll</v>
          </cell>
        </row>
        <row r="531">
          <cell r="B531">
            <v>3530133037672</v>
          </cell>
          <cell r="C531" t="str">
            <v>Minister Mian Aslam Iqbal</v>
          </cell>
          <cell r="D531">
            <v>534</v>
          </cell>
          <cell r="E531">
            <v>1241</v>
          </cell>
          <cell r="F531">
            <v>42662</v>
          </cell>
          <cell r="G531">
            <v>46314</v>
          </cell>
          <cell r="H531">
            <v>35431</v>
          </cell>
          <cell r="I531">
            <v>29</v>
          </cell>
          <cell r="J531" t="str">
            <v>Muslim</v>
          </cell>
          <cell r="K531">
            <v>44317</v>
          </cell>
          <cell r="L531" t="str">
            <v>Female</v>
          </cell>
          <cell r="N531" t="str">
            <v>Nadia</v>
          </cell>
          <cell r="O531" t="str">
            <v>Father:Faqeer Hussain</v>
          </cell>
          <cell r="P531">
            <v>0</v>
          </cell>
          <cell r="Q531" t="str">
            <v>Security &amp; Parking Attendant</v>
          </cell>
          <cell r="R531" t="str">
            <v>Security &amp; Parking Attendant</v>
          </cell>
          <cell r="S531" t="str">
            <v>BS-01</v>
          </cell>
          <cell r="U531" t="str">
            <v>Security Guard/Parking Boy</v>
          </cell>
          <cell r="V531" t="str">
            <v>Security Guard/Parking Boy</v>
          </cell>
          <cell r="W531" t="str">
            <v>Security Guard/Parking Boy</v>
          </cell>
          <cell r="Z531">
            <v>44317</v>
          </cell>
          <cell r="AB531">
            <v>44317</v>
          </cell>
          <cell r="AE531">
            <v>37000</v>
          </cell>
          <cell r="AF531">
            <v>43600</v>
          </cell>
          <cell r="AG531">
            <v>43600</v>
          </cell>
          <cell r="AH531">
            <v>43600</v>
          </cell>
          <cell r="AI531">
            <v>43600</v>
          </cell>
          <cell r="AJ531">
            <v>43600</v>
          </cell>
          <cell r="AK531">
            <v>43600</v>
          </cell>
          <cell r="AL531">
            <v>43600</v>
          </cell>
          <cell r="AM531">
            <v>43600</v>
          </cell>
          <cell r="AN531">
            <v>43600</v>
          </cell>
          <cell r="AO531">
            <v>43600</v>
          </cell>
          <cell r="AR531" t="str">
            <v>Suspended</v>
          </cell>
          <cell r="AS531" t="str">
            <v>SB Township</v>
          </cell>
          <cell r="AT531" t="str">
            <v>Literate</v>
          </cell>
          <cell r="AU531" t="str">
            <v>Literate</v>
          </cell>
          <cell r="AV531" t="str">
            <v>Literate</v>
          </cell>
          <cell r="AW531" t="str">
            <v>Taqi Nagar, SherGarh, Dak Khana, Tehsil Depalpur, Distt. Okara</v>
          </cell>
          <cell r="AY531" t="str">
            <v>0307-5659878</v>
          </cell>
          <cell r="BB531" t="str">
            <v>Payroll</v>
          </cell>
          <cell r="BC531" t="str">
            <v>Payroll</v>
          </cell>
          <cell r="BD531" t="str">
            <v>Payroll</v>
          </cell>
          <cell r="BE531" t="str">
            <v>Payroll</v>
          </cell>
        </row>
        <row r="532">
          <cell r="B532">
            <v>3510268470297</v>
          </cell>
          <cell r="C532" t="str">
            <v>Sadam Hussain</v>
          </cell>
          <cell r="D532">
            <v>535</v>
          </cell>
          <cell r="E532">
            <v>427</v>
          </cell>
          <cell r="F532">
            <v>44880</v>
          </cell>
          <cell r="G532">
            <v>48533</v>
          </cell>
          <cell r="H532">
            <v>35575</v>
          </cell>
          <cell r="I532">
            <v>29</v>
          </cell>
          <cell r="J532" t="str">
            <v>Muslim</v>
          </cell>
          <cell r="K532">
            <v>43115</v>
          </cell>
          <cell r="L532" t="str">
            <v>Male</v>
          </cell>
          <cell r="N532" t="str">
            <v>Ameer Hamza</v>
          </cell>
          <cell r="O532" t="str">
            <v>Muhammad Ali</v>
          </cell>
          <cell r="P532" t="str">
            <v>Sadiqaa Bibi</v>
          </cell>
          <cell r="Q532" t="str">
            <v>Security &amp; Parking Attendant</v>
          </cell>
          <cell r="R532" t="str">
            <v>Security &amp; Parking Attendant</v>
          </cell>
          <cell r="S532" t="str">
            <v>BS-01</v>
          </cell>
          <cell r="U532" t="str">
            <v>Security Guard/Parking Boy</v>
          </cell>
          <cell r="V532" t="str">
            <v>Security Guard/Parking Boy</v>
          </cell>
          <cell r="W532" t="str">
            <v>Security Guard/Parking Boy</v>
          </cell>
          <cell r="Z532">
            <v>43115</v>
          </cell>
          <cell r="AB532">
            <v>43115</v>
          </cell>
          <cell r="AE532">
            <v>37000</v>
          </cell>
          <cell r="AF532">
            <v>40000</v>
          </cell>
          <cell r="AG532">
            <v>40000</v>
          </cell>
          <cell r="AH532">
            <v>40000</v>
          </cell>
          <cell r="AI532">
            <v>40000</v>
          </cell>
          <cell r="AJ532">
            <v>40000</v>
          </cell>
          <cell r="AK532">
            <v>40000</v>
          </cell>
          <cell r="AL532">
            <v>40000</v>
          </cell>
          <cell r="AM532">
            <v>40000</v>
          </cell>
          <cell r="AN532">
            <v>40000</v>
          </cell>
          <cell r="AO532">
            <v>40000</v>
          </cell>
          <cell r="AR532" t="str">
            <v>Kasur</v>
          </cell>
          <cell r="AS532" t="str">
            <v>SB Kasur</v>
          </cell>
          <cell r="AT532" t="str">
            <v>Primary</v>
          </cell>
          <cell r="AU532" t="str">
            <v xml:space="preserve">Primary </v>
          </cell>
          <cell r="AV532" t="str">
            <v xml:space="preserve">Primary </v>
          </cell>
          <cell r="AW532" t="str">
            <v>Sanda Khana Wala, Tehsil &amp; Distt. Kasur</v>
          </cell>
          <cell r="AY532" t="str">
            <v>0303-4752587</v>
          </cell>
          <cell r="AZ532" t="str">
            <v>0303-4752587</v>
          </cell>
          <cell r="BB532" t="str">
            <v>Payroll</v>
          </cell>
          <cell r="BC532" t="str">
            <v>Payroll</v>
          </cell>
          <cell r="BD532" t="str">
            <v>Payroll</v>
          </cell>
          <cell r="BE532" t="str">
            <v>Payroll</v>
          </cell>
        </row>
        <row r="533">
          <cell r="B533">
            <v>4250195805083</v>
          </cell>
          <cell r="C533" t="str">
            <v>ASC ISI&amp;SDD</v>
          </cell>
          <cell r="D533">
            <v>536</v>
          </cell>
          <cell r="E533">
            <v>1506</v>
          </cell>
          <cell r="F533">
            <v>45727</v>
          </cell>
          <cell r="G533">
            <v>49379</v>
          </cell>
          <cell r="H533">
            <v>26706</v>
          </cell>
          <cell r="I533">
            <v>53</v>
          </cell>
          <cell r="J533" t="str">
            <v>Muslim</v>
          </cell>
          <cell r="K533">
            <v>44921</v>
          </cell>
          <cell r="L533" t="str">
            <v>Male</v>
          </cell>
          <cell r="N533" t="str">
            <v>Altaf Hussain</v>
          </cell>
          <cell r="O533" t="str">
            <v xml:space="preserve">Syed Muhammad  </v>
          </cell>
          <cell r="P533" t="str">
            <v>Ashraf Mai</v>
          </cell>
          <cell r="Q533" t="str">
            <v>Security &amp; Parking Attendant</v>
          </cell>
          <cell r="R533" t="str">
            <v>Security &amp; Parking Attendant</v>
          </cell>
          <cell r="S533" t="str">
            <v>BS-01</v>
          </cell>
          <cell r="U533" t="str">
            <v>Security Guard/Parking Boy</v>
          </cell>
          <cell r="V533" t="str">
            <v>Guard/Parking Boy</v>
          </cell>
          <cell r="W533" t="str">
            <v>Security Guard/Parking Boy</v>
          </cell>
          <cell r="Z533">
            <v>44921</v>
          </cell>
          <cell r="AB533">
            <v>45748</v>
          </cell>
          <cell r="AE533">
            <v>37000</v>
          </cell>
          <cell r="AF533">
            <v>40000</v>
          </cell>
          <cell r="AG533">
            <v>40000</v>
          </cell>
          <cell r="AH533">
            <v>40000</v>
          </cell>
          <cell r="AI533">
            <v>40000</v>
          </cell>
          <cell r="AJ533">
            <v>40000</v>
          </cell>
          <cell r="AK533">
            <v>40000</v>
          </cell>
          <cell r="AL533">
            <v>40000</v>
          </cell>
          <cell r="AM533">
            <v>40000</v>
          </cell>
          <cell r="AN533">
            <v>40000</v>
          </cell>
          <cell r="AO533">
            <v>40000</v>
          </cell>
          <cell r="AR533" t="str">
            <v>Taunsa</v>
          </cell>
          <cell r="AS533" t="str">
            <v>SB Taunsa</v>
          </cell>
          <cell r="AT533" t="str">
            <v>-</v>
          </cell>
          <cell r="AV533" t="str">
            <v>Literate</v>
          </cell>
          <cell r="AW533" t="str">
            <v>Gadi Janoobi, Dak Khana Sogar, Tehsil Taunsa, District DG Khan</v>
          </cell>
          <cell r="AY533" t="str">
            <v>0333-8113007</v>
          </cell>
          <cell r="AZ533" t="str">
            <v>0333-8113007</v>
          </cell>
          <cell r="BA533" t="str">
            <v>www.comrehanbaloch456@gmail.com</v>
          </cell>
          <cell r="BB533" t="str">
            <v>Daily Wages</v>
          </cell>
          <cell r="BC533" t="str">
            <v>Payroll</v>
          </cell>
          <cell r="BD533" t="str">
            <v>Coverted on Payroll</v>
          </cell>
          <cell r="BE533" t="str">
            <v>Daily Wages</v>
          </cell>
        </row>
        <row r="534">
          <cell r="B534">
            <v>9040101211939</v>
          </cell>
          <cell r="C534" t="str">
            <v>Roshan Zameer/ ADG PFA (Safdar Virk)</v>
          </cell>
          <cell r="D534">
            <v>537</v>
          </cell>
          <cell r="E534">
            <v>1280</v>
          </cell>
          <cell r="F534">
            <v>43515</v>
          </cell>
          <cell r="G534">
            <v>47168</v>
          </cell>
          <cell r="H534">
            <v>27395</v>
          </cell>
          <cell r="I534">
            <v>51</v>
          </cell>
          <cell r="J534" t="str">
            <v>Muslim</v>
          </cell>
          <cell r="K534">
            <v>44425</v>
          </cell>
          <cell r="L534" t="str">
            <v>Male</v>
          </cell>
          <cell r="N534" t="str">
            <v>Muhammad Farooq</v>
          </cell>
          <cell r="O534" t="str">
            <v>Muhammad Tufail</v>
          </cell>
          <cell r="P534" t="str">
            <v>Parveen Bibi</v>
          </cell>
          <cell r="Q534" t="str">
            <v>Security &amp; Parking Attendant</v>
          </cell>
          <cell r="R534" t="str">
            <v>Security &amp; Parking Attendant</v>
          </cell>
          <cell r="S534" t="str">
            <v>BS-01</v>
          </cell>
          <cell r="U534" t="str">
            <v>Security Guard/Parking Boy</v>
          </cell>
          <cell r="V534" t="str">
            <v>Guard/Parking Boy</v>
          </cell>
          <cell r="W534" t="str">
            <v>Security Guard/Parking Boy</v>
          </cell>
          <cell r="Z534">
            <v>44425</v>
          </cell>
          <cell r="AB534">
            <v>45748</v>
          </cell>
          <cell r="AE534">
            <v>37000</v>
          </cell>
          <cell r="AF534">
            <v>40000</v>
          </cell>
          <cell r="AG534">
            <v>40000</v>
          </cell>
          <cell r="AH534">
            <v>40000</v>
          </cell>
          <cell r="AI534">
            <v>40000</v>
          </cell>
          <cell r="AJ534">
            <v>40000</v>
          </cell>
          <cell r="AK534">
            <v>40000</v>
          </cell>
          <cell r="AL534">
            <v>40000</v>
          </cell>
          <cell r="AM534">
            <v>40000</v>
          </cell>
          <cell r="AN534">
            <v>40000</v>
          </cell>
          <cell r="AO534">
            <v>40000</v>
          </cell>
          <cell r="AR534" t="str">
            <v>Thokar</v>
          </cell>
          <cell r="AS534" t="str">
            <v>SB Thokar</v>
          </cell>
          <cell r="AT534" t="str">
            <v>Litrate</v>
          </cell>
          <cell r="AU534" t="str">
            <v>Literate</v>
          </cell>
          <cell r="AV534" t="str">
            <v>Literate</v>
          </cell>
          <cell r="AW534" t="str">
            <v>House No. 31, Muhalla Main Bazaar Jhugiyan Nagra Band Raod Lahore</v>
          </cell>
          <cell r="AY534" t="str">
            <v>0321-4445869</v>
          </cell>
          <cell r="AZ534" t="str">
            <v>0321-4445869</v>
          </cell>
          <cell r="BB534" t="str">
            <v>Daily Wages</v>
          </cell>
          <cell r="BC534" t="str">
            <v>Payroll</v>
          </cell>
          <cell r="BD534" t="str">
            <v>Coverted on Payroll</v>
          </cell>
          <cell r="BE534" t="str">
            <v>Daily Wages</v>
          </cell>
        </row>
        <row r="535">
          <cell r="B535">
            <v>3520252920559</v>
          </cell>
          <cell r="C535" t="str">
            <v>Minister Mian Aslam Iqbal</v>
          </cell>
          <cell r="D535">
            <v>538</v>
          </cell>
          <cell r="E535">
            <v>1178</v>
          </cell>
          <cell r="F535">
            <v>45498</v>
          </cell>
          <cell r="G535">
            <v>49150</v>
          </cell>
          <cell r="H535">
            <v>35221</v>
          </cell>
          <cell r="I535">
            <v>30</v>
          </cell>
          <cell r="J535" t="str">
            <v>Muslim</v>
          </cell>
          <cell r="K535">
            <v>43805</v>
          </cell>
          <cell r="L535" t="str">
            <v>Male</v>
          </cell>
          <cell r="N535" t="str">
            <v>Ayaz Ali</v>
          </cell>
          <cell r="O535" t="str">
            <v>Shaukat Ali</v>
          </cell>
          <cell r="P535" t="str">
            <v>Yasmeen bibi</v>
          </cell>
          <cell r="Q535" t="str">
            <v>Security &amp; Parking Attendant</v>
          </cell>
          <cell r="R535" t="str">
            <v>Security &amp; Parking Attendant</v>
          </cell>
          <cell r="S535" t="str">
            <v>BS-01</v>
          </cell>
          <cell r="U535" t="str">
            <v>Security Guard/Parking Boy</v>
          </cell>
          <cell r="V535" t="str">
            <v>Guard/Parking Boy</v>
          </cell>
          <cell r="W535" t="str">
            <v>Security Guard/Parking Boy</v>
          </cell>
          <cell r="Y535" t="str">
            <v>Admin Wing</v>
          </cell>
          <cell r="Z535">
            <v>43805</v>
          </cell>
          <cell r="AB535">
            <v>45748</v>
          </cell>
          <cell r="AE535">
            <v>37000</v>
          </cell>
          <cell r="AF535">
            <v>40000</v>
          </cell>
          <cell r="AG535">
            <v>40000</v>
          </cell>
          <cell r="AH535">
            <v>40000</v>
          </cell>
          <cell r="AI535">
            <v>40000</v>
          </cell>
          <cell r="AJ535">
            <v>40000</v>
          </cell>
          <cell r="AK535">
            <v>40000</v>
          </cell>
          <cell r="AL535">
            <v>70000</v>
          </cell>
          <cell r="AM535">
            <v>70000</v>
          </cell>
          <cell r="AN535">
            <v>70000</v>
          </cell>
          <cell r="AO535">
            <v>70000</v>
          </cell>
          <cell r="AP535" t="str">
            <v>Anti Encroachment</v>
          </cell>
          <cell r="AQ535">
            <v>45877</v>
          </cell>
          <cell r="AR535" t="str">
            <v>Head Office</v>
          </cell>
          <cell r="AS535" t="str">
            <v>SB Chung</v>
          </cell>
          <cell r="AT535" t="str">
            <v>litrate</v>
          </cell>
          <cell r="AU535" t="str">
            <v>Literate</v>
          </cell>
          <cell r="AV535" t="str">
            <v>Middle</v>
          </cell>
          <cell r="AW535" t="str">
            <v>Jat Street, House No. 02, Muhalla Kot Muhammady, Multan Road LHR</v>
          </cell>
          <cell r="AX535" t="str">
            <v>Jat Street, House No. 02, Muhalla Kot Muhammady, Multan Road LHR</v>
          </cell>
          <cell r="AY535" t="str">
            <v>0324-4494236</v>
          </cell>
          <cell r="BB535" t="str">
            <v>Daily Wages</v>
          </cell>
          <cell r="BC535" t="str">
            <v>Payroll</v>
          </cell>
          <cell r="BD535" t="str">
            <v>Coverted on Payroll</v>
          </cell>
          <cell r="BE535" t="str">
            <v>Daily Wages</v>
          </cell>
        </row>
        <row r="536">
          <cell r="B536">
            <v>3520261582627</v>
          </cell>
          <cell r="D536">
            <v>539</v>
          </cell>
          <cell r="E536">
            <v>325</v>
          </cell>
          <cell r="F536">
            <v>44480</v>
          </cell>
          <cell r="G536">
            <v>48132</v>
          </cell>
          <cell r="H536">
            <v>30373</v>
          </cell>
          <cell r="I536">
            <v>43</v>
          </cell>
          <cell r="J536" t="str">
            <v>Muslim</v>
          </cell>
          <cell r="K536">
            <v>42522</v>
          </cell>
          <cell r="L536" t="str">
            <v>Male</v>
          </cell>
          <cell r="N536" t="str">
            <v>Muhammad Ashraf</v>
          </cell>
          <cell r="O536" t="str">
            <v xml:space="preserve">Sher Muhammad </v>
          </cell>
          <cell r="P536" t="str">
            <v>Gulzar Bibi</v>
          </cell>
          <cell r="Q536" t="str">
            <v>Security &amp; Parking Attendant</v>
          </cell>
          <cell r="R536" t="str">
            <v>Security &amp; Parking Attendant</v>
          </cell>
          <cell r="S536" t="str">
            <v>BS-01</v>
          </cell>
          <cell r="U536" t="str">
            <v>Security Guard/Parking Boy</v>
          </cell>
          <cell r="V536" t="str">
            <v>Security Guard/Parking Boy</v>
          </cell>
          <cell r="W536" t="str">
            <v>Security Guard/Parking Boy</v>
          </cell>
          <cell r="Z536">
            <v>41978</v>
          </cell>
          <cell r="AB536">
            <v>41978</v>
          </cell>
          <cell r="AE536">
            <v>37000</v>
          </cell>
          <cell r="AF536">
            <v>40000</v>
          </cell>
          <cell r="AG536">
            <v>40000</v>
          </cell>
          <cell r="AH536">
            <v>40000</v>
          </cell>
          <cell r="AI536">
            <v>40000</v>
          </cell>
          <cell r="AJ536">
            <v>40000</v>
          </cell>
          <cell r="AK536">
            <v>40000</v>
          </cell>
          <cell r="AL536">
            <v>40000</v>
          </cell>
          <cell r="AM536">
            <v>40000</v>
          </cell>
          <cell r="AN536">
            <v>40000</v>
          </cell>
          <cell r="AO536">
            <v>40000</v>
          </cell>
          <cell r="AR536" t="str">
            <v>Anti Encroachment Squad</v>
          </cell>
          <cell r="AS536" t="str">
            <v>SB Johar Town</v>
          </cell>
          <cell r="AU536" t="str">
            <v>Middle</v>
          </cell>
          <cell r="AV536" t="str">
            <v>Middle</v>
          </cell>
          <cell r="AW536" t="str">
            <v>Makan No.3, street 3, Muslim Road Smanabad Lahore</v>
          </cell>
          <cell r="AY536" t="str">
            <v>0303-9838313</v>
          </cell>
          <cell r="AZ536" t="str">
            <v>0303-9838313</v>
          </cell>
          <cell r="BB536" t="str">
            <v>Payroll</v>
          </cell>
          <cell r="BC536" t="str">
            <v>Payroll</v>
          </cell>
          <cell r="BD536" t="str">
            <v>Payroll</v>
          </cell>
          <cell r="BE536" t="str">
            <v>Payroll</v>
          </cell>
        </row>
        <row r="537">
          <cell r="B537">
            <v>3520103150553</v>
          </cell>
          <cell r="C537" t="str">
            <v>Special Branch</v>
          </cell>
          <cell r="D537">
            <v>540</v>
          </cell>
          <cell r="E537">
            <v>812</v>
          </cell>
          <cell r="F537">
            <v>43221</v>
          </cell>
          <cell r="G537">
            <v>46874</v>
          </cell>
          <cell r="H537">
            <v>29221</v>
          </cell>
          <cell r="I537">
            <v>46</v>
          </cell>
          <cell r="J537" t="str">
            <v>Muslim</v>
          </cell>
          <cell r="K537">
            <v>44317</v>
          </cell>
          <cell r="L537" t="str">
            <v>Male</v>
          </cell>
          <cell r="N537" t="str">
            <v>Muhammad Ishfaq</v>
          </cell>
          <cell r="O537" t="str">
            <v>Muhammad Nawaz</v>
          </cell>
          <cell r="P537" t="str">
            <v>Shameem Akhtar</v>
          </cell>
          <cell r="Q537" t="str">
            <v>Security &amp; Parking Attendant</v>
          </cell>
          <cell r="R537" t="str">
            <v>Security &amp; Parking Attendant</v>
          </cell>
          <cell r="S537" t="str">
            <v>BS-01</v>
          </cell>
          <cell r="U537" t="str">
            <v>Security Guard/Parking Boy</v>
          </cell>
          <cell r="V537" t="str">
            <v>Security Guard/Parking Boy</v>
          </cell>
          <cell r="W537" t="str">
            <v>Security Guard/Parking Boy</v>
          </cell>
          <cell r="Y537" t="str">
            <v>Admin Wing</v>
          </cell>
          <cell r="Z537">
            <v>44317</v>
          </cell>
          <cell r="AB537">
            <v>44317</v>
          </cell>
          <cell r="AE537">
            <v>37000</v>
          </cell>
          <cell r="AF537">
            <v>40000</v>
          </cell>
          <cell r="AG537">
            <v>40000</v>
          </cell>
          <cell r="AH537">
            <v>40000</v>
          </cell>
          <cell r="AI537">
            <v>40000</v>
          </cell>
          <cell r="AJ537">
            <v>40000</v>
          </cell>
          <cell r="AK537">
            <v>40000</v>
          </cell>
          <cell r="AL537">
            <v>75000</v>
          </cell>
          <cell r="AM537">
            <v>75000</v>
          </cell>
          <cell r="AN537">
            <v>75000</v>
          </cell>
          <cell r="AO537">
            <v>75000</v>
          </cell>
          <cell r="AP537" t="str">
            <v>Anti Encroachment</v>
          </cell>
          <cell r="AQ537">
            <v>45877</v>
          </cell>
          <cell r="AR537" t="str">
            <v>Head Office</v>
          </cell>
          <cell r="AS537" t="str">
            <v>SB China Scheme</v>
          </cell>
          <cell r="AT537" t="str">
            <v>Nill</v>
          </cell>
          <cell r="AU537" t="str">
            <v>Literate</v>
          </cell>
          <cell r="AV537" t="str">
            <v>Literate</v>
          </cell>
          <cell r="AW537" t="str">
            <v>House no. 49, street no 4, Sharifpura Lakho DhairBhanee Road, Lahore</v>
          </cell>
          <cell r="AX537" t="str">
            <v>House no. 49, street no 4, Sharifpura Lakho DhairBhanee Road, Lahore</v>
          </cell>
          <cell r="AY537" t="str">
            <v>0324-4261158</v>
          </cell>
          <cell r="BB537" t="str">
            <v>Payroll</v>
          </cell>
          <cell r="BC537" t="str">
            <v>Payroll</v>
          </cell>
          <cell r="BD537" t="str">
            <v>Payroll</v>
          </cell>
          <cell r="BE537" t="str">
            <v>Payroll</v>
          </cell>
        </row>
        <row r="538">
          <cell r="B538">
            <v>3520250350453</v>
          </cell>
          <cell r="D538">
            <v>541</v>
          </cell>
          <cell r="E538">
            <v>350</v>
          </cell>
          <cell r="F538">
            <v>42619</v>
          </cell>
          <cell r="G538">
            <v>46271</v>
          </cell>
          <cell r="H538">
            <v>34500</v>
          </cell>
          <cell r="I538">
            <v>32</v>
          </cell>
          <cell r="J538" t="str">
            <v>Muslim</v>
          </cell>
          <cell r="K538">
            <v>42522</v>
          </cell>
          <cell r="L538" t="str">
            <v>Male</v>
          </cell>
          <cell r="N538" t="str">
            <v>Usman Shahzad</v>
          </cell>
          <cell r="O538" t="str">
            <v>Ghullam Rasool</v>
          </cell>
          <cell r="P538" t="str">
            <v>Rasheeda Begam</v>
          </cell>
          <cell r="Q538" t="str">
            <v>Security &amp; Parking Attendant</v>
          </cell>
          <cell r="R538" t="str">
            <v>Security &amp; Parking Attendant</v>
          </cell>
          <cell r="S538" t="str">
            <v>BS-01</v>
          </cell>
          <cell r="U538" t="str">
            <v>Security Guard/Parking Boy</v>
          </cell>
          <cell r="V538" t="str">
            <v>Security Guard/Parking Boy</v>
          </cell>
          <cell r="W538" t="str">
            <v>Security Guard/Parking Boy</v>
          </cell>
          <cell r="Z538">
            <v>42347</v>
          </cell>
          <cell r="AB538">
            <v>42347</v>
          </cell>
          <cell r="AE538">
            <v>37000</v>
          </cell>
          <cell r="AF538">
            <v>40000</v>
          </cell>
          <cell r="AG538">
            <v>40000</v>
          </cell>
          <cell r="AH538">
            <v>40000</v>
          </cell>
          <cell r="AI538">
            <v>40000</v>
          </cell>
          <cell r="AJ538">
            <v>40000</v>
          </cell>
          <cell r="AK538">
            <v>40000</v>
          </cell>
          <cell r="AL538">
            <v>40000</v>
          </cell>
          <cell r="AM538">
            <v>40000</v>
          </cell>
          <cell r="AN538">
            <v>40000</v>
          </cell>
          <cell r="AO538">
            <v>40000</v>
          </cell>
          <cell r="AR538" t="str">
            <v>Anti Encroachment Squad</v>
          </cell>
          <cell r="AS538" t="str">
            <v>SB China Scheme</v>
          </cell>
          <cell r="AT538" t="str">
            <v xml:space="preserve">Primary </v>
          </cell>
          <cell r="AU538" t="str">
            <v xml:space="preserve">Primary </v>
          </cell>
          <cell r="AV538" t="str">
            <v xml:space="preserve">Primary </v>
          </cell>
          <cell r="AW538" t="str">
            <v>House No.88,Mohallah Servent Quarter, Mayo Hospital Lahore.</v>
          </cell>
          <cell r="AY538" t="str">
            <v>0309-0600836</v>
          </cell>
          <cell r="AZ538" t="str">
            <v>0309-0600836</v>
          </cell>
          <cell r="BB538" t="str">
            <v>Payroll</v>
          </cell>
          <cell r="BC538" t="str">
            <v>Payroll</v>
          </cell>
          <cell r="BD538" t="str">
            <v>Payroll</v>
          </cell>
          <cell r="BE538" t="str">
            <v>Payroll</v>
          </cell>
        </row>
        <row r="539">
          <cell r="B539">
            <v>3840335272587</v>
          </cell>
          <cell r="C539" t="str">
            <v>DG Industries Ayesha Hameed</v>
          </cell>
          <cell r="D539">
            <v>542</v>
          </cell>
          <cell r="E539">
            <v>1510</v>
          </cell>
          <cell r="F539">
            <v>42703</v>
          </cell>
          <cell r="G539">
            <v>46355</v>
          </cell>
          <cell r="H539">
            <v>36040</v>
          </cell>
          <cell r="I539">
            <v>27</v>
          </cell>
          <cell r="J539" t="str">
            <v>Muslim</v>
          </cell>
          <cell r="K539">
            <v>44916</v>
          </cell>
          <cell r="L539" t="str">
            <v>Male</v>
          </cell>
          <cell r="N539" t="str">
            <v>Afaq Ahmad</v>
          </cell>
          <cell r="O539" t="str">
            <v>Ahmad Khan</v>
          </cell>
          <cell r="P539" t="str">
            <v>Shameem Akhtar</v>
          </cell>
          <cell r="Q539" t="str">
            <v>Security &amp; Parking Attendant</v>
          </cell>
          <cell r="R539" t="str">
            <v>Security &amp; Parking Attendant</v>
          </cell>
          <cell r="S539" t="str">
            <v>BS-01</v>
          </cell>
          <cell r="U539" t="str">
            <v>Security Guard/Parking Boy</v>
          </cell>
          <cell r="V539" t="str">
            <v>Guard/Parking Boy</v>
          </cell>
          <cell r="W539" t="str">
            <v>Security Guard/Parking Boy</v>
          </cell>
          <cell r="Z539">
            <v>44916</v>
          </cell>
          <cell r="AB539">
            <v>45748</v>
          </cell>
          <cell r="AE539">
            <v>37000</v>
          </cell>
          <cell r="AF539">
            <v>40000</v>
          </cell>
          <cell r="AG539">
            <v>40000</v>
          </cell>
          <cell r="AH539">
            <v>40000</v>
          </cell>
          <cell r="AI539">
            <v>40000</v>
          </cell>
          <cell r="AJ539">
            <v>40000</v>
          </cell>
          <cell r="AK539">
            <v>40000</v>
          </cell>
          <cell r="AL539">
            <v>40000</v>
          </cell>
          <cell r="AM539">
            <v>40000</v>
          </cell>
          <cell r="AN539">
            <v>40000</v>
          </cell>
          <cell r="AO539">
            <v>40000</v>
          </cell>
          <cell r="AR539" t="str">
            <v>Valencia (Sahulat on the GO)</v>
          </cell>
          <cell r="AS539" t="str">
            <v>STOG Valencia</v>
          </cell>
          <cell r="AV539" t="str">
            <v>Literate</v>
          </cell>
          <cell r="AW539" t="str">
            <v>Chak # 77 SB, Dak Khana Bhagatan Wala, Tehsil &amp; District Sargodha</v>
          </cell>
          <cell r="AY539" t="str">
            <v>0321-8303077</v>
          </cell>
          <cell r="AZ539" t="str">
            <v>0321-8303077</v>
          </cell>
          <cell r="BB539" t="str">
            <v>Daily Wages</v>
          </cell>
          <cell r="BC539" t="str">
            <v>Payroll</v>
          </cell>
          <cell r="BD539" t="str">
            <v>Coverted on Payroll</v>
          </cell>
          <cell r="BE539" t="str">
            <v>Daily Wages</v>
          </cell>
        </row>
        <row r="540">
          <cell r="B540">
            <v>3520503430437</v>
          </cell>
          <cell r="C540" t="str">
            <v>Minister Mian Aslam Iqbal</v>
          </cell>
          <cell r="D540">
            <v>543</v>
          </cell>
          <cell r="E540">
            <v>1324</v>
          </cell>
          <cell r="F540">
            <v>43536</v>
          </cell>
          <cell r="G540">
            <v>47189</v>
          </cell>
          <cell r="H540">
            <v>34803</v>
          </cell>
          <cell r="I540">
            <v>31</v>
          </cell>
          <cell r="J540" t="str">
            <v>Muslim</v>
          </cell>
          <cell r="K540">
            <v>44533</v>
          </cell>
          <cell r="L540" t="str">
            <v>Male</v>
          </cell>
          <cell r="N540" t="str">
            <v>Ali Raza</v>
          </cell>
          <cell r="O540" t="str">
            <v>Liaqat Ali</v>
          </cell>
          <cell r="P540" t="str">
            <v>Kousara Parveen</v>
          </cell>
          <cell r="Q540" t="str">
            <v>Security &amp; Parking Attendant</v>
          </cell>
          <cell r="R540" t="str">
            <v>Security &amp; Parking Attendant</v>
          </cell>
          <cell r="S540" t="str">
            <v>BS-01</v>
          </cell>
          <cell r="U540" t="str">
            <v>Security Guard/Parking Boy</v>
          </cell>
          <cell r="V540" t="str">
            <v>Guard/Parking Boy</v>
          </cell>
          <cell r="W540" t="str">
            <v>Security Guard/Parking Boy</v>
          </cell>
          <cell r="Z540">
            <v>44533</v>
          </cell>
          <cell r="AB540">
            <v>45748</v>
          </cell>
          <cell r="AE540">
            <v>37000</v>
          </cell>
          <cell r="AF540">
            <v>40000</v>
          </cell>
          <cell r="AG540">
            <v>40000</v>
          </cell>
          <cell r="AH540">
            <v>40000</v>
          </cell>
          <cell r="AI540">
            <v>40000</v>
          </cell>
          <cell r="AJ540">
            <v>40000</v>
          </cell>
          <cell r="AK540">
            <v>40000</v>
          </cell>
          <cell r="AL540">
            <v>40000</v>
          </cell>
          <cell r="AM540">
            <v>40000</v>
          </cell>
          <cell r="AN540">
            <v>40000</v>
          </cell>
          <cell r="AO540">
            <v>40000</v>
          </cell>
          <cell r="AR540" t="str">
            <v>Sabzazaar</v>
          </cell>
          <cell r="AS540" t="str">
            <v>SB Sabzazaar</v>
          </cell>
          <cell r="AU540" t="str">
            <v>Middle</v>
          </cell>
          <cell r="AV540" t="str">
            <v>Middle</v>
          </cell>
          <cell r="AW540" t="str">
            <v>House no 59, sanibhali, street no 19/B, Bhagbanpura, Lahore</v>
          </cell>
          <cell r="AY540" t="str">
            <v>0302-6546615</v>
          </cell>
          <cell r="AZ540" t="str">
            <v>0302-6546615</v>
          </cell>
          <cell r="BB540" t="str">
            <v>Daily Wages</v>
          </cell>
          <cell r="BC540" t="str">
            <v>Payroll</v>
          </cell>
          <cell r="BD540" t="str">
            <v>Coverted on Payroll</v>
          </cell>
          <cell r="BE540" t="str">
            <v>Daily Wages</v>
          </cell>
        </row>
        <row r="541">
          <cell r="B541">
            <v>3510252628797</v>
          </cell>
          <cell r="D541">
            <v>544</v>
          </cell>
          <cell r="E541">
            <v>445</v>
          </cell>
          <cell r="F541">
            <v>45099</v>
          </cell>
          <cell r="G541">
            <v>48752</v>
          </cell>
          <cell r="H541">
            <v>34066</v>
          </cell>
          <cell r="I541">
            <v>33</v>
          </cell>
          <cell r="J541" t="str">
            <v>Muslim</v>
          </cell>
          <cell r="K541">
            <v>42522</v>
          </cell>
          <cell r="L541" t="str">
            <v>Male</v>
          </cell>
          <cell r="N541" t="str">
            <v xml:space="preserve">Muhammad Haris Zaheer </v>
          </cell>
          <cell r="O541" t="str">
            <v>Muhammad Zaheer Sarwar Chaudary</v>
          </cell>
          <cell r="P541" t="str">
            <v>Kishwar Bibi</v>
          </cell>
          <cell r="Q541" t="str">
            <v>Security &amp; Parking Attendant</v>
          </cell>
          <cell r="R541" t="str">
            <v>Security &amp; Parking Attendant</v>
          </cell>
          <cell r="S541" t="str">
            <v>BS-01</v>
          </cell>
          <cell r="U541" t="str">
            <v>Security Guard/Parking Boy</v>
          </cell>
          <cell r="V541" t="str">
            <v>Security Guard/Parking Boy</v>
          </cell>
          <cell r="W541" t="str">
            <v>Security Guard/Parking Boy</v>
          </cell>
          <cell r="Z541">
            <v>41913</v>
          </cell>
          <cell r="AB541">
            <v>41913</v>
          </cell>
          <cell r="AE541">
            <v>37000</v>
          </cell>
          <cell r="AF541">
            <v>40000</v>
          </cell>
          <cell r="AG541">
            <v>40000</v>
          </cell>
          <cell r="AH541">
            <v>40000</v>
          </cell>
          <cell r="AI541">
            <v>40000</v>
          </cell>
          <cell r="AJ541">
            <v>40000</v>
          </cell>
          <cell r="AK541">
            <v>40000</v>
          </cell>
          <cell r="AL541">
            <v>40000</v>
          </cell>
          <cell r="AM541">
            <v>40000</v>
          </cell>
          <cell r="AN541">
            <v>40000</v>
          </cell>
          <cell r="AO541">
            <v>40000</v>
          </cell>
          <cell r="AR541" t="str">
            <v>Kasur</v>
          </cell>
          <cell r="AS541" t="str">
            <v>SB Kasur</v>
          </cell>
          <cell r="AT541" t="str">
            <v>Middle</v>
          </cell>
          <cell r="AU541" t="str">
            <v>Middle</v>
          </cell>
          <cell r="AV541" t="str">
            <v>Middle</v>
          </cell>
          <cell r="AW541" t="str">
            <v>Rara Gujranwala, Muhallah Beron Kot Usman Khan Kasur</v>
          </cell>
          <cell r="AY541" t="str">
            <v>0303-4288385</v>
          </cell>
          <cell r="AZ541" t="str">
            <v>0303-4288385</v>
          </cell>
          <cell r="BB541" t="str">
            <v>Payroll</v>
          </cell>
          <cell r="BC541" t="str">
            <v>Payroll</v>
          </cell>
          <cell r="BD541" t="str">
            <v>Payroll</v>
          </cell>
          <cell r="BE541" t="str">
            <v>Payroll</v>
          </cell>
        </row>
        <row r="542">
          <cell r="B542">
            <v>3510253830107</v>
          </cell>
          <cell r="C542" t="str">
            <v>Not Provided</v>
          </cell>
          <cell r="D542">
            <v>545</v>
          </cell>
          <cell r="E542">
            <v>1450</v>
          </cell>
          <cell r="F542">
            <v>43484</v>
          </cell>
          <cell r="G542">
            <v>47137</v>
          </cell>
          <cell r="H542">
            <v>28728</v>
          </cell>
          <cell r="I542">
            <v>47</v>
          </cell>
          <cell r="J542" t="str">
            <v>Muslim</v>
          </cell>
          <cell r="K542">
            <v>44818</v>
          </cell>
          <cell r="L542" t="str">
            <v>Male</v>
          </cell>
          <cell r="N542" t="str">
            <v>Muhammad Naeem</v>
          </cell>
          <cell r="O542" t="str">
            <v>Muhammad Rafique</v>
          </cell>
          <cell r="P542" t="str">
            <v>Anwar Baigam</v>
          </cell>
          <cell r="Q542" t="str">
            <v>Security &amp; Parking Attendant</v>
          </cell>
          <cell r="R542" t="str">
            <v>Security &amp; Parking Attendant</v>
          </cell>
          <cell r="S542" t="str">
            <v>BS-01</v>
          </cell>
          <cell r="U542" t="str">
            <v>Security Guard/Parking Boy</v>
          </cell>
          <cell r="V542" t="str">
            <v>Guard/Parking Boy</v>
          </cell>
          <cell r="W542" t="str">
            <v>Security Guard/Parking Boy</v>
          </cell>
          <cell r="Z542">
            <v>44818</v>
          </cell>
          <cell r="AB542">
            <v>45748</v>
          </cell>
          <cell r="AE542">
            <v>50000</v>
          </cell>
          <cell r="AF542">
            <v>50000</v>
          </cell>
          <cell r="AG542">
            <v>50000</v>
          </cell>
          <cell r="AH542">
            <v>50000</v>
          </cell>
          <cell r="AI542">
            <v>50000</v>
          </cell>
          <cell r="AJ542">
            <v>50000</v>
          </cell>
          <cell r="AK542">
            <v>50000</v>
          </cell>
          <cell r="AL542">
            <v>50000</v>
          </cell>
          <cell r="AM542">
            <v>50000</v>
          </cell>
          <cell r="AN542">
            <v>50000</v>
          </cell>
          <cell r="AO542">
            <v>50000</v>
          </cell>
          <cell r="AR542" t="str">
            <v>Kasur</v>
          </cell>
          <cell r="AS542" t="str">
            <v>SB Kasur</v>
          </cell>
          <cell r="AT542" t="e">
            <v>#REF!</v>
          </cell>
          <cell r="AU542" t="str">
            <v>Matric</v>
          </cell>
          <cell r="AV542" t="str">
            <v>Matric</v>
          </cell>
          <cell r="AW542" t="str">
            <v>Sethiyan Wali, Mohalla Androon Lahori Gate, Kasur</v>
          </cell>
          <cell r="AY542" t="str">
            <v>0321-4813098</v>
          </cell>
          <cell r="AZ542" t="str">
            <v>0321-4813098</v>
          </cell>
          <cell r="BB542" t="str">
            <v>Daily Wages</v>
          </cell>
          <cell r="BC542" t="str">
            <v>Payroll</v>
          </cell>
          <cell r="BD542" t="str">
            <v>Coverted on Payroll</v>
          </cell>
          <cell r="BE542" t="str">
            <v>Daily Wages</v>
          </cell>
        </row>
        <row r="543">
          <cell r="B543">
            <v>3510298406679</v>
          </cell>
          <cell r="D543">
            <v>546</v>
          </cell>
          <cell r="E543">
            <v>442</v>
          </cell>
          <cell r="F543">
            <v>43612</v>
          </cell>
          <cell r="G543">
            <v>47265</v>
          </cell>
          <cell r="H543">
            <v>28307</v>
          </cell>
          <cell r="I543">
            <v>49</v>
          </cell>
          <cell r="J543" t="str">
            <v>Muslim</v>
          </cell>
          <cell r="K543">
            <v>42522</v>
          </cell>
          <cell r="L543" t="str">
            <v>Male</v>
          </cell>
          <cell r="N543" t="str">
            <v>Muhammad Nadeem Anwar</v>
          </cell>
          <cell r="O543" t="str">
            <v>Muhammad Anwer Hussain</v>
          </cell>
          <cell r="P543" t="str">
            <v>Sakina Bibi</v>
          </cell>
          <cell r="Q543" t="str">
            <v>Security &amp; Parking Attendant</v>
          </cell>
          <cell r="R543" t="str">
            <v>Security &amp; Parking Attendant</v>
          </cell>
          <cell r="S543" t="str">
            <v>BS-01</v>
          </cell>
          <cell r="U543" t="str">
            <v>Security Guard/Parking Boy</v>
          </cell>
          <cell r="V543" t="str">
            <v>Security Guard/Parking Boy</v>
          </cell>
          <cell r="W543" t="str">
            <v>Security Guard/Parking Boy</v>
          </cell>
          <cell r="Z543">
            <v>42121</v>
          </cell>
          <cell r="AB543">
            <v>42121</v>
          </cell>
          <cell r="AE543">
            <v>37000</v>
          </cell>
          <cell r="AF543">
            <v>40000</v>
          </cell>
          <cell r="AG543">
            <v>40000</v>
          </cell>
          <cell r="AH543">
            <v>40000</v>
          </cell>
          <cell r="AI543">
            <v>40000</v>
          </cell>
          <cell r="AJ543">
            <v>40000</v>
          </cell>
          <cell r="AK543">
            <v>40000</v>
          </cell>
          <cell r="AL543">
            <v>40000</v>
          </cell>
          <cell r="AM543">
            <v>40000</v>
          </cell>
          <cell r="AN543">
            <v>40000</v>
          </cell>
          <cell r="AO543">
            <v>40000</v>
          </cell>
          <cell r="AR543" t="str">
            <v>Kasur</v>
          </cell>
          <cell r="AS543" t="str">
            <v>SB Kasur</v>
          </cell>
          <cell r="AT543" t="str">
            <v>Middle</v>
          </cell>
          <cell r="AU543" t="str">
            <v>Middle</v>
          </cell>
          <cell r="AV543" t="str">
            <v>Middle</v>
          </cell>
          <cell r="AW543" t="str">
            <v>Dole wala P/O Kasur, Kasur</v>
          </cell>
          <cell r="AY543" t="str">
            <v>0308-4164753</v>
          </cell>
          <cell r="AZ543" t="str">
            <v>0304-4020849</v>
          </cell>
          <cell r="BB543" t="str">
            <v>Payroll</v>
          </cell>
          <cell r="BC543" t="str">
            <v>Payroll</v>
          </cell>
          <cell r="BD543" t="str">
            <v>Payroll</v>
          </cell>
          <cell r="BE543" t="str">
            <v>Payroll</v>
          </cell>
        </row>
        <row r="544">
          <cell r="B544">
            <v>3510328732451</v>
          </cell>
          <cell r="D544">
            <v>547</v>
          </cell>
          <cell r="E544">
            <v>346</v>
          </cell>
          <cell r="F544">
            <v>42936</v>
          </cell>
          <cell r="G544">
            <v>46588</v>
          </cell>
          <cell r="H544">
            <v>35342</v>
          </cell>
          <cell r="I544">
            <v>29</v>
          </cell>
          <cell r="J544" t="str">
            <v>Muslim</v>
          </cell>
          <cell r="K544">
            <v>43090</v>
          </cell>
          <cell r="L544" t="str">
            <v>Male</v>
          </cell>
          <cell r="N544" t="str">
            <v>Muhammad Shoaib</v>
          </cell>
          <cell r="O544" t="str">
            <v>Zahoor Ahmed</v>
          </cell>
          <cell r="P544" t="str">
            <v>Matloob Bibi</v>
          </cell>
          <cell r="Q544" t="str">
            <v>Security &amp; Parking Attendant</v>
          </cell>
          <cell r="R544" t="str">
            <v>Security &amp; Parking Attendant</v>
          </cell>
          <cell r="S544" t="str">
            <v>BS-01</v>
          </cell>
          <cell r="U544" t="str">
            <v>Security Guard/Parking Boy</v>
          </cell>
          <cell r="V544" t="str">
            <v>Security Guard/Parking Boy</v>
          </cell>
          <cell r="W544" t="str">
            <v>Security Guard/Parking Boy</v>
          </cell>
          <cell r="Z544">
            <v>43090</v>
          </cell>
          <cell r="AB544">
            <v>43090</v>
          </cell>
          <cell r="AE544">
            <v>37000</v>
          </cell>
          <cell r="AF544">
            <v>40000</v>
          </cell>
          <cell r="AG544">
            <v>40000</v>
          </cell>
          <cell r="AH544">
            <v>40000</v>
          </cell>
          <cell r="AI544">
            <v>40000</v>
          </cell>
          <cell r="AJ544">
            <v>40000</v>
          </cell>
          <cell r="AK544">
            <v>40000</v>
          </cell>
          <cell r="AL544">
            <v>40000</v>
          </cell>
          <cell r="AM544">
            <v>40000</v>
          </cell>
          <cell r="AN544">
            <v>40000</v>
          </cell>
          <cell r="AO544">
            <v>40000</v>
          </cell>
          <cell r="AR544" t="str">
            <v>Anti Encroachment Squad</v>
          </cell>
          <cell r="AS544" t="str">
            <v>SB Chung</v>
          </cell>
          <cell r="AT544" t="str">
            <v>Matric</v>
          </cell>
          <cell r="AU544" t="str">
            <v>Matric</v>
          </cell>
          <cell r="AV544" t="str">
            <v>Matric</v>
          </cell>
          <cell r="AW544" t="str">
            <v>kawa chowk hanjarwal multaan road lahore</v>
          </cell>
          <cell r="AY544" t="str">
            <v>0324-4505152</v>
          </cell>
          <cell r="AZ544" t="str">
            <v>0324-4505152</v>
          </cell>
          <cell r="BA544" t="str">
            <v>malikshoaibkhokhar5152@gmail.com</v>
          </cell>
          <cell r="BB544" t="str">
            <v>Payroll</v>
          </cell>
          <cell r="BC544" t="str">
            <v>Payroll</v>
          </cell>
          <cell r="BD544" t="str">
            <v>Payroll</v>
          </cell>
          <cell r="BE544" t="str">
            <v>Payroll</v>
          </cell>
        </row>
        <row r="545">
          <cell r="B545">
            <v>3520205466947</v>
          </cell>
          <cell r="D545">
            <v>548</v>
          </cell>
          <cell r="E545">
            <v>339</v>
          </cell>
          <cell r="F545">
            <v>44079</v>
          </cell>
          <cell r="G545">
            <v>47731</v>
          </cell>
          <cell r="H545">
            <v>31108</v>
          </cell>
          <cell r="I545">
            <v>41</v>
          </cell>
          <cell r="J545" t="str">
            <v>Muslim</v>
          </cell>
          <cell r="K545">
            <v>42522</v>
          </cell>
          <cell r="L545" t="str">
            <v>Male</v>
          </cell>
          <cell r="N545" t="str">
            <v>Shahbaz Ali</v>
          </cell>
          <cell r="O545" t="str">
            <v>Abdullah</v>
          </cell>
          <cell r="P545" t="str">
            <v>Khurshed Bibi</v>
          </cell>
          <cell r="Q545" t="str">
            <v>Security &amp; Parking Attendant</v>
          </cell>
          <cell r="R545" t="str">
            <v>Security &amp; Parking Attendant</v>
          </cell>
          <cell r="S545" t="str">
            <v>BS-01</v>
          </cell>
          <cell r="U545" t="str">
            <v>Security Guard/Parking Boy</v>
          </cell>
          <cell r="V545" t="str">
            <v>Security Guard/Parking Boy</v>
          </cell>
          <cell r="W545" t="str">
            <v>Security Guard/Parking Boy</v>
          </cell>
          <cell r="Z545">
            <v>42287</v>
          </cell>
          <cell r="AB545">
            <v>42287</v>
          </cell>
          <cell r="AE545">
            <v>37000</v>
          </cell>
          <cell r="AF545">
            <v>40000</v>
          </cell>
          <cell r="AG545">
            <v>40000</v>
          </cell>
          <cell r="AH545">
            <v>40000</v>
          </cell>
          <cell r="AI545">
            <v>40000</v>
          </cell>
          <cell r="AJ545">
            <v>40000</v>
          </cell>
          <cell r="AK545">
            <v>40000</v>
          </cell>
          <cell r="AL545">
            <v>40000</v>
          </cell>
          <cell r="AM545">
            <v>40000</v>
          </cell>
          <cell r="AN545">
            <v>40000</v>
          </cell>
          <cell r="AO545">
            <v>40000</v>
          </cell>
          <cell r="AR545" t="str">
            <v>Raiwind</v>
          </cell>
          <cell r="AS545" t="str">
            <v>SB Raiwind</v>
          </cell>
          <cell r="AT545" t="str">
            <v xml:space="preserve">Middle </v>
          </cell>
          <cell r="AU545" t="str">
            <v xml:space="preserve">Middle </v>
          </cell>
          <cell r="AV545" t="str">
            <v xml:space="preserve">Middle </v>
          </cell>
          <cell r="AW545" t="str">
            <v>Dak Khana Raiwind, Jalal Pura, Raiwind Lahore</v>
          </cell>
          <cell r="AY545" t="str">
            <v>0303-8180214</v>
          </cell>
          <cell r="AZ545" t="str">
            <v>0303-8180214</v>
          </cell>
          <cell r="BB545" t="str">
            <v>Payroll</v>
          </cell>
          <cell r="BC545" t="str">
            <v>Payroll</v>
          </cell>
          <cell r="BD545" t="str">
            <v>Payroll</v>
          </cell>
          <cell r="BE545" t="str">
            <v>Payroll</v>
          </cell>
        </row>
        <row r="546">
          <cell r="B546">
            <v>3510273935299</v>
          </cell>
          <cell r="D546">
            <v>549</v>
          </cell>
          <cell r="E546">
            <v>347</v>
          </cell>
          <cell r="F546">
            <v>43734</v>
          </cell>
          <cell r="G546">
            <v>47387</v>
          </cell>
          <cell r="H546">
            <v>31853</v>
          </cell>
          <cell r="I546">
            <v>39</v>
          </cell>
          <cell r="J546" t="str">
            <v>Muslim</v>
          </cell>
          <cell r="K546">
            <v>42518</v>
          </cell>
          <cell r="L546" t="str">
            <v>Male</v>
          </cell>
          <cell r="N546" t="str">
            <v>Abdul Haq</v>
          </cell>
          <cell r="O546" t="str">
            <v xml:space="preserve"> Rana abdul ghuffar </v>
          </cell>
          <cell r="P546">
            <v>0</v>
          </cell>
          <cell r="Q546" t="str">
            <v>Security &amp; Parking Attendant</v>
          </cell>
          <cell r="R546" t="str">
            <v>Security &amp; Parking Attendant</v>
          </cell>
          <cell r="S546" t="str">
            <v>BS-01</v>
          </cell>
          <cell r="U546" t="str">
            <v>Security Guard/Parking Boy</v>
          </cell>
          <cell r="V546" t="str">
            <v>Security Guard/Parking Boy</v>
          </cell>
          <cell r="W546" t="str">
            <v>Security Guard/Parking Boy</v>
          </cell>
          <cell r="Z546">
            <v>42518</v>
          </cell>
          <cell r="AB546">
            <v>42518</v>
          </cell>
          <cell r="AE546">
            <v>37000</v>
          </cell>
          <cell r="AF546">
            <v>40000</v>
          </cell>
          <cell r="AG546">
            <v>40000</v>
          </cell>
          <cell r="AH546">
            <v>40000</v>
          </cell>
          <cell r="AI546">
            <v>40000</v>
          </cell>
          <cell r="AJ546">
            <v>40000</v>
          </cell>
          <cell r="AK546">
            <v>40000</v>
          </cell>
          <cell r="AL546">
            <v>40000</v>
          </cell>
          <cell r="AM546">
            <v>40000</v>
          </cell>
          <cell r="AN546">
            <v>40000</v>
          </cell>
          <cell r="AO546">
            <v>40000</v>
          </cell>
          <cell r="AR546" t="str">
            <v>Suspended</v>
          </cell>
          <cell r="AS546" t="str">
            <v>SB Thokar</v>
          </cell>
          <cell r="AT546" t="str">
            <v>Matric</v>
          </cell>
          <cell r="AU546" t="str">
            <v>Matric</v>
          </cell>
          <cell r="AV546" t="str">
            <v>Matric</v>
          </cell>
          <cell r="AW546" t="str">
            <v>ghumman kay daak khaana  baghyana  klaan</v>
          </cell>
          <cell r="AY546" t="str">
            <v>0300-8007748</v>
          </cell>
          <cell r="BB546" t="str">
            <v>Payroll</v>
          </cell>
          <cell r="BC546" t="str">
            <v>Payroll</v>
          </cell>
          <cell r="BD546" t="str">
            <v>Payroll</v>
          </cell>
          <cell r="BE546" t="str">
            <v>Payroll</v>
          </cell>
        </row>
        <row r="547">
          <cell r="B547">
            <v>3520244228179</v>
          </cell>
          <cell r="D547">
            <v>550</v>
          </cell>
          <cell r="E547">
            <v>76</v>
          </cell>
          <cell r="F547">
            <v>44497</v>
          </cell>
          <cell r="G547">
            <v>48149</v>
          </cell>
          <cell r="H547">
            <v>34745</v>
          </cell>
          <cell r="I547">
            <v>31</v>
          </cell>
          <cell r="J547" t="str">
            <v>Muslim</v>
          </cell>
          <cell r="K547">
            <v>42767</v>
          </cell>
          <cell r="L547" t="str">
            <v>Male</v>
          </cell>
          <cell r="N547" t="str">
            <v>Waseem Khalil</v>
          </cell>
          <cell r="O547" t="str">
            <v>Khalil Ahmad</v>
          </cell>
          <cell r="P547" t="str">
            <v>Zahida Bibi</v>
          </cell>
          <cell r="Q547" t="str">
            <v>Office Attendant</v>
          </cell>
          <cell r="R547" t="str">
            <v>Office Attendant</v>
          </cell>
          <cell r="S547" t="str">
            <v>BS-04</v>
          </cell>
          <cell r="U547" t="str">
            <v>Security Guard/Parking Boy</v>
          </cell>
          <cell r="V547" t="str">
            <v>Security Guard/Parking Boy</v>
          </cell>
          <cell r="W547" t="str">
            <v>Security Guard/Parking Boy</v>
          </cell>
          <cell r="Y547" t="str">
            <v>Admin Wing</v>
          </cell>
          <cell r="Z547">
            <v>42767</v>
          </cell>
          <cell r="AB547">
            <v>42767</v>
          </cell>
          <cell r="AE547">
            <v>85000</v>
          </cell>
          <cell r="AF547">
            <v>85000</v>
          </cell>
          <cell r="AG547">
            <v>85000</v>
          </cell>
          <cell r="AH547">
            <v>85000</v>
          </cell>
          <cell r="AI547">
            <v>85000</v>
          </cell>
          <cell r="AJ547">
            <v>85000</v>
          </cell>
          <cell r="AK547">
            <v>85000</v>
          </cell>
          <cell r="AL547">
            <v>95000</v>
          </cell>
          <cell r="AM547">
            <v>95000</v>
          </cell>
          <cell r="AN547">
            <v>95000</v>
          </cell>
          <cell r="AO547">
            <v>95000</v>
          </cell>
          <cell r="AP547">
            <v>3520244228179</v>
          </cell>
          <cell r="AR547" t="str">
            <v>Head Office</v>
          </cell>
          <cell r="AS547" t="str">
            <v>SB Township</v>
          </cell>
          <cell r="AT547" t="str">
            <v>Middle</v>
          </cell>
          <cell r="AU547" t="str">
            <v>Middle</v>
          </cell>
          <cell r="AV547" t="str">
            <v>Middle</v>
          </cell>
          <cell r="AW547" t="str">
            <v>Ahata Dalian wala, Mureed wal, Thokar Niaz baig, House No. Lahore</v>
          </cell>
          <cell r="AX547" t="str">
            <v>Ahata Dalian wala, Mureed wal, Thokar Niaz baig, House No. Lahore</v>
          </cell>
          <cell r="AY547" t="str">
            <v>0323-4395399</v>
          </cell>
          <cell r="BB547" t="str">
            <v>Payroll</v>
          </cell>
          <cell r="BC547" t="str">
            <v>Payroll</v>
          </cell>
          <cell r="BD547" t="str">
            <v>Payroll</v>
          </cell>
          <cell r="BE547" t="str">
            <v>(A. E) / Payroll H.O</v>
          </cell>
        </row>
        <row r="548">
          <cell r="B548">
            <v>3520235410883</v>
          </cell>
          <cell r="D548">
            <v>551</v>
          </cell>
          <cell r="E548">
            <v>399</v>
          </cell>
          <cell r="F548">
            <v>45052</v>
          </cell>
          <cell r="G548">
            <v>48705</v>
          </cell>
          <cell r="H548">
            <v>33968</v>
          </cell>
          <cell r="I548">
            <v>33</v>
          </cell>
          <cell r="J548" t="str">
            <v>Muslim</v>
          </cell>
          <cell r="K548">
            <v>42522</v>
          </cell>
          <cell r="L548" t="str">
            <v>Male</v>
          </cell>
          <cell r="N548" t="str">
            <v xml:space="preserve">Muhammad Khurram </v>
          </cell>
          <cell r="O548" t="str">
            <v>Muhammad Ilyas</v>
          </cell>
          <cell r="P548" t="str">
            <v>Rehana Bibi</v>
          </cell>
          <cell r="Q548" t="str">
            <v>Office Attendant</v>
          </cell>
          <cell r="R548" t="str">
            <v>Office Attendant</v>
          </cell>
          <cell r="S548" t="str">
            <v>BS-01</v>
          </cell>
          <cell r="U548" t="str">
            <v>Security Guard/Parking Boy</v>
          </cell>
          <cell r="V548" t="str">
            <v>Security Guard/Parking Boy</v>
          </cell>
          <cell r="W548" t="str">
            <v>Security Guard/Parking Boy</v>
          </cell>
          <cell r="Y548" t="str">
            <v>Admin Wing</v>
          </cell>
          <cell r="Z548">
            <v>42010</v>
          </cell>
          <cell r="AB548">
            <v>42010</v>
          </cell>
          <cell r="AE548">
            <v>85000</v>
          </cell>
          <cell r="AF548">
            <v>85000</v>
          </cell>
          <cell r="AG548">
            <v>85000</v>
          </cell>
          <cell r="AH548">
            <v>85000</v>
          </cell>
          <cell r="AI548">
            <v>85000</v>
          </cell>
          <cell r="AJ548">
            <v>85000</v>
          </cell>
          <cell r="AK548">
            <v>85000</v>
          </cell>
          <cell r="AL548">
            <v>95000</v>
          </cell>
          <cell r="AM548">
            <v>95000</v>
          </cell>
          <cell r="AN548">
            <v>95000</v>
          </cell>
          <cell r="AO548">
            <v>95000</v>
          </cell>
          <cell r="AP548" t="str">
            <v>Township</v>
          </cell>
          <cell r="AQ548">
            <v>43850</v>
          </cell>
          <cell r="AR548" t="str">
            <v>Head Office</v>
          </cell>
          <cell r="AS548" t="str">
            <v>SB Township</v>
          </cell>
          <cell r="AT548" t="str">
            <v>Nil</v>
          </cell>
          <cell r="AV548" t="str">
            <v>Literate</v>
          </cell>
          <cell r="AW548" t="str">
            <v>Muhalla Jogen Pura,New Campus Lahore</v>
          </cell>
          <cell r="AX548" t="str">
            <v>Mohalla Samsani Khoi, New Campus, Lahore</v>
          </cell>
          <cell r="AY548" t="str">
            <v>0320-4501511</v>
          </cell>
          <cell r="BB548" t="str">
            <v>Payroll</v>
          </cell>
          <cell r="BC548" t="str">
            <v>Payroll</v>
          </cell>
          <cell r="BD548" t="str">
            <v>Payroll</v>
          </cell>
          <cell r="BE548" t="str">
            <v>(A. E) / Payroll H.O</v>
          </cell>
        </row>
        <row r="549">
          <cell r="B549">
            <v>3520229673639</v>
          </cell>
          <cell r="D549">
            <v>552</v>
          </cell>
          <cell r="E549">
            <v>302</v>
          </cell>
          <cell r="F549">
            <v>44977</v>
          </cell>
          <cell r="G549">
            <v>48630</v>
          </cell>
          <cell r="H549">
            <v>32392</v>
          </cell>
          <cell r="I549">
            <v>37</v>
          </cell>
          <cell r="J549" t="str">
            <v>Muslim</v>
          </cell>
          <cell r="K549">
            <v>42522</v>
          </cell>
          <cell r="L549" t="str">
            <v>Male</v>
          </cell>
          <cell r="N549" t="str">
            <v>Imran Ramzan</v>
          </cell>
          <cell r="O549" t="str">
            <v>Muhammad Ramzan</v>
          </cell>
          <cell r="P549" t="str">
            <v>Bushra Bibi</v>
          </cell>
          <cell r="Q549" t="str">
            <v>Monitoring Supervisor</v>
          </cell>
          <cell r="R549" t="str">
            <v>Monitoring Supervisor</v>
          </cell>
          <cell r="S549" t="str">
            <v>BS-11</v>
          </cell>
          <cell r="U549" t="str">
            <v>Bazaar Supervisor</v>
          </cell>
          <cell r="V549" t="str">
            <v>Bazaar Supervisor</v>
          </cell>
          <cell r="W549" t="str">
            <v>Bazaar Supervisor</v>
          </cell>
          <cell r="Y549" t="str">
            <v>Monitoring Wing</v>
          </cell>
          <cell r="Z549">
            <v>42031</v>
          </cell>
          <cell r="AB549">
            <v>42031</v>
          </cell>
          <cell r="AE549">
            <v>90190</v>
          </cell>
          <cell r="AF549">
            <v>90190</v>
          </cell>
          <cell r="AG549">
            <v>90190</v>
          </cell>
          <cell r="AH549">
            <v>90190</v>
          </cell>
          <cell r="AI549">
            <v>90190</v>
          </cell>
          <cell r="AJ549">
            <v>90190</v>
          </cell>
          <cell r="AK549">
            <v>90190</v>
          </cell>
          <cell r="AL549">
            <v>110000</v>
          </cell>
          <cell r="AM549">
            <v>110000</v>
          </cell>
          <cell r="AN549">
            <v>110000</v>
          </cell>
          <cell r="AO549">
            <v>110000</v>
          </cell>
          <cell r="AP549" t="str">
            <v>Township</v>
          </cell>
          <cell r="AQ549">
            <v>43829</v>
          </cell>
          <cell r="AR549" t="str">
            <v>Head Office</v>
          </cell>
          <cell r="AS549" t="str">
            <v>SB Township</v>
          </cell>
          <cell r="AT549" t="str">
            <v>Graduation</v>
          </cell>
          <cell r="AU549" t="str">
            <v>Graduation</v>
          </cell>
          <cell r="AV549" t="str">
            <v>Graduation</v>
          </cell>
          <cell r="AW549" t="str">
            <v>House 611 C farooq Street Chohan Park Band Road :Lahore</v>
          </cell>
          <cell r="AX549" t="str">
            <v>House 611 C farooq Street Chohan Park Band Road Lahore</v>
          </cell>
          <cell r="AY549" t="str">
            <v>0321-4307326</v>
          </cell>
          <cell r="BA549" t="str">
            <v>ramzanimran27@gmail.com</v>
          </cell>
          <cell r="BB549" t="str">
            <v>Payroll</v>
          </cell>
          <cell r="BC549" t="str">
            <v>Payroll</v>
          </cell>
          <cell r="BD549" t="str">
            <v>Payroll</v>
          </cell>
          <cell r="BE549" t="str">
            <v>(A. E) / Payroll H.O</v>
          </cell>
        </row>
        <row r="550">
          <cell r="B550">
            <v>3520254344711</v>
          </cell>
          <cell r="D550">
            <v>553</v>
          </cell>
          <cell r="E550">
            <v>311</v>
          </cell>
          <cell r="F550">
            <v>45573</v>
          </cell>
          <cell r="G550">
            <v>49225</v>
          </cell>
          <cell r="H550">
            <v>33631</v>
          </cell>
          <cell r="I550">
            <v>34</v>
          </cell>
          <cell r="J550" t="str">
            <v>Muslim</v>
          </cell>
          <cell r="K550">
            <v>42522</v>
          </cell>
          <cell r="L550" t="str">
            <v>Male</v>
          </cell>
          <cell r="N550" t="str">
            <v>Adnan Javed</v>
          </cell>
          <cell r="O550" t="str">
            <v>Muhammad Javed</v>
          </cell>
          <cell r="P550" t="str">
            <v>Attiqa Parveen</v>
          </cell>
          <cell r="Q550" t="str">
            <v>Monitoring Supervisor</v>
          </cell>
          <cell r="R550" t="str">
            <v>Monitoring Supervisor</v>
          </cell>
          <cell r="S550" t="str">
            <v>BS-11</v>
          </cell>
          <cell r="U550" t="str">
            <v>Bazaar Supervisor</v>
          </cell>
          <cell r="V550" t="str">
            <v>Bazaar Supervisor</v>
          </cell>
          <cell r="W550" t="str">
            <v>Bazaar Supervisor</v>
          </cell>
          <cell r="Y550" t="str">
            <v>Monitoring Wing</v>
          </cell>
          <cell r="Z550">
            <v>42285</v>
          </cell>
          <cell r="AB550">
            <v>42285</v>
          </cell>
          <cell r="AE550">
            <v>90190</v>
          </cell>
          <cell r="AF550">
            <v>90190</v>
          </cell>
          <cell r="AG550">
            <v>90190</v>
          </cell>
          <cell r="AH550">
            <v>90190</v>
          </cell>
          <cell r="AI550">
            <v>90190</v>
          </cell>
          <cell r="AJ550">
            <v>90190</v>
          </cell>
          <cell r="AK550">
            <v>90190</v>
          </cell>
          <cell r="AL550">
            <v>110000</v>
          </cell>
          <cell r="AM550">
            <v>110000</v>
          </cell>
          <cell r="AN550">
            <v>110000</v>
          </cell>
          <cell r="AO550">
            <v>110000</v>
          </cell>
          <cell r="AP550" t="str">
            <v>Township</v>
          </cell>
          <cell r="AQ550">
            <v>43886</v>
          </cell>
          <cell r="AR550" t="str">
            <v>Head Office</v>
          </cell>
          <cell r="AS550" t="str">
            <v>SB Township</v>
          </cell>
          <cell r="AT550" t="str">
            <v>Graduation</v>
          </cell>
          <cell r="AU550" t="str">
            <v>Graduation</v>
          </cell>
          <cell r="AV550" t="str">
            <v>Graduation</v>
          </cell>
          <cell r="AW550" t="str">
            <v>House#1 Sardar Street Quaid E Azam Park Kot Lakhpat Lahore</v>
          </cell>
          <cell r="AX550" t="str">
            <v>House#1 Sardar Street Quaid E Azam Park Kot Lakhpat Lahore</v>
          </cell>
          <cell r="AY550" t="str">
            <v>0322-4728685</v>
          </cell>
          <cell r="BA550" t="str">
            <v>adnan.mb.pmbmc@gmail.com</v>
          </cell>
          <cell r="BB550" t="str">
            <v>Payroll</v>
          </cell>
          <cell r="BC550" t="str">
            <v>Payroll</v>
          </cell>
          <cell r="BD550" t="str">
            <v>Payroll</v>
          </cell>
          <cell r="BE550" t="str">
            <v>(A. E) / Payroll H.O</v>
          </cell>
        </row>
        <row r="551">
          <cell r="B551">
            <v>3520251200651</v>
          </cell>
          <cell r="D551">
            <v>554</v>
          </cell>
          <cell r="E551">
            <v>301</v>
          </cell>
          <cell r="F551">
            <v>45104</v>
          </cell>
          <cell r="G551">
            <v>48757</v>
          </cell>
          <cell r="H551">
            <v>31531</v>
          </cell>
          <cell r="I551">
            <v>40</v>
          </cell>
          <cell r="J551" t="str">
            <v>Muslim</v>
          </cell>
          <cell r="K551">
            <v>42522</v>
          </cell>
          <cell r="L551" t="str">
            <v>Male</v>
          </cell>
          <cell r="N551" t="str">
            <v>Muhammad Nauman Baig</v>
          </cell>
          <cell r="O551" t="str">
            <v>Mirza Kamil Beg</v>
          </cell>
          <cell r="P551" t="str">
            <v>Iqbal Jahan</v>
          </cell>
          <cell r="Q551" t="str">
            <v>Monitoring Supervisor</v>
          </cell>
          <cell r="R551" t="str">
            <v>Monitoring Supervisor</v>
          </cell>
          <cell r="S551" t="str">
            <v>BS-11</v>
          </cell>
          <cell r="U551" t="str">
            <v>Bazaar Supervisor</v>
          </cell>
          <cell r="V551" t="str">
            <v>Bazaar Supervisor</v>
          </cell>
          <cell r="W551" t="str">
            <v>Bazaar Supervisor</v>
          </cell>
          <cell r="Y551" t="str">
            <v>Operations Wing</v>
          </cell>
          <cell r="Z551">
            <v>42146</v>
          </cell>
          <cell r="AB551">
            <v>42146</v>
          </cell>
          <cell r="AE551">
            <v>90190</v>
          </cell>
          <cell r="AF551">
            <v>90190</v>
          </cell>
          <cell r="AG551">
            <v>90190</v>
          </cell>
          <cell r="AH551">
            <v>90190</v>
          </cell>
          <cell r="AI551">
            <v>90190</v>
          </cell>
          <cell r="AJ551">
            <v>90190</v>
          </cell>
          <cell r="AK551">
            <v>90190</v>
          </cell>
          <cell r="AL551">
            <v>110000</v>
          </cell>
          <cell r="AM551">
            <v>110000</v>
          </cell>
          <cell r="AN551">
            <v>110000</v>
          </cell>
          <cell r="AO551">
            <v>110000</v>
          </cell>
          <cell r="AP551" t="str">
            <v>Township</v>
          </cell>
          <cell r="AQ551">
            <v>43782</v>
          </cell>
          <cell r="AR551" t="str">
            <v>Head Office</v>
          </cell>
          <cell r="AS551" t="str">
            <v>SB Township</v>
          </cell>
          <cell r="AT551" t="str">
            <v>Graduation</v>
          </cell>
          <cell r="AU551" t="str">
            <v>Graduation</v>
          </cell>
          <cell r="AV551" t="str">
            <v>Graduation</v>
          </cell>
          <cell r="AW551" t="str">
            <v>House No 182 Block 13 Sector B1 Township Lahore</v>
          </cell>
          <cell r="AX551" t="str">
            <v>House No 182 Block 13 Sector B1 Township Lahore</v>
          </cell>
          <cell r="AY551" t="str">
            <v>0302-4128268</v>
          </cell>
          <cell r="BA551" t="str">
            <v>naumannauman111@gmail.com</v>
          </cell>
          <cell r="BB551" t="str">
            <v>Payroll</v>
          </cell>
          <cell r="BC551" t="str">
            <v>Payroll</v>
          </cell>
          <cell r="BD551" t="str">
            <v>Payroll</v>
          </cell>
          <cell r="BE551" t="str">
            <v>(A. E) / Payroll H.O</v>
          </cell>
        </row>
        <row r="552">
          <cell r="B552">
            <v>3110438232361</v>
          </cell>
          <cell r="C552" t="str">
            <v xml:space="preserve">Imran Sb. Accounts </v>
          </cell>
          <cell r="D552">
            <v>555</v>
          </cell>
          <cell r="E552">
            <v>1203</v>
          </cell>
          <cell r="F552">
            <v>43288</v>
          </cell>
          <cell r="G552">
            <v>46941</v>
          </cell>
          <cell r="H552">
            <v>31017</v>
          </cell>
          <cell r="I552">
            <v>41</v>
          </cell>
          <cell r="J552" t="str">
            <v>Muslim</v>
          </cell>
          <cell r="K552">
            <v>44298</v>
          </cell>
          <cell r="L552" t="str">
            <v>Male</v>
          </cell>
          <cell r="N552" t="str">
            <v>Shabbir Hussain</v>
          </cell>
          <cell r="O552" t="str">
            <v>Allah ditta</v>
          </cell>
          <cell r="P552" t="str">
            <v>Zareena Bibi</v>
          </cell>
          <cell r="Q552" t="str">
            <v>Office Supervisor</v>
          </cell>
          <cell r="R552" t="str">
            <v>Office Supervisor</v>
          </cell>
          <cell r="S552" t="str">
            <v>BS-11</v>
          </cell>
          <cell r="U552" t="str">
            <v>Bazaar Supervisor</v>
          </cell>
          <cell r="V552" t="str">
            <v>Bazaar Supervisor</v>
          </cell>
          <cell r="W552" t="str">
            <v>Bazaar Supervisor</v>
          </cell>
          <cell r="Y552" t="str">
            <v>Home Delivery Wing</v>
          </cell>
          <cell r="Z552">
            <v>44298</v>
          </cell>
          <cell r="AB552">
            <v>44298</v>
          </cell>
          <cell r="AE552">
            <v>62000</v>
          </cell>
          <cell r="AF552">
            <v>62000</v>
          </cell>
          <cell r="AG552">
            <v>62000</v>
          </cell>
          <cell r="AH552">
            <v>62000</v>
          </cell>
          <cell r="AI552">
            <v>62000</v>
          </cell>
          <cell r="AJ552">
            <v>62000</v>
          </cell>
          <cell r="AK552">
            <v>62000</v>
          </cell>
          <cell r="AL552">
            <v>100000</v>
          </cell>
          <cell r="AM552">
            <v>100000</v>
          </cell>
          <cell r="AN552">
            <v>100000</v>
          </cell>
          <cell r="AO552">
            <v>100000</v>
          </cell>
          <cell r="AP552" t="str">
            <v>Township</v>
          </cell>
          <cell r="AQ552">
            <v>45443</v>
          </cell>
          <cell r="AR552" t="str">
            <v>Head Office</v>
          </cell>
          <cell r="AS552" t="str">
            <v>SB Sher Sha Colony</v>
          </cell>
          <cell r="AT552" t="str">
            <v>Master(MBA Marketing0</v>
          </cell>
          <cell r="AU552" t="str">
            <v>Master(MBA Marketing0</v>
          </cell>
          <cell r="AV552" t="str">
            <v>MBA (Marketing)</v>
          </cell>
          <cell r="AW552" t="str">
            <v>House no. 314, Katchi Abadi, people colony, Haroonabad Distt. Bahawalpur</v>
          </cell>
          <cell r="AX552" t="str">
            <v>House no. 314, Katchi Abadi, people colony, Haroonabad Distt. Bahawalnagar</v>
          </cell>
          <cell r="AY552" t="str">
            <v>0333-6306331</v>
          </cell>
          <cell r="BA552" t="str">
            <v>Shabir.hussain0@gmail.com</v>
          </cell>
          <cell r="BB552" t="str">
            <v>Payroll</v>
          </cell>
          <cell r="BC552" t="str">
            <v>Payroll</v>
          </cell>
          <cell r="BD552" t="str">
            <v>Payroll</v>
          </cell>
          <cell r="BE552" t="str">
            <v>Payroll</v>
          </cell>
        </row>
        <row r="553">
          <cell r="B553">
            <v>3520140793937</v>
          </cell>
          <cell r="C553" t="str">
            <v>Was Working in NAB</v>
          </cell>
          <cell r="D553">
            <v>556</v>
          </cell>
          <cell r="E553">
            <v>133</v>
          </cell>
          <cell r="F553">
            <v>45921</v>
          </cell>
          <cell r="G553">
            <v>49573</v>
          </cell>
          <cell r="H553">
            <v>31136</v>
          </cell>
          <cell r="I553">
            <v>41</v>
          </cell>
          <cell r="J553" t="str">
            <v>Muslim</v>
          </cell>
          <cell r="K553">
            <v>42522</v>
          </cell>
          <cell r="L553" t="str">
            <v>Male</v>
          </cell>
          <cell r="N553" t="str">
            <v>Farhan khan</v>
          </cell>
          <cell r="O553" t="str">
            <v>Bakhti Rawan</v>
          </cell>
          <cell r="P553" t="str">
            <v>Yasmeen Begum</v>
          </cell>
          <cell r="Q553" t="str">
            <v>Monitoring Supervisor</v>
          </cell>
          <cell r="R553" t="str">
            <v>Monitoring Supervisor</v>
          </cell>
          <cell r="S553" t="str">
            <v>BS-11</v>
          </cell>
          <cell r="U553" t="str">
            <v>Bazaar Supervisor</v>
          </cell>
          <cell r="V553" t="str">
            <v>Bazaar Supervisor</v>
          </cell>
          <cell r="W553" t="str">
            <v>Bazaar Supervisor</v>
          </cell>
          <cell r="Y553" t="str">
            <v>Monitoring Wing</v>
          </cell>
          <cell r="Z553">
            <v>42074</v>
          </cell>
          <cell r="AB553">
            <v>42074</v>
          </cell>
          <cell r="AE553">
            <v>77718</v>
          </cell>
          <cell r="AF553">
            <v>77718</v>
          </cell>
          <cell r="AG553">
            <v>77718</v>
          </cell>
          <cell r="AH553">
            <v>77718</v>
          </cell>
          <cell r="AI553">
            <v>77718</v>
          </cell>
          <cell r="AJ553">
            <v>77718</v>
          </cell>
          <cell r="AK553">
            <v>77718</v>
          </cell>
          <cell r="AL553">
            <v>110000</v>
          </cell>
          <cell r="AM553">
            <v>110000</v>
          </cell>
          <cell r="AN553">
            <v>110000</v>
          </cell>
          <cell r="AO553">
            <v>110000</v>
          </cell>
          <cell r="AP553" t="str">
            <v>China Schme</v>
          </cell>
          <cell r="AQ553">
            <v>45127</v>
          </cell>
          <cell r="AR553" t="str">
            <v>Head Office</v>
          </cell>
          <cell r="AS553" t="str">
            <v>SB China Scheme</v>
          </cell>
          <cell r="AT553" t="str">
            <v>Graduation(B.Com)</v>
          </cell>
          <cell r="AU553" t="str">
            <v>Graduation(B.Com)</v>
          </cell>
          <cell r="AV553" t="str">
            <v>B.Com</v>
          </cell>
          <cell r="AW553" t="str">
            <v xml:space="preserve">House No 700 Block C 2 Gujjar Pura China Schme Lahore </v>
          </cell>
          <cell r="AX553" t="str">
            <v xml:space="preserve">House No 700 Block C 2 Gujjar Pura China Schme Lahore </v>
          </cell>
          <cell r="AY553" t="str">
            <v>0311-5056725</v>
          </cell>
          <cell r="BA553" t="str">
            <v>farhan.md.pmbmc@gmail.com</v>
          </cell>
          <cell r="BB553" t="str">
            <v>Payroll</v>
          </cell>
          <cell r="BC553" t="str">
            <v>Payroll</v>
          </cell>
          <cell r="BD553" t="str">
            <v>Payroll</v>
          </cell>
          <cell r="BE553" t="str">
            <v>Payroll</v>
          </cell>
        </row>
        <row r="554">
          <cell r="B554">
            <v>3520268662347</v>
          </cell>
          <cell r="D554">
            <v>557</v>
          </cell>
          <cell r="E554">
            <v>513</v>
          </cell>
          <cell r="F554">
            <v>43549</v>
          </cell>
          <cell r="G554">
            <v>47202</v>
          </cell>
          <cell r="H554">
            <v>25204</v>
          </cell>
          <cell r="I554">
            <v>57</v>
          </cell>
          <cell r="J554" t="str">
            <v>Non Muslim</v>
          </cell>
          <cell r="K554">
            <v>42522</v>
          </cell>
          <cell r="L554" t="str">
            <v>Male</v>
          </cell>
          <cell r="N554" t="str">
            <v>Majeed Masih</v>
          </cell>
          <cell r="O554" t="str">
            <v xml:space="preserve">Ghisha Masih </v>
          </cell>
          <cell r="P554" t="str">
            <v>Maaja Bibi</v>
          </cell>
          <cell r="Q554" t="str">
            <v>Sanitation Attendant</v>
          </cell>
          <cell r="R554" t="str">
            <v>Sanitation Attendant</v>
          </cell>
          <cell r="S554" t="str">
            <v>BS-01</v>
          </cell>
          <cell r="U554" t="str">
            <v>Sweeper</v>
          </cell>
          <cell r="V554" t="str">
            <v>Sweeper</v>
          </cell>
          <cell r="W554" t="str">
            <v>Sweeper</v>
          </cell>
          <cell r="Z554">
            <v>41978</v>
          </cell>
          <cell r="AB554">
            <v>41978</v>
          </cell>
          <cell r="AE554">
            <v>37000</v>
          </cell>
          <cell r="AF554">
            <v>40000</v>
          </cell>
          <cell r="AG554">
            <v>40000</v>
          </cell>
          <cell r="AH554">
            <v>40000</v>
          </cell>
          <cell r="AI554">
            <v>40000</v>
          </cell>
          <cell r="AJ554">
            <v>40000</v>
          </cell>
          <cell r="AK554">
            <v>40000</v>
          </cell>
          <cell r="AL554">
            <v>40000</v>
          </cell>
          <cell r="AM554">
            <v>40000</v>
          </cell>
          <cell r="AN554">
            <v>40000</v>
          </cell>
          <cell r="AO554">
            <v>40000</v>
          </cell>
          <cell r="AR554" t="str">
            <v>Thokar</v>
          </cell>
          <cell r="AS554" t="str">
            <v>SB Thokar</v>
          </cell>
          <cell r="AT554" t="str">
            <v>Nill</v>
          </cell>
          <cell r="AU554" t="str">
            <v>Literate</v>
          </cell>
          <cell r="AV554" t="str">
            <v>Literate</v>
          </cell>
          <cell r="AW554" t="str">
            <v>H#47 Street # 19, Kot kambooh Bkar Mandi Lahore</v>
          </cell>
          <cell r="AY554" t="str">
            <v>0301-8020357</v>
          </cell>
          <cell r="AZ554" t="str">
            <v>0301-6869558</v>
          </cell>
          <cell r="BB554" t="str">
            <v>Payroll</v>
          </cell>
          <cell r="BC554" t="str">
            <v>Payroll</v>
          </cell>
          <cell r="BD554" t="str">
            <v>Payroll</v>
          </cell>
          <cell r="BE554" t="str">
            <v>Payroll</v>
          </cell>
        </row>
        <row r="555">
          <cell r="B555">
            <v>3450173922885</v>
          </cell>
          <cell r="C555" t="str">
            <v>Sadam Hussain</v>
          </cell>
          <cell r="D555">
            <v>558</v>
          </cell>
          <cell r="E555">
            <v>1586</v>
          </cell>
          <cell r="F555">
            <v>44979</v>
          </cell>
          <cell r="G555">
            <v>48632</v>
          </cell>
          <cell r="H555">
            <v>32856</v>
          </cell>
          <cell r="I555">
            <v>36</v>
          </cell>
          <cell r="J555" t="str">
            <v>Muslim</v>
          </cell>
          <cell r="K555">
            <v>44256</v>
          </cell>
          <cell r="L555" t="str">
            <v>Male</v>
          </cell>
          <cell r="N555" t="str">
            <v xml:space="preserve">Tahir Majeed </v>
          </cell>
          <cell r="O555" t="str">
            <v>Majeed Ahmad</v>
          </cell>
          <cell r="P555" t="str">
            <v>Sughran BiBi</v>
          </cell>
          <cell r="Q555" t="str">
            <v>Assistant Engineer Elctrical</v>
          </cell>
          <cell r="R555" t="str">
            <v>Assistant Engineer Elctrical</v>
          </cell>
          <cell r="S555" t="str">
            <v>BS-16</v>
          </cell>
          <cell r="U555" t="str">
            <v>Electrical Engineer</v>
          </cell>
          <cell r="V555" t="str">
            <v>Electrical Engineer</v>
          </cell>
          <cell r="W555" t="str">
            <v>Bazaar Supervisor</v>
          </cell>
          <cell r="Y555" t="str">
            <v>Electrical Wing</v>
          </cell>
          <cell r="Z555">
            <v>44256</v>
          </cell>
          <cell r="AB555">
            <v>44256</v>
          </cell>
          <cell r="AE555">
            <v>225000</v>
          </cell>
          <cell r="AF555">
            <v>225000</v>
          </cell>
          <cell r="AG555">
            <v>225000</v>
          </cell>
          <cell r="AH555">
            <v>225000</v>
          </cell>
          <cell r="AI555">
            <v>225000</v>
          </cell>
          <cell r="AJ555">
            <v>225000</v>
          </cell>
          <cell r="AK555">
            <v>225000</v>
          </cell>
          <cell r="AL555">
            <v>275000</v>
          </cell>
          <cell r="AM555">
            <v>275000</v>
          </cell>
          <cell r="AN555">
            <v>275000</v>
          </cell>
          <cell r="AO555">
            <v>275000</v>
          </cell>
          <cell r="AP555" t="str">
            <v>Township</v>
          </cell>
          <cell r="AQ555">
            <v>45377</v>
          </cell>
          <cell r="AR555" t="str">
            <v>Head Office</v>
          </cell>
          <cell r="AS555" t="str">
            <v>SB Township</v>
          </cell>
          <cell r="AT555" t="str">
            <v>Intermediate (FSC)</v>
          </cell>
          <cell r="AU555" t="str">
            <v>Intermediate (FSC)</v>
          </cell>
          <cell r="AV555" t="str">
            <v>Graduation</v>
          </cell>
          <cell r="AW555" t="str">
            <v>Muhalla Islampura Narowal</v>
          </cell>
          <cell r="AX555" t="str">
            <v>Nazeer Street Muhalla Islampura Tehsil &amp; District Narowal</v>
          </cell>
          <cell r="AY555" t="str">
            <v>0337-7779500</v>
          </cell>
          <cell r="BA555" t="str">
            <v>tahirmajeed471@gmail.com</v>
          </cell>
          <cell r="BB555" t="str">
            <v>(A. E) / Payroll</v>
          </cell>
          <cell r="BC555" t="str">
            <v>Payroll</v>
          </cell>
          <cell r="BD555" t="str">
            <v>Payroll</v>
          </cell>
          <cell r="BE555" t="str">
            <v>(A. E) / Payroll</v>
          </cell>
        </row>
        <row r="556">
          <cell r="B556">
            <v>3530101985055</v>
          </cell>
          <cell r="C556" t="str">
            <v>MAK</v>
          </cell>
          <cell r="D556">
            <v>624</v>
          </cell>
          <cell r="E556" t="str">
            <v>AE</v>
          </cell>
          <cell r="F556">
            <v>45363</v>
          </cell>
          <cell r="G556">
            <v>49015</v>
          </cell>
          <cell r="H556">
            <v>38725</v>
          </cell>
          <cell r="I556">
            <v>20</v>
          </cell>
          <cell r="J556" t="str">
            <v>Muslim</v>
          </cell>
          <cell r="K556">
            <v>44877</v>
          </cell>
          <cell r="L556" t="str">
            <v>Male</v>
          </cell>
          <cell r="N556" t="str">
            <v>Ali Haider Abbas</v>
          </cell>
          <cell r="O556" t="str">
            <v>Muhammad Abbas</v>
          </cell>
          <cell r="P556">
            <v>0</v>
          </cell>
          <cell r="Q556" t="str">
            <v>Security &amp; Parking Attendant</v>
          </cell>
          <cell r="R556" t="str">
            <v>Security &amp; Parking Attendant</v>
          </cell>
          <cell r="S556" t="str">
            <v>BS-01</v>
          </cell>
          <cell r="U556" t="str">
            <v>Security Guard/Parking Boy</v>
          </cell>
          <cell r="V556" t="str">
            <v>Guard/Parking Boy</v>
          </cell>
          <cell r="W556" t="str">
            <v>Security Guard/Parking Boy</v>
          </cell>
          <cell r="Z556">
            <v>44877</v>
          </cell>
          <cell r="AB556">
            <v>45748</v>
          </cell>
          <cell r="AE556">
            <v>50000</v>
          </cell>
          <cell r="AF556">
            <v>50000</v>
          </cell>
          <cell r="AG556">
            <v>50000</v>
          </cell>
          <cell r="AH556">
            <v>50000</v>
          </cell>
          <cell r="AI556">
            <v>50000</v>
          </cell>
          <cell r="AJ556">
            <v>50000</v>
          </cell>
          <cell r="AK556">
            <v>50000</v>
          </cell>
          <cell r="AL556">
            <v>70000</v>
          </cell>
          <cell r="AM556">
            <v>70000</v>
          </cell>
          <cell r="AN556">
            <v>70000</v>
          </cell>
          <cell r="AO556">
            <v>70000</v>
          </cell>
          <cell r="AR556" t="str">
            <v>Attachment Employees</v>
          </cell>
          <cell r="AS556" t="str">
            <v>SB Sher Sha Colony</v>
          </cell>
          <cell r="AV556" t="str">
            <v>Literate</v>
          </cell>
          <cell r="AW556" t="str">
            <v>Present : Atichison Society, House No. 133, Mohalla Saif Solar Homes, Near Ibn-Aad Masjid, Lahore
Permanent : Dak Khana Khas, 1 SP Wasawewala, Tehsil Dipalpur, District Okara</v>
          </cell>
          <cell r="AY556" t="str">
            <v>0324-9453534</v>
          </cell>
          <cell r="BB556" t="str">
            <v>Daily Wages</v>
          </cell>
          <cell r="BC556" t="str">
            <v>Payroll</v>
          </cell>
          <cell r="BD556" t="str">
            <v>Coverted on Payroll</v>
          </cell>
          <cell r="BE556" t="str">
            <v>Daily Wages</v>
          </cell>
        </row>
        <row r="557">
          <cell r="B557">
            <v>3520276789205</v>
          </cell>
          <cell r="C557" t="str">
            <v>Was Working in NAB</v>
          </cell>
          <cell r="D557">
            <v>560</v>
          </cell>
          <cell r="E557">
            <v>421</v>
          </cell>
          <cell r="F557">
            <v>44172</v>
          </cell>
          <cell r="G557">
            <v>47824</v>
          </cell>
          <cell r="H557">
            <v>33970</v>
          </cell>
          <cell r="I557">
            <v>33</v>
          </cell>
          <cell r="J557" t="str">
            <v>Muslim</v>
          </cell>
          <cell r="K557">
            <v>42614</v>
          </cell>
          <cell r="L557" t="str">
            <v>Male</v>
          </cell>
          <cell r="N557" t="str">
            <v>Muhammad Afzaal</v>
          </cell>
          <cell r="O557" t="str">
            <v>Arif Husssain</v>
          </cell>
          <cell r="P557" t="str">
            <v>Staff Not Available Will Be Update Later</v>
          </cell>
          <cell r="Q557" t="str">
            <v>Security &amp; Parking Attendant</v>
          </cell>
          <cell r="R557" t="str">
            <v>Security &amp; Parking Attendant</v>
          </cell>
          <cell r="S557" t="str">
            <v>BS-01</v>
          </cell>
          <cell r="U557" t="str">
            <v>Security Guard/Parking Boy</v>
          </cell>
          <cell r="V557" t="str">
            <v>Security Guard/Parking Boy</v>
          </cell>
          <cell r="W557" t="str">
            <v>Security Guard/Parking Boy</v>
          </cell>
          <cell r="Z557">
            <v>42614</v>
          </cell>
          <cell r="AB557">
            <v>42614</v>
          </cell>
          <cell r="AE557">
            <v>37000</v>
          </cell>
          <cell r="AF557">
            <v>40000</v>
          </cell>
          <cell r="AG557">
            <v>40000</v>
          </cell>
          <cell r="AH557">
            <v>40000</v>
          </cell>
          <cell r="AI557">
            <v>40000</v>
          </cell>
          <cell r="AJ557">
            <v>40000</v>
          </cell>
          <cell r="AK557">
            <v>40000</v>
          </cell>
          <cell r="AL557">
            <v>40000</v>
          </cell>
          <cell r="AM557">
            <v>40000</v>
          </cell>
          <cell r="AN557">
            <v>40000</v>
          </cell>
          <cell r="AO557">
            <v>40000</v>
          </cell>
          <cell r="AR557" t="str">
            <v>Sabzazaar</v>
          </cell>
          <cell r="AS557" t="str">
            <v>SB Sabzazaar</v>
          </cell>
          <cell r="AT557" t="str">
            <v>Literate</v>
          </cell>
          <cell r="AU557" t="str">
            <v>Literate</v>
          </cell>
          <cell r="AV557" t="str">
            <v>Literate</v>
          </cell>
          <cell r="AW557" t="str">
            <v>Sunsani khoi, joher town, near minar wali masjid lahore</v>
          </cell>
          <cell r="AY557" t="str">
            <v>0322-4945054</v>
          </cell>
          <cell r="AZ557" t="str">
            <v>0322-4945054</v>
          </cell>
          <cell r="BB557" t="str">
            <v>(A. E) / Payroll</v>
          </cell>
          <cell r="BC557" t="str">
            <v>Payroll</v>
          </cell>
          <cell r="BD557" t="str">
            <v>Payroll</v>
          </cell>
          <cell r="BE557" t="str">
            <v>Payroll</v>
          </cell>
        </row>
        <row r="558">
          <cell r="B558">
            <v>3520295891041</v>
          </cell>
          <cell r="D558">
            <v>561</v>
          </cell>
          <cell r="E558">
            <v>384</v>
          </cell>
          <cell r="F558">
            <v>44558</v>
          </cell>
          <cell r="G558">
            <v>48210</v>
          </cell>
          <cell r="H558">
            <v>34370</v>
          </cell>
          <cell r="I558">
            <v>32</v>
          </cell>
          <cell r="J558" t="str">
            <v>Muslim</v>
          </cell>
          <cell r="K558">
            <v>42522</v>
          </cell>
          <cell r="L558" t="str">
            <v>Male</v>
          </cell>
          <cell r="N558" t="str">
            <v xml:space="preserve">Zaheer Asgher </v>
          </cell>
          <cell r="O558" t="str">
            <v>ASGHAR ALI</v>
          </cell>
          <cell r="P558" t="str">
            <v>Haleema Bibi</v>
          </cell>
          <cell r="Q558" t="str">
            <v>Security &amp; Parking Attendant</v>
          </cell>
          <cell r="R558" t="str">
            <v>Security &amp; Parking Attendant</v>
          </cell>
          <cell r="S558" t="str">
            <v>BS-01</v>
          </cell>
          <cell r="U558" t="str">
            <v>Security Guard/Parking Boy</v>
          </cell>
          <cell r="V558" t="str">
            <v>Security Guard/Parking Boy</v>
          </cell>
          <cell r="W558" t="str">
            <v>Security Guard/Parking Boy</v>
          </cell>
          <cell r="Z558">
            <v>42244</v>
          </cell>
          <cell r="AB558">
            <v>42244</v>
          </cell>
          <cell r="AE558">
            <v>35000</v>
          </cell>
          <cell r="AF558">
            <v>40000</v>
          </cell>
          <cell r="AG558">
            <v>40000</v>
          </cell>
          <cell r="AH558">
            <v>40000</v>
          </cell>
          <cell r="AI558">
            <v>40000</v>
          </cell>
          <cell r="AJ558">
            <v>40000</v>
          </cell>
          <cell r="AK558">
            <v>40000</v>
          </cell>
          <cell r="AL558">
            <v>40000</v>
          </cell>
          <cell r="AM558">
            <v>40000</v>
          </cell>
          <cell r="AN558">
            <v>40000</v>
          </cell>
          <cell r="AO558">
            <v>40000</v>
          </cell>
          <cell r="AR558" t="str">
            <v>Suspended</v>
          </cell>
          <cell r="AS558" t="str">
            <v>SB Sher Sha Colony</v>
          </cell>
          <cell r="AT558" t="str">
            <v>Intermediate(F.A)</v>
          </cell>
          <cell r="AU558" t="str">
            <v>Intermediate(F.A)</v>
          </cell>
          <cell r="AV558" t="str">
            <v>B.A</v>
          </cell>
          <cell r="AW558" t="str">
            <v>HOUSE # 245 BLOCK C SHER SHAH COLONY RAIWIND ROAD LAHORE</v>
          </cell>
          <cell r="AY558" t="str">
            <v>0321-5731301</v>
          </cell>
          <cell r="AZ558" t="str">
            <v>0321-5729301</v>
          </cell>
          <cell r="BA558" t="str">
            <v>zaheerkhansb793@gmail.com</v>
          </cell>
          <cell r="BB558" t="str">
            <v>(A. E) / Payroll</v>
          </cell>
          <cell r="BC558" t="str">
            <v>Payroll</v>
          </cell>
          <cell r="BD558" t="str">
            <v>Payroll</v>
          </cell>
          <cell r="BE558" t="str">
            <v>(A. E) / Payroll</v>
          </cell>
        </row>
        <row r="559">
          <cell r="B559">
            <v>3520250736311</v>
          </cell>
          <cell r="C559" t="str">
            <v>Regular (Working with Deputy Secretary Mr. Abu Bakar ICISDD)</v>
          </cell>
          <cell r="D559">
            <v>562</v>
          </cell>
          <cell r="E559">
            <v>356</v>
          </cell>
          <cell r="F559">
            <v>44407</v>
          </cell>
          <cell r="G559">
            <v>48059</v>
          </cell>
          <cell r="H559">
            <v>33234</v>
          </cell>
          <cell r="I559">
            <v>35</v>
          </cell>
          <cell r="J559" t="str">
            <v>Muslim</v>
          </cell>
          <cell r="K559">
            <v>42522</v>
          </cell>
          <cell r="L559" t="str">
            <v>Male</v>
          </cell>
          <cell r="N559" t="str">
            <v>Arslan Aslam</v>
          </cell>
          <cell r="O559" t="str">
            <v xml:space="preserve">Mirza Aslam Baig </v>
          </cell>
          <cell r="P559" t="str">
            <v>Shaista Khan</v>
          </cell>
          <cell r="Q559" t="str">
            <v>Security &amp; Parking Attendant</v>
          </cell>
          <cell r="R559" t="str">
            <v>Security &amp; Parking Attendant</v>
          </cell>
          <cell r="S559" t="str">
            <v>BS-01</v>
          </cell>
          <cell r="U559" t="str">
            <v>Security Guard/Parking Boy</v>
          </cell>
          <cell r="V559" t="str">
            <v>Security Guard/Parking Boy</v>
          </cell>
          <cell r="W559" t="str">
            <v>Security Guard/Parking Boy</v>
          </cell>
          <cell r="Z559">
            <v>41997</v>
          </cell>
          <cell r="AB559">
            <v>41997</v>
          </cell>
          <cell r="AE559">
            <v>37000</v>
          </cell>
          <cell r="AF559">
            <v>40000</v>
          </cell>
          <cell r="AG559">
            <v>40000</v>
          </cell>
          <cell r="AH559">
            <v>40000</v>
          </cell>
          <cell r="AI559">
            <v>40000</v>
          </cell>
          <cell r="AJ559">
            <v>40000</v>
          </cell>
          <cell r="AK559">
            <v>40000</v>
          </cell>
          <cell r="AL559">
            <v>40000</v>
          </cell>
          <cell r="AM559">
            <v>40000</v>
          </cell>
          <cell r="AN559">
            <v>40000</v>
          </cell>
          <cell r="AO559">
            <v>40000</v>
          </cell>
          <cell r="AR559" t="str">
            <v>China Scheme</v>
          </cell>
          <cell r="AS559" t="str">
            <v>SB China Scheme</v>
          </cell>
          <cell r="AT559" t="str">
            <v>Middle</v>
          </cell>
          <cell r="AU559" t="str">
            <v>Middle</v>
          </cell>
          <cell r="AV559" t="str">
            <v>Middle</v>
          </cell>
          <cell r="AW559" t="str">
            <v xml:space="preserve">House No 7 Street No 2 Buland Street Muhallah Awian Qila Gujjar Singh Lahore </v>
          </cell>
          <cell r="AY559" t="str">
            <v>0323-4673335</v>
          </cell>
          <cell r="AZ559" t="str">
            <v>0323-4573735</v>
          </cell>
          <cell r="BA559" t="str">
            <v>badshahmughal286@gmail.com</v>
          </cell>
          <cell r="BB559" t="str">
            <v>(A. E) / Payroll</v>
          </cell>
          <cell r="BC559" t="str">
            <v>Payroll</v>
          </cell>
          <cell r="BD559" t="str">
            <v>Payroll</v>
          </cell>
          <cell r="BE559" t="str">
            <v>(A. E) / Payroll</v>
          </cell>
        </row>
        <row r="560">
          <cell r="B560">
            <v>3520269686359</v>
          </cell>
          <cell r="C560" t="str">
            <v>Irfan Sab (IC&amp;ID) (On Attachment)</v>
          </cell>
          <cell r="D560">
            <v>563</v>
          </cell>
          <cell r="E560">
            <v>1522</v>
          </cell>
          <cell r="F560">
            <v>43704</v>
          </cell>
          <cell r="G560">
            <v>47357</v>
          </cell>
          <cell r="H560">
            <v>31048</v>
          </cell>
          <cell r="I560">
            <v>41</v>
          </cell>
          <cell r="J560" t="str">
            <v>Muslim</v>
          </cell>
          <cell r="K560">
            <v>44136</v>
          </cell>
          <cell r="L560" t="str">
            <v>Male</v>
          </cell>
          <cell r="N560" t="str">
            <v>Abid Hussain</v>
          </cell>
          <cell r="O560" t="str">
            <v>Muhammad Hussain</v>
          </cell>
          <cell r="P560" t="str">
            <v>Raeesa</v>
          </cell>
          <cell r="Q560" t="str">
            <v>Security &amp; Parking Attendant</v>
          </cell>
          <cell r="R560" t="str">
            <v>Security &amp; Parking Attendant</v>
          </cell>
          <cell r="S560" t="str">
            <v>BS-01</v>
          </cell>
          <cell r="U560" t="str">
            <v>Security Guard/Parking Boy</v>
          </cell>
          <cell r="V560" t="str">
            <v>Guard/Parking Boy</v>
          </cell>
          <cell r="W560" t="str">
            <v>Security Guard/Parking Boy</v>
          </cell>
          <cell r="Z560">
            <v>44136</v>
          </cell>
          <cell r="AB560">
            <v>45748</v>
          </cell>
          <cell r="AE560">
            <v>37000</v>
          </cell>
          <cell r="AF560">
            <v>40000</v>
          </cell>
          <cell r="AG560">
            <v>40000</v>
          </cell>
          <cell r="AH560">
            <v>40000</v>
          </cell>
          <cell r="AI560">
            <v>40000</v>
          </cell>
          <cell r="AJ560">
            <v>40000</v>
          </cell>
          <cell r="AK560">
            <v>40000</v>
          </cell>
          <cell r="AL560">
            <v>40000</v>
          </cell>
          <cell r="AM560">
            <v>40000</v>
          </cell>
          <cell r="AN560">
            <v>40000</v>
          </cell>
          <cell r="AO560">
            <v>40000</v>
          </cell>
          <cell r="AR560" t="str">
            <v>China Scheme</v>
          </cell>
          <cell r="AS560" t="str">
            <v>SB China Scheme</v>
          </cell>
          <cell r="AT560" t="str">
            <v>Litrate</v>
          </cell>
          <cell r="AU560" t="str">
            <v>Literate</v>
          </cell>
          <cell r="AV560" t="str">
            <v>Literate</v>
          </cell>
          <cell r="AW560" t="str">
            <v>street # 5-A, Muhalla Nai Abadi, Lajpat Nagar Shahdaraha, Lahore</v>
          </cell>
          <cell r="AY560" t="str">
            <v>0348-0750786</v>
          </cell>
          <cell r="AZ560" t="str">
            <v>0339-4082133</v>
          </cell>
          <cell r="BA560" t="str">
            <v>mominabid4082132@gmail.com</v>
          </cell>
          <cell r="BB560" t="str">
            <v>(A. E) / Daily Wages</v>
          </cell>
          <cell r="BC560" t="str">
            <v>Payroll</v>
          </cell>
          <cell r="BD560" t="str">
            <v>Coverted on Payroll</v>
          </cell>
          <cell r="BE560" t="str">
            <v>(A. E) / Daily Wages</v>
          </cell>
        </row>
        <row r="561">
          <cell r="B561">
            <v>3520207760339</v>
          </cell>
          <cell r="C561" t="str">
            <v xml:space="preserve">Regular </v>
          </cell>
          <cell r="D561">
            <v>564</v>
          </cell>
          <cell r="E561">
            <v>338</v>
          </cell>
          <cell r="F561">
            <v>43134</v>
          </cell>
          <cell r="G561">
            <v>46786</v>
          </cell>
          <cell r="H561">
            <v>31778</v>
          </cell>
          <cell r="I561">
            <v>39</v>
          </cell>
          <cell r="J561" t="str">
            <v>Muslim</v>
          </cell>
          <cell r="K561">
            <v>42522</v>
          </cell>
          <cell r="L561" t="str">
            <v>Male</v>
          </cell>
          <cell r="N561" t="str">
            <v>Zahid Ali</v>
          </cell>
          <cell r="O561" t="str">
            <v>Saeed Ahmad</v>
          </cell>
          <cell r="P561" t="str">
            <v>Yasmeen Bibi</v>
          </cell>
          <cell r="Q561" t="str">
            <v>Office Attendant</v>
          </cell>
          <cell r="R561" t="str">
            <v>Office Attendant</v>
          </cell>
          <cell r="S561" t="str">
            <v>BS-01</v>
          </cell>
          <cell r="U561" t="str">
            <v>Security Guard/Parking Boy</v>
          </cell>
          <cell r="V561" t="str">
            <v>Security Guard/Parking Boy</v>
          </cell>
          <cell r="W561" t="str">
            <v>Security Guard/Parking Boy</v>
          </cell>
          <cell r="Y561" t="str">
            <v>Admin Wing</v>
          </cell>
          <cell r="Z561">
            <v>42243</v>
          </cell>
          <cell r="AB561">
            <v>42243</v>
          </cell>
          <cell r="AE561">
            <v>75000</v>
          </cell>
          <cell r="AF561">
            <v>75000</v>
          </cell>
          <cell r="AG561">
            <v>75000</v>
          </cell>
          <cell r="AH561">
            <v>75000</v>
          </cell>
          <cell r="AI561">
            <v>75000</v>
          </cell>
          <cell r="AJ561">
            <v>75000</v>
          </cell>
          <cell r="AK561">
            <v>75000</v>
          </cell>
          <cell r="AL561">
            <v>125000</v>
          </cell>
          <cell r="AM561">
            <v>125000</v>
          </cell>
          <cell r="AN561">
            <v>125000</v>
          </cell>
          <cell r="AO561">
            <v>125000</v>
          </cell>
          <cell r="AP561" t="str">
            <v>Johar Town</v>
          </cell>
          <cell r="AQ561">
            <v>45591</v>
          </cell>
          <cell r="AR561" t="str">
            <v>Head Office</v>
          </cell>
          <cell r="AS561" t="str">
            <v>SB Johar Town</v>
          </cell>
          <cell r="AT561" t="str">
            <v xml:space="preserve">Primary </v>
          </cell>
          <cell r="AU561" t="str">
            <v xml:space="preserve">Primary </v>
          </cell>
          <cell r="AV561" t="str">
            <v xml:space="preserve">Primary </v>
          </cell>
          <cell r="AW561" t="str">
            <v>Samsani Khoi, johar town. Lahore</v>
          </cell>
          <cell r="AX561" t="str">
            <v>Mohalla Shahmeer, Hujra Shah Muqeem, Tehsil Depalpur, District Okara</v>
          </cell>
          <cell r="AY561" t="str">
            <v>0321-4993591</v>
          </cell>
          <cell r="BB561" t="str">
            <v>Payroll</v>
          </cell>
          <cell r="BC561" t="str">
            <v>Payroll</v>
          </cell>
          <cell r="BD561" t="str">
            <v>Payroll</v>
          </cell>
          <cell r="BE561" t="str">
            <v>Payroll</v>
          </cell>
        </row>
        <row r="562">
          <cell r="B562">
            <v>3520246314963</v>
          </cell>
          <cell r="D562">
            <v>565</v>
          </cell>
          <cell r="E562">
            <v>304</v>
          </cell>
          <cell r="F562">
            <v>43899</v>
          </cell>
          <cell r="G562">
            <v>47551</v>
          </cell>
          <cell r="H562">
            <v>26299</v>
          </cell>
          <cell r="I562">
            <v>54</v>
          </cell>
          <cell r="J562" t="str">
            <v>Muslim</v>
          </cell>
          <cell r="K562">
            <v>42522</v>
          </cell>
          <cell r="L562" t="str">
            <v>Male</v>
          </cell>
          <cell r="N562" t="str">
            <v>Muhammad Iqbal</v>
          </cell>
          <cell r="O562" t="str">
            <v>Nazir Ahmad</v>
          </cell>
          <cell r="P562" t="str">
            <v>Sabiran BiBi</v>
          </cell>
          <cell r="Q562" t="str">
            <v>Security &amp; Parking Attendant</v>
          </cell>
          <cell r="R562" t="str">
            <v>Security &amp; Parking Attendant</v>
          </cell>
          <cell r="S562" t="str">
            <v>BS-01</v>
          </cell>
          <cell r="U562" t="str">
            <v>Security Guard/Parking Boy</v>
          </cell>
          <cell r="V562" t="str">
            <v>Security Guard/Parking Boy</v>
          </cell>
          <cell r="W562" t="str">
            <v>Security Guard/Parking Boy</v>
          </cell>
          <cell r="Y562" t="str">
            <v>Admin Wing</v>
          </cell>
          <cell r="Z562">
            <v>40751</v>
          </cell>
          <cell r="AB562">
            <v>40751</v>
          </cell>
          <cell r="AE562">
            <v>50000</v>
          </cell>
          <cell r="AF562">
            <v>70000</v>
          </cell>
          <cell r="AG562">
            <v>70000</v>
          </cell>
          <cell r="AH562">
            <v>70000</v>
          </cell>
          <cell r="AI562">
            <v>70000</v>
          </cell>
          <cell r="AJ562">
            <v>70000</v>
          </cell>
          <cell r="AK562">
            <v>70000</v>
          </cell>
          <cell r="AL562">
            <v>90000</v>
          </cell>
          <cell r="AM562">
            <v>90000</v>
          </cell>
          <cell r="AN562">
            <v>90000</v>
          </cell>
          <cell r="AO562">
            <v>90000</v>
          </cell>
          <cell r="AP562" t="str">
            <v>Township</v>
          </cell>
          <cell r="AQ562">
            <v>45600</v>
          </cell>
          <cell r="AR562" t="str">
            <v>Head Office</v>
          </cell>
          <cell r="AS562" t="str">
            <v>SB Township</v>
          </cell>
          <cell r="AT562" t="str">
            <v>Nill</v>
          </cell>
          <cell r="AU562" t="str">
            <v>Literate</v>
          </cell>
          <cell r="AV562" t="str">
            <v>Literate</v>
          </cell>
          <cell r="AW562" t="str">
            <v>House # 33 Muhallah 2 Sector C-2 Township, Lahore</v>
          </cell>
          <cell r="AX562" t="str">
            <v>House No. 89-B, Mohalla Sharif Park Phase II, Bagiryan, Lahore</v>
          </cell>
          <cell r="AY562" t="str">
            <v>0308-4164753</v>
          </cell>
          <cell r="BB562" t="str">
            <v>Payroll</v>
          </cell>
          <cell r="BC562" t="str">
            <v>Payroll</v>
          </cell>
          <cell r="BD562" t="str">
            <v>Payroll</v>
          </cell>
          <cell r="BE562" t="str">
            <v>Payroll</v>
          </cell>
        </row>
        <row r="563">
          <cell r="B563">
            <v>3520219808247</v>
          </cell>
          <cell r="C563" t="str">
            <v>MAK</v>
          </cell>
          <cell r="D563">
            <v>691</v>
          </cell>
          <cell r="E563">
            <v>1655</v>
          </cell>
          <cell r="F563">
            <v>42607</v>
          </cell>
          <cell r="G563">
            <v>46259</v>
          </cell>
          <cell r="H563">
            <v>35856</v>
          </cell>
          <cell r="I563">
            <v>28</v>
          </cell>
          <cell r="J563" t="str">
            <v>Muslim</v>
          </cell>
          <cell r="K563">
            <v>44831</v>
          </cell>
          <cell r="L563" t="str">
            <v>Male</v>
          </cell>
          <cell r="N563" t="str">
            <v>Muhammad Danish Ali</v>
          </cell>
          <cell r="O563" t="str">
            <v>Rehmat Ali</v>
          </cell>
          <cell r="P563">
            <v>0</v>
          </cell>
          <cell r="Q563" t="str">
            <v>Sahulat Bazaar Supervisor</v>
          </cell>
          <cell r="R563" t="str">
            <v>Sahulat Bazaar Supervisor</v>
          </cell>
          <cell r="S563" t="str">
            <v>BS-11</v>
          </cell>
          <cell r="U563" t="str">
            <v>Bazaar Supervisor</v>
          </cell>
          <cell r="V563" t="str">
            <v>Supervisor</v>
          </cell>
          <cell r="W563" t="str">
            <v>Bazaar Supervisor</v>
          </cell>
          <cell r="Z563">
            <v>44831</v>
          </cell>
          <cell r="AB563">
            <v>45748</v>
          </cell>
          <cell r="AE563">
            <v>60000</v>
          </cell>
          <cell r="AF563">
            <v>60000</v>
          </cell>
          <cell r="AG563">
            <v>70000</v>
          </cell>
          <cell r="AH563">
            <v>70000</v>
          </cell>
          <cell r="AI563">
            <v>70000</v>
          </cell>
          <cell r="AJ563">
            <v>70000</v>
          </cell>
          <cell r="AK563">
            <v>70000</v>
          </cell>
          <cell r="AL563">
            <v>70000</v>
          </cell>
          <cell r="AM563">
            <v>70000</v>
          </cell>
          <cell r="AN563">
            <v>70000</v>
          </cell>
          <cell r="AO563">
            <v>70000</v>
          </cell>
          <cell r="AR563" t="str">
            <v>Attachment Employees</v>
          </cell>
          <cell r="AS563" t="str">
            <v>SB Wahdat Colony</v>
          </cell>
          <cell r="AU563" t="str">
            <v>Doctor of Physical Therapy</v>
          </cell>
          <cell r="AV563" t="str">
            <v>Doctor of Physical Therapy</v>
          </cell>
          <cell r="AW563" t="str">
            <v>Khudpur Dak Khana Maraka, Lahore</v>
          </cell>
          <cell r="AY563" t="str">
            <v>0308-4266880</v>
          </cell>
          <cell r="BB563" t="str">
            <v>Trainee/Internee/Stop gap</v>
          </cell>
          <cell r="BC563" t="str">
            <v>Payroll</v>
          </cell>
          <cell r="BD563" t="str">
            <v>Coverted on Payroll</v>
          </cell>
          <cell r="BE563" t="str">
            <v>Trainee/Internee/Stop gap</v>
          </cell>
        </row>
        <row r="564">
          <cell r="B564">
            <v>3520217889907</v>
          </cell>
          <cell r="C564" t="str">
            <v>MAK</v>
          </cell>
          <cell r="D564">
            <v>694</v>
          </cell>
          <cell r="E564" t="str">
            <v>AE</v>
          </cell>
          <cell r="F564">
            <v>45056</v>
          </cell>
          <cell r="G564">
            <v>48709</v>
          </cell>
          <cell r="H564">
            <v>30446</v>
          </cell>
          <cell r="I564">
            <v>43</v>
          </cell>
          <cell r="J564" t="str">
            <v>Muslim</v>
          </cell>
          <cell r="K564">
            <v>44836</v>
          </cell>
          <cell r="L564" t="str">
            <v>Male</v>
          </cell>
          <cell r="N564" t="str">
            <v>Tanveer Ahmad</v>
          </cell>
          <cell r="O564" t="str">
            <v>Bashir Ahmad</v>
          </cell>
          <cell r="P564">
            <v>0</v>
          </cell>
          <cell r="Q564" t="str">
            <v>Security &amp; Parking Attendant</v>
          </cell>
          <cell r="R564" t="str">
            <v>Security &amp; Parking Attendant</v>
          </cell>
          <cell r="S564" t="str">
            <v>BS-01</v>
          </cell>
          <cell r="U564" t="str">
            <v>Security Guard/Parking Boy</v>
          </cell>
          <cell r="V564" t="str">
            <v>Guard/Parking Boy</v>
          </cell>
          <cell r="W564" t="str">
            <v>Security Guard/Parking Boy</v>
          </cell>
          <cell r="Z564">
            <v>44836</v>
          </cell>
          <cell r="AB564">
            <v>45748</v>
          </cell>
          <cell r="AE564">
            <v>50000</v>
          </cell>
          <cell r="AF564">
            <v>60000</v>
          </cell>
          <cell r="AG564">
            <v>60000</v>
          </cell>
          <cell r="AH564">
            <v>60000</v>
          </cell>
          <cell r="AI564">
            <v>60000</v>
          </cell>
          <cell r="AJ564">
            <v>60000</v>
          </cell>
          <cell r="AK564">
            <v>60000</v>
          </cell>
          <cell r="AL564">
            <v>70000</v>
          </cell>
          <cell r="AM564">
            <v>70000</v>
          </cell>
          <cell r="AN564">
            <v>70000</v>
          </cell>
          <cell r="AO564">
            <v>70000</v>
          </cell>
          <cell r="AR564" t="str">
            <v>Attachment Employees</v>
          </cell>
          <cell r="AS564" t="str">
            <v>SB Raiwind</v>
          </cell>
          <cell r="AV564" t="str">
            <v>Literate</v>
          </cell>
          <cell r="AW564" t="str">
            <v xml:space="preserve">Multan Road, Dak Khana Khas, Sshamky Bhatti Tehsil Raiwind, District Lahore
</v>
          </cell>
          <cell r="AY564" t="str">
            <v>0303-8422318</v>
          </cell>
          <cell r="BB564" t="str">
            <v>Daily Wages</v>
          </cell>
          <cell r="BC564" t="str">
            <v>Payroll</v>
          </cell>
          <cell r="BD564" t="str">
            <v>Coverted on Payroll</v>
          </cell>
          <cell r="BE564" t="str">
            <v>Daily Wages</v>
          </cell>
        </row>
        <row r="565">
          <cell r="B565">
            <v>3310051318397</v>
          </cell>
          <cell r="D565">
            <v>568</v>
          </cell>
          <cell r="E565">
            <v>305</v>
          </cell>
          <cell r="F565">
            <v>43385</v>
          </cell>
          <cell r="G565">
            <v>47038</v>
          </cell>
          <cell r="H565">
            <v>25569</v>
          </cell>
          <cell r="I565">
            <v>56</v>
          </cell>
          <cell r="J565" t="str">
            <v>Muslim</v>
          </cell>
          <cell r="K565">
            <v>42522</v>
          </cell>
          <cell r="L565" t="str">
            <v>Male</v>
          </cell>
          <cell r="N565" t="str">
            <v>Rehmat Ullah</v>
          </cell>
          <cell r="O565" t="str">
            <v>Chaudhry Abdul Hameed</v>
          </cell>
          <cell r="P565" t="str">
            <v>Niyamty Bibi</v>
          </cell>
          <cell r="Q565" t="str">
            <v>Security &amp; Parking Attendant</v>
          </cell>
          <cell r="R565" t="str">
            <v>Security &amp; Parking Attendant</v>
          </cell>
          <cell r="S565" t="str">
            <v>BS-01</v>
          </cell>
          <cell r="U565" t="str">
            <v>Security Guard/Parking Boy</v>
          </cell>
          <cell r="V565" t="str">
            <v>Security Guard/Parking Boy</v>
          </cell>
          <cell r="W565" t="str">
            <v>Security Guard/Parking Boy</v>
          </cell>
          <cell r="Z565">
            <v>40751</v>
          </cell>
          <cell r="AB565">
            <v>40751</v>
          </cell>
          <cell r="AE565">
            <v>37000</v>
          </cell>
          <cell r="AF565">
            <v>40000</v>
          </cell>
          <cell r="AG565">
            <v>40000</v>
          </cell>
          <cell r="AH565">
            <v>40000</v>
          </cell>
          <cell r="AI565">
            <v>40000</v>
          </cell>
          <cell r="AJ565">
            <v>40000</v>
          </cell>
          <cell r="AK565">
            <v>40000</v>
          </cell>
          <cell r="AL565">
            <v>40000</v>
          </cell>
          <cell r="AM565">
            <v>40000</v>
          </cell>
          <cell r="AN565">
            <v>40000</v>
          </cell>
          <cell r="AO565">
            <v>40000</v>
          </cell>
          <cell r="AR565" t="str">
            <v>Jarranwala</v>
          </cell>
          <cell r="AS565" t="str">
            <v>SB Jarranwala</v>
          </cell>
          <cell r="AT565" t="str">
            <v>Middle</v>
          </cell>
          <cell r="AU565" t="str">
            <v>Middle</v>
          </cell>
          <cell r="AV565" t="str">
            <v>Middle</v>
          </cell>
          <cell r="AW565" t="str">
            <v>Ponch House Flate No # 01  Chaburji  Multan Road Lahore</v>
          </cell>
          <cell r="AY565" t="str">
            <v>0301-4033742</v>
          </cell>
          <cell r="AZ565" t="str">
            <v>0301-4033742</v>
          </cell>
          <cell r="BB565" t="str">
            <v>Payroll</v>
          </cell>
          <cell r="BC565" t="str">
            <v>Payroll</v>
          </cell>
          <cell r="BD565" t="str">
            <v>Payroll</v>
          </cell>
          <cell r="BE565" t="str">
            <v>Payroll</v>
          </cell>
        </row>
        <row r="566">
          <cell r="B566">
            <v>3410484328886</v>
          </cell>
          <cell r="C566" t="str">
            <v>Khalid Hussain (Ex Manage) Wife</v>
          </cell>
          <cell r="D566">
            <v>569</v>
          </cell>
          <cell r="E566">
            <v>1526</v>
          </cell>
          <cell r="F566">
            <v>42725</v>
          </cell>
          <cell r="G566">
            <v>46377</v>
          </cell>
          <cell r="H566">
            <v>32827</v>
          </cell>
          <cell r="I566">
            <v>36</v>
          </cell>
          <cell r="J566" t="str">
            <v>Muslim</v>
          </cell>
          <cell r="K566">
            <v>45073</v>
          </cell>
          <cell r="L566" t="str">
            <v>Female</v>
          </cell>
          <cell r="N566" t="str">
            <v>Samrah Noreen</v>
          </cell>
          <cell r="O566" t="str">
            <v>Wife of Mr. Khalid Hussain</v>
          </cell>
          <cell r="P566" t="str">
            <v>Khalda Parveen</v>
          </cell>
          <cell r="Q566" t="str">
            <v>Sahulat Bazaar Supervisor</v>
          </cell>
          <cell r="R566" t="str">
            <v>Sahulat Bazaar Supervisor</v>
          </cell>
          <cell r="S566" t="str">
            <v>BS-11</v>
          </cell>
          <cell r="U566" t="str">
            <v>Bazaar Supervisor</v>
          </cell>
          <cell r="V566" t="str">
            <v>Bazaar Supervisor</v>
          </cell>
          <cell r="W566" t="str">
            <v>Bazaar Supervisor</v>
          </cell>
          <cell r="Z566">
            <v>45073</v>
          </cell>
          <cell r="AB566">
            <v>45073</v>
          </cell>
          <cell r="AE566">
            <v>43600</v>
          </cell>
          <cell r="AF566">
            <v>43600</v>
          </cell>
          <cell r="AG566">
            <v>43600</v>
          </cell>
          <cell r="AH566">
            <v>43600</v>
          </cell>
          <cell r="AI566">
            <v>43600</v>
          </cell>
          <cell r="AJ566">
            <v>43600</v>
          </cell>
          <cell r="AK566">
            <v>43600</v>
          </cell>
          <cell r="AL566">
            <v>43600</v>
          </cell>
          <cell r="AM566">
            <v>43600</v>
          </cell>
          <cell r="AN566">
            <v>43600</v>
          </cell>
          <cell r="AO566">
            <v>43600</v>
          </cell>
          <cell r="AR566" t="str">
            <v>Hafizabad</v>
          </cell>
          <cell r="AS566" t="str">
            <v>SB Hafizabad</v>
          </cell>
          <cell r="AT566" t="str">
            <v>Graduation</v>
          </cell>
          <cell r="AU566" t="str">
            <v>B.Ed</v>
          </cell>
          <cell r="AV566" t="str">
            <v>B.A B.ED</v>
          </cell>
          <cell r="AW566" t="str">
            <v>Dak Khana Khas, Bharri Chatha, Tehsil &amp; District Hafizabad</v>
          </cell>
          <cell r="AY566" t="str">
            <v>0343-6115550
0304-8910048</v>
          </cell>
          <cell r="AZ566" t="str">
            <v>0347-6158760</v>
          </cell>
          <cell r="BA566" t="str">
            <v>samranoreen7788@gmail.com</v>
          </cell>
          <cell r="BB566" t="str">
            <v>Payroll</v>
          </cell>
          <cell r="BC566" t="str">
            <v>Payroll</v>
          </cell>
          <cell r="BD566" t="str">
            <v>Payroll</v>
          </cell>
          <cell r="BE566" t="str">
            <v>Payroll</v>
          </cell>
        </row>
        <row r="567">
          <cell r="B567">
            <v>3520202337837</v>
          </cell>
          <cell r="C567" t="str">
            <v>Shami Sb Son</v>
          </cell>
          <cell r="D567">
            <v>570</v>
          </cell>
          <cell r="E567">
            <v>1521</v>
          </cell>
          <cell r="F567">
            <v>42957</v>
          </cell>
          <cell r="G567">
            <v>46609</v>
          </cell>
          <cell r="H567">
            <v>36361</v>
          </cell>
          <cell r="I567">
            <v>27</v>
          </cell>
          <cell r="J567" t="str">
            <v>Muslim</v>
          </cell>
          <cell r="K567">
            <v>45292</v>
          </cell>
          <cell r="L567" t="str">
            <v>Male</v>
          </cell>
          <cell r="N567" t="str">
            <v>Hassan Ali Shah Shami</v>
          </cell>
          <cell r="O567" t="str">
            <v>Salman Iftikhar Ali Shami</v>
          </cell>
          <cell r="P567" t="str">
            <v>Iram salman</v>
          </cell>
          <cell r="Q567" t="str">
            <v>Network Support Associate</v>
          </cell>
          <cell r="R567" t="str">
            <v>Network Support Associate</v>
          </cell>
          <cell r="S567" t="str">
            <v>BS-14</v>
          </cell>
          <cell r="U567" t="str">
            <v>Junior IT Administrator</v>
          </cell>
          <cell r="V567" t="str">
            <v>Junior IT Administrator</v>
          </cell>
          <cell r="W567" t="str">
            <v>Junior IT Administrator</v>
          </cell>
          <cell r="Y567" t="str">
            <v>IT Wing</v>
          </cell>
          <cell r="Z567">
            <v>45292</v>
          </cell>
          <cell r="AB567">
            <v>45292</v>
          </cell>
          <cell r="AE567" t="e">
            <v>#N/A</v>
          </cell>
          <cell r="AF567">
            <v>150000</v>
          </cell>
          <cell r="AG567">
            <v>150000</v>
          </cell>
          <cell r="AH567">
            <v>150000</v>
          </cell>
          <cell r="AI567">
            <v>150000</v>
          </cell>
          <cell r="AJ567">
            <v>150000</v>
          </cell>
          <cell r="AK567">
            <v>150000</v>
          </cell>
          <cell r="AL567">
            <v>200000</v>
          </cell>
          <cell r="AM567" t="e">
            <v>#N/A</v>
          </cell>
          <cell r="AN567">
            <v>200000</v>
          </cell>
          <cell r="AO567">
            <v>200000</v>
          </cell>
          <cell r="AP567">
            <v>3520202337837</v>
          </cell>
          <cell r="AR567" t="str">
            <v>Head Office</v>
          </cell>
          <cell r="AS567" t="str">
            <v>Head Office</v>
          </cell>
          <cell r="AT567" t="str">
            <v>BSCS</v>
          </cell>
          <cell r="AU567" t="str">
            <v>BSCS</v>
          </cell>
          <cell r="AV567" t="str">
            <v xml:space="preserve">BSCS </v>
          </cell>
          <cell r="AW567" t="str">
            <v>H # 1/27-C, GOR 3 Shadman, Lahore.</v>
          </cell>
          <cell r="AX567" t="str">
            <v>House no 1, Mohalla Thapar, Street Shamnagar, Chuburji Lahore</v>
          </cell>
          <cell r="AY567" t="str">
            <v>0309-9822914</v>
          </cell>
          <cell r="BA567" t="str">
            <v>hassanshami0301@gmail.com</v>
          </cell>
          <cell r="BB567" t="str">
            <v>Payroll</v>
          </cell>
          <cell r="BC567" t="str">
            <v>Payroll</v>
          </cell>
          <cell r="BD567" t="str">
            <v>Payroll</v>
          </cell>
          <cell r="BE567" t="str">
            <v>Payroll</v>
          </cell>
        </row>
        <row r="568">
          <cell r="B568">
            <v>3520225952727</v>
          </cell>
          <cell r="D568">
            <v>571</v>
          </cell>
          <cell r="E568">
            <v>1527</v>
          </cell>
          <cell r="F568">
            <v>43840</v>
          </cell>
          <cell r="G568">
            <v>47493</v>
          </cell>
          <cell r="H568">
            <v>32509</v>
          </cell>
          <cell r="I568">
            <v>37</v>
          </cell>
          <cell r="J568" t="str">
            <v>Non Muslim</v>
          </cell>
          <cell r="K568">
            <v>45139</v>
          </cell>
          <cell r="L568" t="str">
            <v>Male</v>
          </cell>
          <cell r="N568" t="str">
            <v>Salamat Masih</v>
          </cell>
          <cell r="O568" t="str">
            <v>Bashir Masih</v>
          </cell>
          <cell r="P568" t="str">
            <v>Shameem Bibi</v>
          </cell>
          <cell r="Q568" t="str">
            <v>Sanitation Attendant</v>
          </cell>
          <cell r="R568" t="str">
            <v>Sanitation Attendant</v>
          </cell>
          <cell r="S568" t="str">
            <v>BS-01</v>
          </cell>
          <cell r="U568" t="str">
            <v>Sweeper</v>
          </cell>
          <cell r="V568" t="str">
            <v>Sweeper</v>
          </cell>
          <cell r="W568" t="str">
            <v>Sweeper</v>
          </cell>
          <cell r="Z568">
            <v>45139</v>
          </cell>
          <cell r="AB568">
            <v>45748</v>
          </cell>
          <cell r="AE568">
            <v>37000</v>
          </cell>
          <cell r="AF568">
            <v>40000</v>
          </cell>
          <cell r="AG568">
            <v>40000</v>
          </cell>
          <cell r="AH568">
            <v>40000</v>
          </cell>
          <cell r="AI568">
            <v>40000</v>
          </cell>
          <cell r="AJ568">
            <v>40000</v>
          </cell>
          <cell r="AK568">
            <v>40000</v>
          </cell>
          <cell r="AL568">
            <v>40000</v>
          </cell>
          <cell r="AM568">
            <v>40000</v>
          </cell>
          <cell r="AN568">
            <v>40000</v>
          </cell>
          <cell r="AO568">
            <v>40000</v>
          </cell>
          <cell r="AR568" t="str">
            <v>Sabzazaar</v>
          </cell>
          <cell r="AS568" t="str">
            <v>SB Sabzazaar</v>
          </cell>
          <cell r="AV568" t="str">
            <v>Literate</v>
          </cell>
          <cell r="AW568" t="str">
            <v>House #  37, Street # 19, Mohalla Ghafoor Park, Koat Kambooh Khurd, Bakrmandi, Lahore</v>
          </cell>
          <cell r="AY568" t="str">
            <v>0324-4897416</v>
          </cell>
          <cell r="AZ568" t="str">
            <v>0315-4208815</v>
          </cell>
          <cell r="BB568" t="str">
            <v>Daily Wages</v>
          </cell>
          <cell r="BC568" t="str">
            <v>Payroll</v>
          </cell>
          <cell r="BD568" t="str">
            <v>Coverted on Payroll</v>
          </cell>
          <cell r="BE568" t="str">
            <v>Daily Wages</v>
          </cell>
        </row>
        <row r="569">
          <cell r="B569">
            <v>3520228388815</v>
          </cell>
          <cell r="D569">
            <v>572</v>
          </cell>
          <cell r="E569">
            <v>1528</v>
          </cell>
          <cell r="F569">
            <v>44356</v>
          </cell>
          <cell r="G569">
            <v>48008</v>
          </cell>
          <cell r="H569">
            <v>30528</v>
          </cell>
          <cell r="I569">
            <v>43</v>
          </cell>
          <cell r="J569" t="str">
            <v>Non Muslim</v>
          </cell>
          <cell r="K569">
            <v>45154</v>
          </cell>
          <cell r="L569" t="str">
            <v>Male</v>
          </cell>
          <cell r="N569" t="str">
            <v>Shoukat Masih</v>
          </cell>
          <cell r="O569" t="str">
            <v>Billo Masih</v>
          </cell>
          <cell r="P569" t="str">
            <v>Bashira Bibi</v>
          </cell>
          <cell r="Q569" t="str">
            <v>Sanitation Attendant</v>
          </cell>
          <cell r="R569" t="str">
            <v>Sanitation Attendant</v>
          </cell>
          <cell r="S569" t="str">
            <v>BS-01</v>
          </cell>
          <cell r="U569" t="str">
            <v>Sweeper</v>
          </cell>
          <cell r="V569" t="str">
            <v>Sweeper</v>
          </cell>
          <cell r="W569" t="str">
            <v>Sweeper</v>
          </cell>
          <cell r="Z569">
            <v>45154</v>
          </cell>
          <cell r="AB569">
            <v>45748</v>
          </cell>
          <cell r="AE569">
            <v>37000</v>
          </cell>
          <cell r="AF569">
            <v>40000</v>
          </cell>
          <cell r="AG569">
            <v>40000</v>
          </cell>
          <cell r="AH569">
            <v>40000</v>
          </cell>
          <cell r="AI569">
            <v>40000</v>
          </cell>
          <cell r="AJ569">
            <v>40000</v>
          </cell>
          <cell r="AK569">
            <v>40000</v>
          </cell>
          <cell r="AL569">
            <v>40000</v>
          </cell>
          <cell r="AM569">
            <v>40000</v>
          </cell>
          <cell r="AN569">
            <v>40000</v>
          </cell>
          <cell r="AO569">
            <v>40000</v>
          </cell>
          <cell r="AR569" t="str">
            <v>Thokar</v>
          </cell>
          <cell r="AS569" t="str">
            <v>SB Thokar</v>
          </cell>
          <cell r="AV569" t="str">
            <v>Literate</v>
          </cell>
          <cell r="AW569" t="str">
            <v>Girja Ghar, Chung, Dak Khana Khas Tehsil o District Lahore</v>
          </cell>
          <cell r="AY569" t="str">
            <v>0308-4543357</v>
          </cell>
          <cell r="AZ569" t="str">
            <v>0308-4543357</v>
          </cell>
          <cell r="BB569" t="str">
            <v>Daily Wages</v>
          </cell>
          <cell r="BC569" t="str">
            <v>Payroll</v>
          </cell>
          <cell r="BD569" t="str">
            <v>Coverted on Payroll</v>
          </cell>
          <cell r="BE569" t="str">
            <v>Daily Wages</v>
          </cell>
        </row>
        <row r="570">
          <cell r="B570">
            <v>3230399077205</v>
          </cell>
          <cell r="C570" t="str">
            <v>Zee Waqar Brother in Law</v>
          </cell>
          <cell r="D570">
            <v>782</v>
          </cell>
          <cell r="E570">
            <v>1753</v>
          </cell>
          <cell r="F570">
            <v>45188</v>
          </cell>
          <cell r="G570">
            <v>48841</v>
          </cell>
          <cell r="H570">
            <v>38565</v>
          </cell>
          <cell r="I570">
            <v>21</v>
          </cell>
          <cell r="J570" t="str">
            <v>Muslim</v>
          </cell>
          <cell r="K570">
            <v>45638</v>
          </cell>
          <cell r="L570" t="str">
            <v>Male</v>
          </cell>
          <cell r="N570" t="str">
            <v>Muhammad Usama</v>
          </cell>
          <cell r="O570" t="str">
            <v>Inayat Masih</v>
          </cell>
          <cell r="P570" t="str">
            <v>Bushra Bibi</v>
          </cell>
          <cell r="Q570" t="str">
            <v>Security &amp; Parking Attendant</v>
          </cell>
          <cell r="R570" t="str">
            <v>Security &amp; Parking Attendant</v>
          </cell>
          <cell r="S570" t="str">
            <v>BS-01</v>
          </cell>
          <cell r="U570" t="str">
            <v>Security Guard/Parking Boy</v>
          </cell>
          <cell r="V570" t="str">
            <v>Guard/Parking Boy</v>
          </cell>
          <cell r="W570" t="str">
            <v>Security Guard/Parking Boy</v>
          </cell>
          <cell r="Z570">
            <v>45638</v>
          </cell>
          <cell r="AB570">
            <v>45748</v>
          </cell>
          <cell r="AE570">
            <v>37000</v>
          </cell>
          <cell r="AF570">
            <v>40000</v>
          </cell>
          <cell r="AG570">
            <v>40000</v>
          </cell>
          <cell r="AH570">
            <v>40000</v>
          </cell>
          <cell r="AI570">
            <v>40000</v>
          </cell>
          <cell r="AJ570">
            <v>40000</v>
          </cell>
          <cell r="AK570">
            <v>40000</v>
          </cell>
          <cell r="AL570">
            <v>40000</v>
          </cell>
          <cell r="AM570">
            <v>40000</v>
          </cell>
          <cell r="AN570">
            <v>40000</v>
          </cell>
          <cell r="AO570">
            <v>40000</v>
          </cell>
          <cell r="AR570" t="str">
            <v>Muzaffargarh</v>
          </cell>
          <cell r="AS570" t="str">
            <v>SB Muzaffargarh</v>
          </cell>
          <cell r="AV570" t="str">
            <v>Literate</v>
          </cell>
          <cell r="AW570" t="str">
            <v>Chah Khair Mandwala, Patti Khar, Tehsil &amp; District Koat Addu</v>
          </cell>
          <cell r="AY570" t="str">
            <v>0318-6394504</v>
          </cell>
          <cell r="AZ570" t="str">
            <v>0346-7564516</v>
          </cell>
          <cell r="BB570" t="str">
            <v>Daily Wages</v>
          </cell>
          <cell r="BC570" t="str">
            <v>Payroll</v>
          </cell>
          <cell r="BD570" t="str">
            <v>Coverted on Payroll</v>
          </cell>
          <cell r="BE570" t="str">
            <v>Daily Wages</v>
          </cell>
        </row>
        <row r="571">
          <cell r="B571">
            <v>3410160715637</v>
          </cell>
          <cell r="D571">
            <v>574</v>
          </cell>
          <cell r="E571">
            <v>1529</v>
          </cell>
          <cell r="F571">
            <v>44758</v>
          </cell>
          <cell r="G571">
            <v>48411</v>
          </cell>
          <cell r="H571">
            <v>38150</v>
          </cell>
          <cell r="I571">
            <v>22</v>
          </cell>
          <cell r="J571" t="str">
            <v>Non Muslim</v>
          </cell>
          <cell r="K571">
            <v>45156</v>
          </cell>
          <cell r="L571" t="str">
            <v>Male</v>
          </cell>
          <cell r="N571" t="str">
            <v>Nouman Masih</v>
          </cell>
          <cell r="O571" t="str">
            <v>Ilyas Masih</v>
          </cell>
          <cell r="P571" t="str">
            <v>Fozia Bibi</v>
          </cell>
          <cell r="Q571" t="str">
            <v>Sanitation Attendant</v>
          </cell>
          <cell r="R571" t="str">
            <v>Sanitation Attendant</v>
          </cell>
          <cell r="S571" t="str">
            <v>BS-01</v>
          </cell>
          <cell r="U571" t="str">
            <v>Sweeper</v>
          </cell>
          <cell r="V571" t="str">
            <v>Sweeper</v>
          </cell>
          <cell r="W571" t="str">
            <v>Sweeper</v>
          </cell>
          <cell r="Z571">
            <v>45156</v>
          </cell>
          <cell r="AB571">
            <v>45748</v>
          </cell>
          <cell r="AE571">
            <v>37000</v>
          </cell>
          <cell r="AF571">
            <v>40000</v>
          </cell>
          <cell r="AG571">
            <v>40000</v>
          </cell>
          <cell r="AH571">
            <v>40000</v>
          </cell>
          <cell r="AI571">
            <v>40000</v>
          </cell>
          <cell r="AJ571">
            <v>40000</v>
          </cell>
          <cell r="AK571">
            <v>40000</v>
          </cell>
          <cell r="AL571">
            <v>40000</v>
          </cell>
          <cell r="AM571">
            <v>40000</v>
          </cell>
          <cell r="AN571">
            <v>40000</v>
          </cell>
          <cell r="AO571">
            <v>40000</v>
          </cell>
          <cell r="AR571" t="str">
            <v>Gujranwala</v>
          </cell>
          <cell r="AS571" t="str">
            <v>SB Gujranwala</v>
          </cell>
          <cell r="AT571" t="str">
            <v>Nill</v>
          </cell>
          <cell r="AV571" t="str">
            <v>Literate</v>
          </cell>
          <cell r="AW571" t="str">
            <v>Dak Khana Mandiayala Teega, Chak Joiya, Tehsil o District Gujranwala</v>
          </cell>
          <cell r="AY571" t="str">
            <v>0348-1462859</v>
          </cell>
          <cell r="AZ571" t="str">
            <v>0340-6741661</v>
          </cell>
          <cell r="BA571" t="str">
            <v>nomannb9333@gmail.com</v>
          </cell>
          <cell r="BB571" t="str">
            <v>Daily Wages</v>
          </cell>
          <cell r="BC571" t="str">
            <v>Payroll</v>
          </cell>
          <cell r="BD571" t="str">
            <v>Coverted on Payroll</v>
          </cell>
          <cell r="BE571" t="str">
            <v>Daily Wages</v>
          </cell>
        </row>
        <row r="572">
          <cell r="B572">
            <v>3210244548777</v>
          </cell>
          <cell r="C572" t="str">
            <v>Bazaar</v>
          </cell>
          <cell r="D572">
            <v>912</v>
          </cell>
          <cell r="E572">
            <v>1863</v>
          </cell>
          <cell r="F572">
            <v>43312</v>
          </cell>
          <cell r="G572">
            <v>46965</v>
          </cell>
          <cell r="H572">
            <v>36707</v>
          </cell>
          <cell r="I572">
            <v>26</v>
          </cell>
          <cell r="J572" t="str">
            <v>Muslim</v>
          </cell>
          <cell r="K572">
            <v>45762</v>
          </cell>
          <cell r="L572" t="str">
            <v>Male</v>
          </cell>
          <cell r="N572" t="str">
            <v>Muhammad Bilawal</v>
          </cell>
          <cell r="O572" t="str">
            <v>Peer Bakhsh</v>
          </cell>
          <cell r="P572" t="str">
            <v>Hajrah Bibi</v>
          </cell>
          <cell r="Q572" t="str">
            <v>Sanitation Attendant</v>
          </cell>
          <cell r="R572" t="str">
            <v>Sanitation Attendant</v>
          </cell>
          <cell r="S572" t="str">
            <v>Contract Basis</v>
          </cell>
          <cell r="T572" t="str">
            <v>Sanitary Worker</v>
          </cell>
          <cell r="U572" t="str">
            <v>Sweeper</v>
          </cell>
          <cell r="V572" t="str">
            <v>Sweeper</v>
          </cell>
          <cell r="Z572">
            <v>45762</v>
          </cell>
          <cell r="AA572" t="str">
            <v>Already Recruited from firm dec&amp;jan working</v>
          </cell>
          <cell r="AB572">
            <v>45992</v>
          </cell>
          <cell r="AE572">
            <v>37000</v>
          </cell>
          <cell r="AF572">
            <v>40000</v>
          </cell>
          <cell r="AG572">
            <v>40000</v>
          </cell>
          <cell r="AH572">
            <v>40000</v>
          </cell>
          <cell r="AI572">
            <v>40000</v>
          </cell>
          <cell r="AJ572">
            <v>40000</v>
          </cell>
          <cell r="AK572">
            <v>40000</v>
          </cell>
          <cell r="AL572">
            <v>40000</v>
          </cell>
          <cell r="AM572">
            <v>40000</v>
          </cell>
          <cell r="AN572">
            <v>40000</v>
          </cell>
          <cell r="AO572">
            <v>40000</v>
          </cell>
          <cell r="AR572" t="str">
            <v>DG KHAN</v>
          </cell>
          <cell r="AS572" t="str">
            <v>SB DG Khan</v>
          </cell>
          <cell r="AV572" t="e">
            <v>#N/A</v>
          </cell>
          <cell r="AW572" t="str">
            <v>Siddiqabad Colony, Dak Khana Khas, Chhorhata Pajadh Janubi, Tehsil &amp; District Dera Ghazi Khan</v>
          </cell>
          <cell r="AY572" t="str">
            <v>0333-4391349</v>
          </cell>
          <cell r="AZ572" t="str">
            <v>0314-0148992</v>
          </cell>
          <cell r="BC572" t="str">
            <v>Payroll</v>
          </cell>
          <cell r="BD572" t="str">
            <v>Contract Basis Payroll</v>
          </cell>
          <cell r="BE572" t="str">
            <v>Daily Wages/Stopgap</v>
          </cell>
        </row>
        <row r="573">
          <cell r="B573">
            <v>3410186785053</v>
          </cell>
          <cell r="D573">
            <v>576</v>
          </cell>
          <cell r="E573">
            <v>1541</v>
          </cell>
          <cell r="F573">
            <v>45323</v>
          </cell>
          <cell r="G573">
            <v>48976</v>
          </cell>
          <cell r="H573">
            <v>33352</v>
          </cell>
          <cell r="I573">
            <v>35</v>
          </cell>
          <cell r="J573" t="str">
            <v>Muslim</v>
          </cell>
          <cell r="K573">
            <v>45176</v>
          </cell>
          <cell r="L573" t="str">
            <v>Male</v>
          </cell>
          <cell r="N573" t="str">
            <v>Muhammad Waqas</v>
          </cell>
          <cell r="O573" t="str">
            <v>Muhammad Ashiq</v>
          </cell>
          <cell r="P573" t="str">
            <v>Razia Bibi</v>
          </cell>
          <cell r="Q573" t="str">
            <v>Sanitation Attendant</v>
          </cell>
          <cell r="R573" t="str">
            <v>Sanitation Attendant</v>
          </cell>
          <cell r="S573" t="str">
            <v>BS-01</v>
          </cell>
          <cell r="U573" t="str">
            <v>Sweeper</v>
          </cell>
          <cell r="V573" t="str">
            <v>Sweeper</v>
          </cell>
          <cell r="W573" t="str">
            <v>Sweeper</v>
          </cell>
          <cell r="Z573">
            <v>45176</v>
          </cell>
          <cell r="AB573">
            <v>45748</v>
          </cell>
          <cell r="AE573">
            <v>37000</v>
          </cell>
          <cell r="AF573">
            <v>40000</v>
          </cell>
          <cell r="AG573">
            <v>40000</v>
          </cell>
          <cell r="AH573">
            <v>40000</v>
          </cell>
          <cell r="AI573">
            <v>40000</v>
          </cell>
          <cell r="AJ573">
            <v>40000</v>
          </cell>
          <cell r="AK573">
            <v>40000</v>
          </cell>
          <cell r="AL573">
            <v>40000</v>
          </cell>
          <cell r="AM573">
            <v>40000</v>
          </cell>
          <cell r="AN573">
            <v>40000</v>
          </cell>
          <cell r="AO573">
            <v>40000</v>
          </cell>
          <cell r="AR573" t="str">
            <v>Gujranwala</v>
          </cell>
          <cell r="AS573" t="str">
            <v>SB Gujranwala</v>
          </cell>
          <cell r="AT573" t="str">
            <v>Nill</v>
          </cell>
          <cell r="AV573" t="str">
            <v>Literate</v>
          </cell>
          <cell r="AY573" t="str">
            <v>0329-7284969</v>
          </cell>
          <cell r="AZ573" t="str">
            <v>0329-7284969</v>
          </cell>
          <cell r="BB573" t="str">
            <v>Daily Wages</v>
          </cell>
          <cell r="BC573" t="str">
            <v>Payroll</v>
          </cell>
          <cell r="BD573" t="str">
            <v>Coverted on Payroll</v>
          </cell>
          <cell r="BE573" t="str">
            <v>Daily Wages</v>
          </cell>
        </row>
        <row r="574">
          <cell r="B574">
            <v>3840322631801</v>
          </cell>
          <cell r="C574" t="str">
            <v>AS Admin Rehana Farhat</v>
          </cell>
          <cell r="D574">
            <v>577</v>
          </cell>
          <cell r="E574">
            <v>1524</v>
          </cell>
          <cell r="F574">
            <v>44076</v>
          </cell>
          <cell r="G574">
            <v>47728</v>
          </cell>
          <cell r="H574">
            <v>30703</v>
          </cell>
          <cell r="I574">
            <v>42</v>
          </cell>
          <cell r="J574" t="str">
            <v>Muslim</v>
          </cell>
          <cell r="K574">
            <v>44898</v>
          </cell>
          <cell r="L574" t="str">
            <v>Male</v>
          </cell>
          <cell r="N574" t="str">
            <v>Khawar Mehmood Khan</v>
          </cell>
          <cell r="O574" t="str">
            <v>Sultan Khan</v>
          </cell>
          <cell r="P574" t="str">
            <v>Safia Bibi</v>
          </cell>
          <cell r="Q574" t="str">
            <v>Security &amp; Parking Attendant</v>
          </cell>
          <cell r="R574" t="str">
            <v>Security &amp; Parking Attendant</v>
          </cell>
          <cell r="S574" t="str">
            <v>BS-01</v>
          </cell>
          <cell r="U574" t="str">
            <v>Security Guard/Parking Boy</v>
          </cell>
          <cell r="V574" t="str">
            <v>Guard/Parking Boy</v>
          </cell>
          <cell r="W574" t="str">
            <v>Security Guard/Parking Boy</v>
          </cell>
          <cell r="Z574">
            <v>44898</v>
          </cell>
          <cell r="AB574">
            <v>45748</v>
          </cell>
          <cell r="AE574">
            <v>37000</v>
          </cell>
          <cell r="AF574">
            <v>40000</v>
          </cell>
          <cell r="AG574">
            <v>40000</v>
          </cell>
          <cell r="AH574">
            <v>40000</v>
          </cell>
          <cell r="AI574">
            <v>40000</v>
          </cell>
          <cell r="AJ574">
            <v>40000</v>
          </cell>
          <cell r="AK574">
            <v>40000</v>
          </cell>
          <cell r="AL574">
            <v>40000</v>
          </cell>
          <cell r="AM574">
            <v>40000</v>
          </cell>
          <cell r="AN574">
            <v>40000</v>
          </cell>
          <cell r="AO574">
            <v>40000</v>
          </cell>
          <cell r="AR574" t="str">
            <v>Sargodha</v>
          </cell>
          <cell r="AS574" t="str">
            <v>SB Sargodha</v>
          </cell>
          <cell r="AV574" t="str">
            <v>Literate</v>
          </cell>
          <cell r="AW574" t="str">
            <v>Dak Khana Mattha Lak Chak Number 30 NB Tehsil o District Sargodha</v>
          </cell>
          <cell r="AY574" t="str">
            <v>0346-6670848</v>
          </cell>
          <cell r="AZ574" t="str">
            <v>0346-6670848</v>
          </cell>
          <cell r="BA574" t="str">
            <v>KhawarMahmoodkhan@gmail.com</v>
          </cell>
          <cell r="BB574" t="str">
            <v>Daily Wages</v>
          </cell>
          <cell r="BC574" t="str">
            <v>Payroll</v>
          </cell>
          <cell r="BD574" t="str">
            <v>Coverted on Payroll</v>
          </cell>
          <cell r="BE574" t="str">
            <v>Daily Wages</v>
          </cell>
        </row>
        <row r="575">
          <cell r="B575">
            <v>3460234802353</v>
          </cell>
          <cell r="C575" t="str">
            <v>Imran Telephone Operator Secretary Office</v>
          </cell>
          <cell r="D575">
            <v>578</v>
          </cell>
          <cell r="E575">
            <v>1532</v>
          </cell>
          <cell r="F575">
            <v>43531</v>
          </cell>
          <cell r="G575">
            <v>47184</v>
          </cell>
          <cell r="H575">
            <v>36852</v>
          </cell>
          <cell r="I575">
            <v>25</v>
          </cell>
          <cell r="J575" t="str">
            <v>Muslim</v>
          </cell>
          <cell r="K575">
            <v>44898</v>
          </cell>
          <cell r="L575" t="str">
            <v>Male</v>
          </cell>
          <cell r="N575" t="str">
            <v>Muhammad Sarfraz</v>
          </cell>
          <cell r="O575" t="str">
            <v>Shahbaz Ali</v>
          </cell>
          <cell r="P575" t="str">
            <v>Rubina Bibi</v>
          </cell>
          <cell r="Q575" t="str">
            <v>Security &amp; Parking Attendant</v>
          </cell>
          <cell r="R575" t="str">
            <v>Security &amp; Parking Attendant</v>
          </cell>
          <cell r="S575" t="str">
            <v>BS-01</v>
          </cell>
          <cell r="U575" t="str">
            <v>Security Guard/Parking Boy</v>
          </cell>
          <cell r="V575" t="str">
            <v>Guard/Parking Boy</v>
          </cell>
          <cell r="W575" t="str">
            <v>Security Guard/Parking Boy</v>
          </cell>
          <cell r="Z575">
            <v>44898</v>
          </cell>
          <cell r="AB575">
            <v>45748</v>
          </cell>
          <cell r="AE575">
            <v>37000</v>
          </cell>
          <cell r="AF575">
            <v>40000</v>
          </cell>
          <cell r="AG575">
            <v>40000</v>
          </cell>
          <cell r="AH575">
            <v>40000</v>
          </cell>
          <cell r="AI575">
            <v>40000</v>
          </cell>
          <cell r="AJ575">
            <v>40000</v>
          </cell>
          <cell r="AK575">
            <v>40000</v>
          </cell>
          <cell r="AL575">
            <v>40000</v>
          </cell>
          <cell r="AM575">
            <v>40000</v>
          </cell>
          <cell r="AN575">
            <v>40000</v>
          </cell>
          <cell r="AO575">
            <v>40000</v>
          </cell>
          <cell r="AR575" t="str">
            <v>Sialkot</v>
          </cell>
          <cell r="AS575" t="str">
            <v>SB Sialkot</v>
          </cell>
          <cell r="AV575" t="str">
            <v>Literate</v>
          </cell>
          <cell r="AW575" t="str">
            <v>Chowk Data Zaid k Dak Khana, Qilla Color Wala, District Sialkot</v>
          </cell>
          <cell r="AY575" t="str">
            <v>0333-4098691</v>
          </cell>
          <cell r="AZ575" t="str">
            <v>0333-4098691</v>
          </cell>
          <cell r="BA575" t="str">
            <v>sarfrazal833@gmail.com</v>
          </cell>
          <cell r="BB575" t="str">
            <v>Daily Wages</v>
          </cell>
          <cell r="BC575" t="str">
            <v>Payroll</v>
          </cell>
          <cell r="BD575" t="str">
            <v>Coverted on Payroll</v>
          </cell>
          <cell r="BE575" t="str">
            <v>Daily Wages</v>
          </cell>
        </row>
        <row r="576">
          <cell r="B576">
            <v>3820158498441</v>
          </cell>
          <cell r="C576" t="str">
            <v>PA to Secretary ICI&amp;SDD Muzammi</v>
          </cell>
          <cell r="D576">
            <v>579</v>
          </cell>
          <cell r="E576">
            <v>1535</v>
          </cell>
          <cell r="F576">
            <v>43601</v>
          </cell>
          <cell r="G576">
            <v>47254</v>
          </cell>
          <cell r="H576">
            <v>33970</v>
          </cell>
          <cell r="I576">
            <v>33</v>
          </cell>
          <cell r="J576" t="str">
            <v>Muslim</v>
          </cell>
          <cell r="K576">
            <v>44917</v>
          </cell>
          <cell r="L576" t="str">
            <v>Male</v>
          </cell>
          <cell r="N576" t="str">
            <v>Amir Sohail</v>
          </cell>
          <cell r="O576" t="str">
            <v>Sajjad Hussain</v>
          </cell>
          <cell r="P576" t="str">
            <v>Zakiya Bibi</v>
          </cell>
          <cell r="Q576" t="str">
            <v>Security &amp; Parking Attendant</v>
          </cell>
          <cell r="R576" t="str">
            <v>Security &amp; Parking Attendant</v>
          </cell>
          <cell r="S576" t="str">
            <v>BS-01</v>
          </cell>
          <cell r="U576" t="str">
            <v>Security Guard/Parking Boy</v>
          </cell>
          <cell r="V576" t="str">
            <v>Guard/Parking Boy</v>
          </cell>
          <cell r="W576" t="str">
            <v>Security Guard/Parking Boy</v>
          </cell>
          <cell r="Z576">
            <v>44917</v>
          </cell>
          <cell r="AB576">
            <v>45748</v>
          </cell>
          <cell r="AE576">
            <v>37000</v>
          </cell>
          <cell r="AF576">
            <v>40000</v>
          </cell>
          <cell r="AG576">
            <v>40000</v>
          </cell>
          <cell r="AH576">
            <v>40000</v>
          </cell>
          <cell r="AI576">
            <v>40000</v>
          </cell>
          <cell r="AJ576">
            <v>40000</v>
          </cell>
          <cell r="AK576">
            <v>40000</v>
          </cell>
          <cell r="AL576">
            <v>40000</v>
          </cell>
          <cell r="AM576">
            <v>40000</v>
          </cell>
          <cell r="AN576">
            <v>40000</v>
          </cell>
          <cell r="AO576">
            <v>40000</v>
          </cell>
          <cell r="AR576" t="str">
            <v>Khushab</v>
          </cell>
          <cell r="AS576" t="str">
            <v>SB Khushab</v>
          </cell>
          <cell r="AV576" t="str">
            <v>Literate</v>
          </cell>
          <cell r="AW576" t="str">
            <v>Dak Khana Khas Billo, Tehsil Hazari, District Jhang</v>
          </cell>
          <cell r="AY576" t="str">
            <v>0308-6424363</v>
          </cell>
          <cell r="AZ576" t="str">
            <v>0309-0846731</v>
          </cell>
          <cell r="BB576" t="str">
            <v>Daily Wages</v>
          </cell>
          <cell r="BC576" t="str">
            <v>Payroll</v>
          </cell>
          <cell r="BD576" t="str">
            <v>Coverted on Payroll</v>
          </cell>
          <cell r="BE576" t="str">
            <v>Daily Wages</v>
          </cell>
        </row>
        <row r="577">
          <cell r="B577">
            <v>3520284664225</v>
          </cell>
          <cell r="C577" t="str">
            <v>Sec Indus Ehsan Bhuta</v>
          </cell>
          <cell r="D577">
            <v>580</v>
          </cell>
          <cell r="E577">
            <v>1534</v>
          </cell>
          <cell r="F577">
            <v>45103</v>
          </cell>
          <cell r="G577">
            <v>48756</v>
          </cell>
          <cell r="H577">
            <v>34960</v>
          </cell>
          <cell r="I577">
            <v>30</v>
          </cell>
          <cell r="J577" t="str">
            <v>Muslim</v>
          </cell>
          <cell r="K577">
            <v>44914</v>
          </cell>
          <cell r="L577" t="str">
            <v>Male</v>
          </cell>
          <cell r="N577" t="str">
            <v>Ali Raza</v>
          </cell>
          <cell r="O577" t="str">
            <v>Muhammad Islam</v>
          </cell>
          <cell r="P577" t="str">
            <v>Fahmeeda</v>
          </cell>
          <cell r="Q577" t="str">
            <v>Security &amp; Parking Attendant</v>
          </cell>
          <cell r="R577" t="str">
            <v>Security &amp; Parking Attendant</v>
          </cell>
          <cell r="S577" t="str">
            <v>BS-01</v>
          </cell>
          <cell r="U577" t="str">
            <v>Security Guard/Parking Boy</v>
          </cell>
          <cell r="V577" t="str">
            <v>Guard/Parking Boy</v>
          </cell>
          <cell r="W577" t="str">
            <v>Security Guard/Parking Boy</v>
          </cell>
          <cell r="Z577">
            <v>44914</v>
          </cell>
          <cell r="AB577">
            <v>45748</v>
          </cell>
          <cell r="AE577">
            <v>40000</v>
          </cell>
          <cell r="AF577">
            <v>40000</v>
          </cell>
          <cell r="AG577">
            <v>40000</v>
          </cell>
          <cell r="AH577">
            <v>40000</v>
          </cell>
          <cell r="AI577">
            <v>40000</v>
          </cell>
          <cell r="AJ577">
            <v>40000</v>
          </cell>
          <cell r="AK577">
            <v>40000</v>
          </cell>
          <cell r="AL577">
            <v>40000</v>
          </cell>
          <cell r="AM577">
            <v>40000</v>
          </cell>
          <cell r="AN577">
            <v>40000</v>
          </cell>
          <cell r="AO577">
            <v>40000</v>
          </cell>
          <cell r="AR577" t="str">
            <v>Anti Encroachment Squad</v>
          </cell>
          <cell r="AS577" t="str">
            <v>SB Harbanspura</v>
          </cell>
          <cell r="AV577" t="str">
            <v>Literate</v>
          </cell>
          <cell r="AW577" t="str">
            <v>House no 3, sector 594/F, Mohalla Railway Colony, Gari Shaho Washing Line Farooq Azam Road, Lahore</v>
          </cell>
          <cell r="AY577" t="str">
            <v>0305-6318407</v>
          </cell>
          <cell r="AZ577" t="str">
            <v>0305-6318407</v>
          </cell>
          <cell r="BA577" t="str">
            <v>ar186132@gmail.com</v>
          </cell>
          <cell r="BB577" t="str">
            <v>Daily Wages</v>
          </cell>
          <cell r="BC577" t="str">
            <v>Payroll</v>
          </cell>
          <cell r="BD577" t="str">
            <v>Coverted on Payroll</v>
          </cell>
          <cell r="BE577" t="str">
            <v>Daily Wages</v>
          </cell>
        </row>
        <row r="578">
          <cell r="B578">
            <v>3320207874279</v>
          </cell>
          <cell r="C578" t="str">
            <v>PA to Secretary ICI&amp;SDD Muzammi</v>
          </cell>
          <cell r="D578">
            <v>581</v>
          </cell>
          <cell r="E578">
            <v>1545</v>
          </cell>
          <cell r="F578">
            <v>44445</v>
          </cell>
          <cell r="G578">
            <v>48097</v>
          </cell>
          <cell r="H578">
            <v>37471</v>
          </cell>
          <cell r="I578">
            <v>24</v>
          </cell>
          <cell r="J578" t="str">
            <v>Muslim</v>
          </cell>
          <cell r="K578">
            <v>45292</v>
          </cell>
          <cell r="L578" t="str">
            <v>Male</v>
          </cell>
          <cell r="N578" t="str">
            <v>Umar Moavia</v>
          </cell>
          <cell r="O578" t="str">
            <v>Muhammad Khalid</v>
          </cell>
          <cell r="P578" t="str">
            <v>Mehmooda Bibi</v>
          </cell>
          <cell r="Q578" t="str">
            <v>Sahulat Bazaar Supervisor</v>
          </cell>
          <cell r="R578" t="str">
            <v>Sahulat Bazaar Supervisor</v>
          </cell>
          <cell r="S578" t="str">
            <v>BS-07</v>
          </cell>
          <cell r="U578" t="str">
            <v>Record Keeper</v>
          </cell>
          <cell r="V578" t="str">
            <v>Record Keeper</v>
          </cell>
          <cell r="W578" t="str">
            <v>Record Keeper</v>
          </cell>
          <cell r="Z578">
            <v>45292</v>
          </cell>
          <cell r="AB578">
            <v>45292</v>
          </cell>
          <cell r="AE578">
            <v>42000</v>
          </cell>
          <cell r="AF578">
            <v>42000</v>
          </cell>
          <cell r="AG578">
            <v>42000</v>
          </cell>
          <cell r="AH578">
            <v>42000</v>
          </cell>
          <cell r="AI578">
            <v>42000</v>
          </cell>
          <cell r="AJ578">
            <v>42000</v>
          </cell>
          <cell r="AK578">
            <v>50000</v>
          </cell>
          <cell r="AL578">
            <v>50000</v>
          </cell>
          <cell r="AM578">
            <v>50000</v>
          </cell>
          <cell r="AN578">
            <v>50000</v>
          </cell>
          <cell r="AO578">
            <v>50000</v>
          </cell>
          <cell r="AR578" t="str">
            <v>Khanewal</v>
          </cell>
          <cell r="AS578" t="str">
            <v>SB Toba Tek Singh</v>
          </cell>
          <cell r="AV578" t="str">
            <v>Intermediate</v>
          </cell>
          <cell r="AW578" t="str">
            <v>Street No. 4, Sargodha Road, Mohalla Allabad, Jhang</v>
          </cell>
          <cell r="AY578" t="str">
            <v>0317-7509879</v>
          </cell>
          <cell r="AZ578" t="str">
            <v>0317-7509879</v>
          </cell>
          <cell r="BA578" t="str">
            <v>umarmoavia64@gmail.com</v>
          </cell>
          <cell r="BB578" t="str">
            <v>Payroll</v>
          </cell>
          <cell r="BC578" t="str">
            <v>Payroll</v>
          </cell>
          <cell r="BD578" t="str">
            <v>Payroll</v>
          </cell>
          <cell r="BE578" t="str">
            <v>Payroll</v>
          </cell>
        </row>
        <row r="579">
          <cell r="B579">
            <v>3830210994935</v>
          </cell>
          <cell r="D579">
            <v>582</v>
          </cell>
          <cell r="E579">
            <v>1544</v>
          </cell>
          <cell r="F579">
            <v>44456</v>
          </cell>
          <cell r="G579">
            <v>48108</v>
          </cell>
          <cell r="H579">
            <v>29768</v>
          </cell>
          <cell r="I579">
            <v>45</v>
          </cell>
          <cell r="J579" t="str">
            <v>Muslim</v>
          </cell>
          <cell r="K579">
            <v>45197</v>
          </cell>
          <cell r="L579" t="str">
            <v>Male</v>
          </cell>
          <cell r="N579" t="str">
            <v>Gul Hameed</v>
          </cell>
          <cell r="O579" t="str">
            <v>Muhammad Ameer</v>
          </cell>
          <cell r="P579" t="str">
            <v>Ghulam Fatima</v>
          </cell>
          <cell r="Q579" t="str">
            <v>Sanitation Attendant</v>
          </cell>
          <cell r="R579" t="str">
            <v>Sanitation Attendant</v>
          </cell>
          <cell r="S579" t="str">
            <v>BS-01</v>
          </cell>
          <cell r="U579" t="str">
            <v>Sweeper</v>
          </cell>
          <cell r="V579" t="str">
            <v>Sweeper</v>
          </cell>
          <cell r="W579" t="str">
            <v>Sweeper</v>
          </cell>
          <cell r="Z579">
            <v>45197</v>
          </cell>
          <cell r="AB579">
            <v>45748</v>
          </cell>
          <cell r="AE579">
            <v>37000</v>
          </cell>
          <cell r="AF579">
            <v>40000</v>
          </cell>
          <cell r="AG579">
            <v>40000</v>
          </cell>
          <cell r="AH579">
            <v>40000</v>
          </cell>
          <cell r="AI579">
            <v>40000</v>
          </cell>
          <cell r="AJ579">
            <v>40000</v>
          </cell>
          <cell r="AK579">
            <v>40000</v>
          </cell>
          <cell r="AL579">
            <v>40000</v>
          </cell>
          <cell r="AM579">
            <v>40000</v>
          </cell>
          <cell r="AN579">
            <v>40000</v>
          </cell>
          <cell r="AO579">
            <v>40000</v>
          </cell>
          <cell r="AR579" t="str">
            <v>Mianwali</v>
          </cell>
          <cell r="AS579" t="str">
            <v>SB Mianwali</v>
          </cell>
          <cell r="AU579" t="str">
            <v>Middle</v>
          </cell>
          <cell r="AV579" t="str">
            <v>Middle</v>
          </cell>
          <cell r="AW579" t="str">
            <v>Dak Khana Mianwali, Head Pakka, Tehsil o District Mianwali</v>
          </cell>
          <cell r="AY579" t="str">
            <v>0308-6355350</v>
          </cell>
          <cell r="AZ579" t="str">
            <v>0308-6355350</v>
          </cell>
          <cell r="BA579" t="str">
            <v>gullhammed31@gmail.com</v>
          </cell>
          <cell r="BB579" t="str">
            <v>Daily Wages</v>
          </cell>
          <cell r="BC579" t="str">
            <v>Payroll</v>
          </cell>
          <cell r="BD579" t="str">
            <v>Coverted on Payroll</v>
          </cell>
          <cell r="BE579" t="str">
            <v>Daily Wages</v>
          </cell>
        </row>
        <row r="580">
          <cell r="B580">
            <v>3540146081723</v>
          </cell>
          <cell r="C580" t="str">
            <v xml:space="preserve">Mariya </v>
          </cell>
          <cell r="D580">
            <v>583</v>
          </cell>
          <cell r="E580">
            <v>1543</v>
          </cell>
          <cell r="F580">
            <v>42660</v>
          </cell>
          <cell r="G580">
            <v>46312</v>
          </cell>
          <cell r="H580">
            <v>30936</v>
          </cell>
          <cell r="I580">
            <v>41</v>
          </cell>
          <cell r="J580" t="str">
            <v>Muslim</v>
          </cell>
          <cell r="K580">
            <v>45292</v>
          </cell>
          <cell r="L580" t="str">
            <v>Male</v>
          </cell>
          <cell r="N580" t="str">
            <v>Asim Shahbaz</v>
          </cell>
          <cell r="O580" t="str">
            <v>Muhammad Arshad</v>
          </cell>
          <cell r="P580" t="str">
            <v>Parveen BiBi</v>
          </cell>
          <cell r="Q580" t="str">
            <v>Assistant Director (Security &amp; Surveillance)</v>
          </cell>
          <cell r="R580" t="str">
            <v>Assistant Director (Security &amp; Surveillance)</v>
          </cell>
          <cell r="S580" t="str">
            <v>BS-17</v>
          </cell>
          <cell r="U580" t="str">
            <v>Incharge Staff Training (Security &amp; Vigilanece)</v>
          </cell>
          <cell r="V580" t="str">
            <v>Incharge Staff Training (Security &amp; Vigilanece)</v>
          </cell>
          <cell r="W580" t="str">
            <v>Incharge Staff Training (Security &amp; Vigilanece)</v>
          </cell>
          <cell r="Y580" t="str">
            <v>Operations Wing</v>
          </cell>
          <cell r="Z580">
            <v>45292</v>
          </cell>
          <cell r="AB580">
            <v>45292</v>
          </cell>
          <cell r="AE580">
            <v>125000</v>
          </cell>
          <cell r="AF580">
            <v>125000</v>
          </cell>
          <cell r="AG580">
            <v>125000</v>
          </cell>
          <cell r="AH580">
            <v>125000</v>
          </cell>
          <cell r="AI580">
            <v>125000</v>
          </cell>
          <cell r="AJ580">
            <v>125000</v>
          </cell>
          <cell r="AK580">
            <v>125000</v>
          </cell>
          <cell r="AL580" t="e">
            <v>#N/A</v>
          </cell>
          <cell r="AM580" t="e">
            <v>#N/A</v>
          </cell>
          <cell r="AN580">
            <v>200000</v>
          </cell>
          <cell r="AO580">
            <v>200000</v>
          </cell>
          <cell r="AP580">
            <v>3540146081723</v>
          </cell>
          <cell r="AR580" t="str">
            <v>Head Office</v>
          </cell>
          <cell r="AS580" t="str">
            <v>Head Office</v>
          </cell>
          <cell r="AT580" t="str">
            <v>Master in History &amp; MSC Socialogy</v>
          </cell>
          <cell r="AU580" t="str">
            <v>M.Sc Sociology</v>
          </cell>
          <cell r="AV580" t="str">
            <v>Master</v>
          </cell>
          <cell r="AW580" t="str">
            <v>Nazar Labana, Tehsil Sharqpur, District Sheikhupura</v>
          </cell>
          <cell r="AX580" t="str">
            <v>Nazar Labana, Tehsil Sharqpur, District Sheikhupura</v>
          </cell>
          <cell r="AY580" t="str">
            <v>0321-1278628</v>
          </cell>
          <cell r="BA580" t="str">
            <v xml:space="preserve">asim.shahbaz323@gmail.com </v>
          </cell>
          <cell r="BB580" t="str">
            <v>Payroll</v>
          </cell>
          <cell r="BC580" t="str">
            <v>Payroll</v>
          </cell>
          <cell r="BD580" t="str">
            <v>Payroll</v>
          </cell>
          <cell r="BE580" t="str">
            <v>Payroll</v>
          </cell>
        </row>
        <row r="581">
          <cell r="B581">
            <v>3540424049985</v>
          </cell>
          <cell r="D581">
            <v>584</v>
          </cell>
          <cell r="E581">
            <v>1533</v>
          </cell>
          <cell r="F581">
            <v>45016</v>
          </cell>
          <cell r="G581">
            <v>48669</v>
          </cell>
          <cell r="H581">
            <v>38351</v>
          </cell>
          <cell r="I581">
            <v>21</v>
          </cell>
          <cell r="J581" t="str">
            <v>Non Muslim</v>
          </cell>
          <cell r="K581">
            <v>45177</v>
          </cell>
          <cell r="L581" t="str">
            <v>Male</v>
          </cell>
          <cell r="N581" t="str">
            <v>Shahzaib</v>
          </cell>
          <cell r="O581" t="str">
            <v>Nazeer Masih</v>
          </cell>
          <cell r="P581" t="str">
            <v>Bushra Bibi</v>
          </cell>
          <cell r="Q581" t="str">
            <v>Sanitation Attendant</v>
          </cell>
          <cell r="R581" t="str">
            <v>Sanitation Attendant</v>
          </cell>
          <cell r="S581" t="str">
            <v>BS-01</v>
          </cell>
          <cell r="U581" t="str">
            <v>Sweeper</v>
          </cell>
          <cell r="V581" t="str">
            <v>Sweeper</v>
          </cell>
          <cell r="W581" t="str">
            <v>Sweeper</v>
          </cell>
          <cell r="Z581">
            <v>45177</v>
          </cell>
          <cell r="AB581">
            <v>45748</v>
          </cell>
          <cell r="AE581">
            <v>37000</v>
          </cell>
          <cell r="AF581">
            <v>40000</v>
          </cell>
          <cell r="AG581">
            <v>40000</v>
          </cell>
          <cell r="AH581">
            <v>40000</v>
          </cell>
          <cell r="AI581">
            <v>40000</v>
          </cell>
          <cell r="AJ581">
            <v>40000</v>
          </cell>
          <cell r="AK581">
            <v>40000</v>
          </cell>
          <cell r="AL581">
            <v>40000</v>
          </cell>
          <cell r="AM581">
            <v>40000</v>
          </cell>
          <cell r="AN581">
            <v>40000</v>
          </cell>
          <cell r="AO581">
            <v>40000</v>
          </cell>
          <cell r="AR581" t="str">
            <v>Farooqabad</v>
          </cell>
          <cell r="AS581" t="str">
            <v>SB Farooqabad</v>
          </cell>
          <cell r="AV581" t="str">
            <v>Literate</v>
          </cell>
          <cell r="AW581" t="str">
            <v>Muridkee Dak khana, Farooqabad, District Sheikhupura</v>
          </cell>
          <cell r="AY581" t="str">
            <v>0302-6813643</v>
          </cell>
          <cell r="AZ581" t="str">
            <v>0328-6593531</v>
          </cell>
          <cell r="BA581" t="str">
            <v>sshahzaibg871@gmal.com</v>
          </cell>
          <cell r="BB581" t="str">
            <v>Daily Wages</v>
          </cell>
          <cell r="BC581" t="str">
            <v>Payroll</v>
          </cell>
          <cell r="BD581" t="str">
            <v>Coverted on Payroll</v>
          </cell>
          <cell r="BE581" t="str">
            <v>Daily Wages</v>
          </cell>
        </row>
        <row r="582">
          <cell r="B582">
            <v>3520261732831</v>
          </cell>
          <cell r="D582">
            <v>585</v>
          </cell>
          <cell r="E582">
            <v>343</v>
          </cell>
          <cell r="F582">
            <v>42711</v>
          </cell>
          <cell r="G582">
            <v>46363</v>
          </cell>
          <cell r="H582">
            <v>24108</v>
          </cell>
          <cell r="I582">
            <v>60</v>
          </cell>
          <cell r="J582" t="str">
            <v>Muslim</v>
          </cell>
          <cell r="K582">
            <v>42522</v>
          </cell>
          <cell r="L582" t="str">
            <v>Male</v>
          </cell>
          <cell r="N582" t="str">
            <v>Manzoor Ahmad</v>
          </cell>
          <cell r="O582" t="str">
            <v>Muhammad Hanif</v>
          </cell>
          <cell r="P582" t="str">
            <v>Roshnai Bibi</v>
          </cell>
          <cell r="Q582" t="str">
            <v>Gardener</v>
          </cell>
          <cell r="R582" t="str">
            <v>Gardener</v>
          </cell>
          <cell r="S582" t="str">
            <v>BS-01</v>
          </cell>
          <cell r="U582" t="str">
            <v>Gardener</v>
          </cell>
          <cell r="V582" t="str">
            <v>Gardener</v>
          </cell>
          <cell r="W582" t="str">
            <v>Gardener</v>
          </cell>
          <cell r="Y582" t="str">
            <v>Admin Wing</v>
          </cell>
          <cell r="Z582">
            <v>42156</v>
          </cell>
          <cell r="AB582">
            <v>42156</v>
          </cell>
          <cell r="AE582">
            <v>50000</v>
          </cell>
          <cell r="AF582">
            <v>50000</v>
          </cell>
          <cell r="AG582">
            <v>50000</v>
          </cell>
          <cell r="AH582">
            <v>50000</v>
          </cell>
          <cell r="AI582">
            <v>50000</v>
          </cell>
          <cell r="AJ582">
            <v>50000</v>
          </cell>
          <cell r="AK582">
            <v>50000</v>
          </cell>
          <cell r="AL582">
            <v>65000</v>
          </cell>
          <cell r="AM582">
            <v>65000</v>
          </cell>
          <cell r="AN582">
            <v>65000</v>
          </cell>
          <cell r="AO582">
            <v>65000</v>
          </cell>
          <cell r="AP582" t="str">
            <v>Township</v>
          </cell>
          <cell r="AQ582">
            <v>45574</v>
          </cell>
          <cell r="AR582" t="str">
            <v>Head Office</v>
          </cell>
          <cell r="AS582" t="str">
            <v>SB Township</v>
          </cell>
          <cell r="AT582" t="str">
            <v xml:space="preserve">Primary </v>
          </cell>
          <cell r="AU582" t="str">
            <v xml:space="preserve">Primary </v>
          </cell>
          <cell r="AV582" t="str">
            <v xml:space="preserve">Primary </v>
          </cell>
          <cell r="AW582" t="str">
            <v>Shady wal,p/o majah, township, lahore</v>
          </cell>
          <cell r="AX582" t="str">
            <v>Goth Jhang Shesham, P/O Wasyo Wala, Tehsil Depalpur, District Okara.</v>
          </cell>
          <cell r="AY582" t="str">
            <v>0322-4703370</v>
          </cell>
          <cell r="BB582" t="str">
            <v>Payroll</v>
          </cell>
          <cell r="BC582" t="str">
            <v>Payroll</v>
          </cell>
          <cell r="BD582" t="str">
            <v>Payroll</v>
          </cell>
          <cell r="BE582" t="str">
            <v>Payroll</v>
          </cell>
        </row>
        <row r="583">
          <cell r="B583">
            <v>3510298071418</v>
          </cell>
          <cell r="D583">
            <v>586</v>
          </cell>
          <cell r="E583">
            <v>1490</v>
          </cell>
          <cell r="F583">
            <v>44515</v>
          </cell>
          <cell r="G583">
            <v>48167</v>
          </cell>
          <cell r="H583">
            <v>31467</v>
          </cell>
          <cell r="I583">
            <v>40</v>
          </cell>
          <cell r="J583" t="str">
            <v>Muslim</v>
          </cell>
          <cell r="K583">
            <v>44920</v>
          </cell>
          <cell r="L583" t="str">
            <v>Female</v>
          </cell>
          <cell r="N583" t="str">
            <v>Malaika</v>
          </cell>
          <cell r="O583" t="str">
            <v>Husband (Muhammad Arshad)</v>
          </cell>
          <cell r="P583" t="str">
            <v>Nil</v>
          </cell>
          <cell r="Q583" t="str">
            <v>Security &amp; Parking Attendant</v>
          </cell>
          <cell r="R583" t="str">
            <v>Security &amp; Parking Attendant</v>
          </cell>
          <cell r="S583" t="str">
            <v>BS-01</v>
          </cell>
          <cell r="U583" t="str">
            <v>Security Guard/Parking Boy</v>
          </cell>
          <cell r="V583" t="str">
            <v>Guard/Parking Boy</v>
          </cell>
          <cell r="W583" t="str">
            <v>Security Guard/Parking Boy</v>
          </cell>
          <cell r="Z583">
            <v>44920</v>
          </cell>
          <cell r="AB583">
            <v>45748</v>
          </cell>
          <cell r="AE583">
            <v>20000</v>
          </cell>
          <cell r="AF583">
            <v>20000</v>
          </cell>
          <cell r="AG583">
            <v>20000</v>
          </cell>
          <cell r="AH583">
            <v>20000</v>
          </cell>
          <cell r="AI583">
            <v>20000</v>
          </cell>
          <cell r="AJ583">
            <v>20000</v>
          </cell>
          <cell r="AK583">
            <v>20000</v>
          </cell>
          <cell r="AL583">
            <v>20000</v>
          </cell>
          <cell r="AM583">
            <v>20000</v>
          </cell>
          <cell r="AN583">
            <v>20000</v>
          </cell>
          <cell r="AO583">
            <v>20000</v>
          </cell>
          <cell r="AR583" t="str">
            <v>Kasur</v>
          </cell>
          <cell r="AS583" t="str">
            <v>SB Kasur</v>
          </cell>
          <cell r="AV583" t="str">
            <v>Literate</v>
          </cell>
          <cell r="AW583" t="str">
            <v>H # 12 S-9, Mohalla Berun Koat Azam Khan, Kasur</v>
          </cell>
          <cell r="AZ583" t="str">
            <v>0302-5157253</v>
          </cell>
          <cell r="BB583" t="str">
            <v>Part Time</v>
          </cell>
          <cell r="BC583" t="str">
            <v>Payroll</v>
          </cell>
          <cell r="BD583" t="str">
            <v>Coverted on Payroll</v>
          </cell>
          <cell r="BE583" t="str">
            <v>Part Time</v>
          </cell>
        </row>
        <row r="584">
          <cell r="B584">
            <v>3510235795326</v>
          </cell>
          <cell r="D584">
            <v>587</v>
          </cell>
          <cell r="E584">
            <v>1489</v>
          </cell>
          <cell r="F584">
            <v>43745</v>
          </cell>
          <cell r="G584">
            <v>47398</v>
          </cell>
          <cell r="H584">
            <v>28856</v>
          </cell>
          <cell r="I584">
            <v>47</v>
          </cell>
          <cell r="J584" t="str">
            <v>Non Muslim</v>
          </cell>
          <cell r="K584">
            <v>44920</v>
          </cell>
          <cell r="L584" t="str">
            <v>Female</v>
          </cell>
          <cell r="N584" t="str">
            <v>Kosar Bibi</v>
          </cell>
          <cell r="O584" t="str">
            <v>Husband (Munir)</v>
          </cell>
          <cell r="P584" t="str">
            <v>Nil</v>
          </cell>
          <cell r="Q584" t="str">
            <v>Security &amp; Parking Attendant</v>
          </cell>
          <cell r="R584" t="str">
            <v>Security &amp; Parking Attendant</v>
          </cell>
          <cell r="S584" t="str">
            <v>BS-01</v>
          </cell>
          <cell r="U584" t="str">
            <v>Security Guard/Parking Boy</v>
          </cell>
          <cell r="V584" t="str">
            <v>Guard/Parking Boy</v>
          </cell>
          <cell r="W584" t="str">
            <v>Security Guard/Parking Boy</v>
          </cell>
          <cell r="Z584">
            <v>44920</v>
          </cell>
          <cell r="AB584">
            <v>45748</v>
          </cell>
          <cell r="AE584">
            <v>20000</v>
          </cell>
          <cell r="AF584">
            <v>20000</v>
          </cell>
          <cell r="AG584">
            <v>20000</v>
          </cell>
          <cell r="AH584">
            <v>20000</v>
          </cell>
          <cell r="AI584">
            <v>20000</v>
          </cell>
          <cell r="AJ584">
            <v>20000</v>
          </cell>
          <cell r="AK584">
            <v>20000</v>
          </cell>
          <cell r="AL584">
            <v>20000</v>
          </cell>
          <cell r="AM584">
            <v>20000</v>
          </cell>
          <cell r="AN584">
            <v>20000</v>
          </cell>
          <cell r="AO584">
            <v>20000</v>
          </cell>
          <cell r="AR584" t="str">
            <v>Kasur</v>
          </cell>
          <cell r="AS584" t="str">
            <v>SB Kasur</v>
          </cell>
          <cell r="AV584" t="str">
            <v>Literate</v>
          </cell>
          <cell r="AW584" t="str">
            <v>H # 18, Street # 2, Mohalla Ali Garh Kasur</v>
          </cell>
          <cell r="AZ584" t="str">
            <v>0305-1536931</v>
          </cell>
          <cell r="BB584" t="str">
            <v>Part Time</v>
          </cell>
          <cell r="BC584" t="str">
            <v>Payroll</v>
          </cell>
          <cell r="BD584" t="str">
            <v>Coverted on Payroll</v>
          </cell>
          <cell r="BE584" t="str">
            <v>Part Time</v>
          </cell>
        </row>
        <row r="585">
          <cell r="B585">
            <v>3220337509037</v>
          </cell>
          <cell r="D585">
            <v>588</v>
          </cell>
          <cell r="E585">
            <v>1539</v>
          </cell>
          <cell r="F585">
            <v>43771</v>
          </cell>
          <cell r="G585">
            <v>47424</v>
          </cell>
          <cell r="H585">
            <v>36758</v>
          </cell>
          <cell r="I585">
            <v>25</v>
          </cell>
          <cell r="J585" t="str">
            <v>Muslim</v>
          </cell>
          <cell r="K585">
            <v>45178</v>
          </cell>
          <cell r="L585" t="str">
            <v>Male</v>
          </cell>
          <cell r="N585" t="str">
            <v>Muhammad Asif</v>
          </cell>
          <cell r="O585" t="str">
            <v>Khalid Hussain</v>
          </cell>
          <cell r="P585" t="str">
            <v>Nazira Mai</v>
          </cell>
          <cell r="Q585" t="str">
            <v>Sanitation Attendant</v>
          </cell>
          <cell r="R585" t="str">
            <v>Sanitation Attendant</v>
          </cell>
          <cell r="S585" t="str">
            <v>BS-01</v>
          </cell>
          <cell r="U585" t="str">
            <v>Sweeper</v>
          </cell>
          <cell r="V585" t="str">
            <v>Sweeper</v>
          </cell>
          <cell r="W585" t="str">
            <v>Sweeper</v>
          </cell>
          <cell r="Z585">
            <v>45178</v>
          </cell>
          <cell r="AB585">
            <v>45748</v>
          </cell>
          <cell r="AE585">
            <v>15000</v>
          </cell>
          <cell r="AF585">
            <v>15000</v>
          </cell>
          <cell r="AG585">
            <v>15000</v>
          </cell>
          <cell r="AH585">
            <v>15000</v>
          </cell>
          <cell r="AI585">
            <v>15000</v>
          </cell>
          <cell r="AJ585">
            <v>15000</v>
          </cell>
          <cell r="AK585">
            <v>15000</v>
          </cell>
          <cell r="AL585">
            <v>15000</v>
          </cell>
          <cell r="AM585">
            <v>15000</v>
          </cell>
          <cell r="AN585">
            <v>15000</v>
          </cell>
          <cell r="AO585">
            <v>15000</v>
          </cell>
          <cell r="AR585" t="str">
            <v>Layyah</v>
          </cell>
          <cell r="AS585" t="str">
            <v>SB Layyah</v>
          </cell>
          <cell r="AV585" t="str">
            <v>Literate</v>
          </cell>
          <cell r="AW585" t="str">
            <v>Chak No. 148, A/TDA, Dak Khana Layyah</v>
          </cell>
          <cell r="AY585" t="str">
            <v>0304-2980486</v>
          </cell>
          <cell r="AZ585" t="str">
            <v>0304-2980486</v>
          </cell>
          <cell r="BA585" t="str">
            <v>asifkhokhar80486@gmail.com</v>
          </cell>
          <cell r="BB585" t="str">
            <v>Part Time</v>
          </cell>
          <cell r="BC585" t="str">
            <v>Payroll</v>
          </cell>
          <cell r="BD585" t="str">
            <v>Coverted on Payroll</v>
          </cell>
          <cell r="BE585" t="str">
            <v>Part Time</v>
          </cell>
        </row>
        <row r="586">
          <cell r="B586">
            <v>3520246861685</v>
          </cell>
          <cell r="D586">
            <v>589</v>
          </cell>
          <cell r="E586">
            <v>1547</v>
          </cell>
          <cell r="F586">
            <v>44741</v>
          </cell>
          <cell r="G586">
            <v>48394</v>
          </cell>
          <cell r="H586">
            <v>34005</v>
          </cell>
          <cell r="I586">
            <v>33</v>
          </cell>
          <cell r="J586" t="str">
            <v>Muslim</v>
          </cell>
          <cell r="K586">
            <v>45205</v>
          </cell>
          <cell r="L586" t="str">
            <v>Male</v>
          </cell>
          <cell r="N586" t="str">
            <v>Muhammad Waqar</v>
          </cell>
          <cell r="O586" t="str">
            <v>Shoukat Masih</v>
          </cell>
          <cell r="P586" t="str">
            <v>Sakeena Bibi</v>
          </cell>
          <cell r="Q586" t="str">
            <v>Sanitation Attendant</v>
          </cell>
          <cell r="R586" t="str">
            <v>Sanitation Attendant</v>
          </cell>
          <cell r="S586" t="str">
            <v>BS-01</v>
          </cell>
          <cell r="U586" t="str">
            <v>Sweeper</v>
          </cell>
          <cell r="V586" t="str">
            <v>Sweeper</v>
          </cell>
          <cell r="W586" t="str">
            <v>Sweeper</v>
          </cell>
          <cell r="Z586">
            <v>45205</v>
          </cell>
          <cell r="AB586">
            <v>45748</v>
          </cell>
          <cell r="AE586">
            <v>37000</v>
          </cell>
          <cell r="AF586">
            <v>40000</v>
          </cell>
          <cell r="AG586">
            <v>40000</v>
          </cell>
          <cell r="AH586">
            <v>40000</v>
          </cell>
          <cell r="AI586">
            <v>40000</v>
          </cell>
          <cell r="AJ586">
            <v>40000</v>
          </cell>
          <cell r="AK586">
            <v>40000</v>
          </cell>
          <cell r="AL586">
            <v>40000</v>
          </cell>
          <cell r="AM586">
            <v>40000</v>
          </cell>
          <cell r="AN586">
            <v>40000</v>
          </cell>
          <cell r="AO586">
            <v>40000</v>
          </cell>
          <cell r="AR586" t="str">
            <v>Suspended</v>
          </cell>
          <cell r="AS586" t="str">
            <v>SB Township</v>
          </cell>
          <cell r="AV586" t="str">
            <v>Literate</v>
          </cell>
          <cell r="AW586" t="str">
            <v>House No. 40, Street No. 3, Mohalla Gojra Town, Green Town, Lahore</v>
          </cell>
          <cell r="AY586" t="str">
            <v>0304-1492774</v>
          </cell>
          <cell r="AZ586" t="str">
            <v>0319-7272780</v>
          </cell>
          <cell r="BB586" t="str">
            <v>Daily Wages</v>
          </cell>
          <cell r="BC586" t="str">
            <v>Payroll</v>
          </cell>
          <cell r="BD586" t="str">
            <v>Coverted on Payroll</v>
          </cell>
          <cell r="BE586" t="str">
            <v>Daily Wages</v>
          </cell>
        </row>
        <row r="587">
          <cell r="B587">
            <v>3520291250269</v>
          </cell>
          <cell r="D587">
            <v>590</v>
          </cell>
          <cell r="E587">
            <v>1168</v>
          </cell>
          <cell r="F587">
            <v>44038</v>
          </cell>
          <cell r="G587">
            <v>47690</v>
          </cell>
          <cell r="H587">
            <v>25569</v>
          </cell>
          <cell r="I587">
            <v>56</v>
          </cell>
          <cell r="J587" t="str">
            <v>Muslim</v>
          </cell>
          <cell r="K587" t="str">
            <v>Part Time</v>
          </cell>
          <cell r="L587" t="str">
            <v>Male</v>
          </cell>
          <cell r="N587" t="str">
            <v>Muhammad Parveez</v>
          </cell>
          <cell r="O587" t="str">
            <v>Hashim Ali</v>
          </cell>
          <cell r="P587">
            <v>0</v>
          </cell>
          <cell r="Q587" t="str">
            <v>Gardener</v>
          </cell>
          <cell r="R587" t="str">
            <v>Gardener</v>
          </cell>
          <cell r="S587" t="str">
            <v>BS-01</v>
          </cell>
          <cell r="U587" t="str">
            <v>Gardener</v>
          </cell>
          <cell r="V587" t="str">
            <v>Gardener</v>
          </cell>
          <cell r="W587" t="str">
            <v>Gardener</v>
          </cell>
          <cell r="AB587">
            <v>45748</v>
          </cell>
          <cell r="AE587">
            <v>10000</v>
          </cell>
          <cell r="AF587">
            <v>10000</v>
          </cell>
          <cell r="AG587">
            <v>10000</v>
          </cell>
          <cell r="AH587">
            <v>10000</v>
          </cell>
          <cell r="AI587">
            <v>10000</v>
          </cell>
          <cell r="AJ587">
            <v>10000</v>
          </cell>
          <cell r="AK587">
            <v>10000</v>
          </cell>
          <cell r="AL587">
            <v>10000</v>
          </cell>
          <cell r="AM587">
            <v>10000</v>
          </cell>
          <cell r="AN587">
            <v>10000</v>
          </cell>
          <cell r="AO587">
            <v>10000</v>
          </cell>
          <cell r="AR587" t="str">
            <v>Wahdat Colony</v>
          </cell>
          <cell r="AS587" t="str">
            <v>SB Wahdat Colony</v>
          </cell>
          <cell r="AV587" t="str">
            <v>Literate</v>
          </cell>
          <cell r="AW587" t="str">
            <v>House No. 410-LDA, Street no 2, Muhalla Gopal Nagar, Gulberg 3, Lahore</v>
          </cell>
          <cell r="AY587" t="str">
            <v>0302-5386485</v>
          </cell>
          <cell r="BB587" t="str">
            <v>Part Time</v>
          </cell>
          <cell r="BC587" t="str">
            <v>Payroll</v>
          </cell>
          <cell r="BD587" t="str">
            <v>Coverted on Payroll</v>
          </cell>
          <cell r="BE587" t="str">
            <v>Part Time</v>
          </cell>
        </row>
        <row r="588">
          <cell r="B588">
            <v>3520276703861</v>
          </cell>
          <cell r="D588">
            <v>591</v>
          </cell>
          <cell r="E588">
            <v>1551</v>
          </cell>
          <cell r="F588">
            <v>42585</v>
          </cell>
          <cell r="G588">
            <v>46237</v>
          </cell>
          <cell r="H588">
            <v>27030</v>
          </cell>
          <cell r="I588">
            <v>52</v>
          </cell>
          <cell r="J588" t="str">
            <v>Non Muslim</v>
          </cell>
          <cell r="K588">
            <v>45204</v>
          </cell>
          <cell r="L588" t="str">
            <v>Male</v>
          </cell>
          <cell r="N588" t="str">
            <v>Pervaiz Masih</v>
          </cell>
          <cell r="O588" t="str">
            <v>Barkat Masih</v>
          </cell>
          <cell r="P588" t="str">
            <v>Hamida BiBi</v>
          </cell>
          <cell r="Q588" t="str">
            <v>Sanitation Attendant</v>
          </cell>
          <cell r="R588" t="str">
            <v>Sanitation Attendant</v>
          </cell>
          <cell r="S588" t="str">
            <v>BS-01</v>
          </cell>
          <cell r="U588" t="str">
            <v>Sweeper</v>
          </cell>
          <cell r="V588" t="str">
            <v>Sweeper</v>
          </cell>
          <cell r="W588" t="str">
            <v>Sweeper</v>
          </cell>
          <cell r="Z588">
            <v>45204</v>
          </cell>
          <cell r="AB588">
            <v>45748</v>
          </cell>
          <cell r="AE588">
            <v>37000</v>
          </cell>
          <cell r="AF588">
            <v>40000</v>
          </cell>
          <cell r="AG588">
            <v>40000</v>
          </cell>
          <cell r="AH588">
            <v>40000</v>
          </cell>
          <cell r="AI588">
            <v>40000</v>
          </cell>
          <cell r="AJ588">
            <v>40000</v>
          </cell>
          <cell r="AK588">
            <v>40000</v>
          </cell>
          <cell r="AL588">
            <v>40000</v>
          </cell>
          <cell r="AM588">
            <v>40000</v>
          </cell>
          <cell r="AN588">
            <v>40000</v>
          </cell>
          <cell r="AO588">
            <v>40000</v>
          </cell>
          <cell r="AR588" t="str">
            <v>Sher Shah Colony</v>
          </cell>
          <cell r="AS588" t="str">
            <v>SB Sher Sha Colony</v>
          </cell>
          <cell r="AV588" t="str">
            <v>Literate</v>
          </cell>
          <cell r="AW588" t="str">
            <v>House No. 753, Mohalla Bilal Town, Dubai Town, Lahore</v>
          </cell>
          <cell r="AY588" t="str">
            <v>0323-4719788</v>
          </cell>
          <cell r="AZ588" t="str">
            <v>0323-4719788</v>
          </cell>
          <cell r="BB588" t="str">
            <v>Daily Wages</v>
          </cell>
          <cell r="BC588" t="str">
            <v>Payroll</v>
          </cell>
          <cell r="BD588" t="str">
            <v>Coverted on Payroll</v>
          </cell>
          <cell r="BE588" t="str">
            <v>Daily Wages</v>
          </cell>
        </row>
        <row r="589">
          <cell r="B589">
            <v>3520276236667</v>
          </cell>
          <cell r="C589" t="str">
            <v>MAK</v>
          </cell>
          <cell r="D589">
            <v>695</v>
          </cell>
          <cell r="E589" t="str">
            <v>AE</v>
          </cell>
          <cell r="F589">
            <v>44473</v>
          </cell>
          <cell r="G589">
            <v>48125</v>
          </cell>
          <cell r="H589">
            <v>27498</v>
          </cell>
          <cell r="I589">
            <v>51</v>
          </cell>
          <cell r="J589" t="str">
            <v>Muslim</v>
          </cell>
          <cell r="K589">
            <v>44836</v>
          </cell>
          <cell r="L589" t="str">
            <v>Male</v>
          </cell>
          <cell r="N589" t="str">
            <v>Muhammad Asim Khan</v>
          </cell>
          <cell r="O589" t="str">
            <v>Altaf Ali Khan</v>
          </cell>
          <cell r="P589">
            <v>0</v>
          </cell>
          <cell r="Q589" t="str">
            <v>Security &amp; Parking Attendant</v>
          </cell>
          <cell r="R589" t="str">
            <v>Security &amp; Parking Attendant</v>
          </cell>
          <cell r="S589" t="str">
            <v>BS-01</v>
          </cell>
          <cell r="U589" t="str">
            <v>Security Guard/Parking Boy</v>
          </cell>
          <cell r="V589" t="str">
            <v>Guard/Parking Boy</v>
          </cell>
          <cell r="W589" t="str">
            <v>Security Guard/Parking Boy</v>
          </cell>
          <cell r="Z589">
            <v>44836</v>
          </cell>
          <cell r="AB589">
            <v>45748</v>
          </cell>
          <cell r="AE589">
            <v>50000</v>
          </cell>
          <cell r="AF589">
            <v>50000</v>
          </cell>
          <cell r="AG589">
            <v>50000</v>
          </cell>
          <cell r="AH589">
            <v>50000</v>
          </cell>
          <cell r="AI589">
            <v>50000</v>
          </cell>
          <cell r="AJ589">
            <v>50000</v>
          </cell>
          <cell r="AK589">
            <v>50000</v>
          </cell>
          <cell r="AL589">
            <v>70000</v>
          </cell>
          <cell r="AM589">
            <v>70000</v>
          </cell>
          <cell r="AN589">
            <v>70000</v>
          </cell>
          <cell r="AO589">
            <v>70000</v>
          </cell>
          <cell r="AR589" t="str">
            <v>Attachment Employees</v>
          </cell>
          <cell r="AS589" t="str">
            <v>SB Raiwind</v>
          </cell>
          <cell r="AV589" t="str">
            <v>Literate</v>
          </cell>
          <cell r="AW589" t="str">
            <v>Near Ali Public High School Mohalla Koat Khazan Singh, Raiwind, Tehsil &amp; District Lahore</v>
          </cell>
          <cell r="AY589" t="str">
            <v>0300-4700738</v>
          </cell>
          <cell r="BB589" t="str">
            <v>Daily Wages</v>
          </cell>
          <cell r="BC589" t="str">
            <v>Payroll</v>
          </cell>
          <cell r="BD589" t="str">
            <v>Coverted on Payroll</v>
          </cell>
          <cell r="BE589" t="str">
            <v>Daily Wages</v>
          </cell>
        </row>
        <row r="590">
          <cell r="B590">
            <v>3840376608145</v>
          </cell>
          <cell r="C590" t="str">
            <v>Pervaiz Brother</v>
          </cell>
          <cell r="D590">
            <v>593</v>
          </cell>
          <cell r="E590">
            <v>1542</v>
          </cell>
          <cell r="F590">
            <v>44396</v>
          </cell>
          <cell r="G590">
            <v>48048</v>
          </cell>
          <cell r="H590">
            <v>25934</v>
          </cell>
          <cell r="I590">
            <v>55</v>
          </cell>
          <cell r="J590" t="str">
            <v>Non Muslim</v>
          </cell>
          <cell r="K590">
            <v>45159</v>
          </cell>
          <cell r="L590" t="str">
            <v>Male</v>
          </cell>
          <cell r="N590" t="str">
            <v>Mubarik Masih</v>
          </cell>
          <cell r="O590" t="str">
            <v>Ghani Masih</v>
          </cell>
          <cell r="P590" t="str">
            <v>Shahnaz Bibi</v>
          </cell>
          <cell r="Q590" t="str">
            <v>Sanitation Attendant</v>
          </cell>
          <cell r="R590" t="str">
            <v>Sanitation Attendant</v>
          </cell>
          <cell r="S590" t="str">
            <v>BS-01</v>
          </cell>
          <cell r="U590" t="str">
            <v>Sweeper</v>
          </cell>
          <cell r="V590" t="str">
            <v>Sweeper</v>
          </cell>
          <cell r="W590" t="str">
            <v>Sweeper</v>
          </cell>
          <cell r="Z590">
            <v>45159</v>
          </cell>
          <cell r="AB590">
            <v>45748</v>
          </cell>
          <cell r="AE590">
            <v>37000</v>
          </cell>
          <cell r="AF590">
            <v>40000</v>
          </cell>
          <cell r="AG590">
            <v>40000</v>
          </cell>
          <cell r="AH590">
            <v>40000</v>
          </cell>
          <cell r="AI590">
            <v>40000</v>
          </cell>
          <cell r="AJ590">
            <v>40000</v>
          </cell>
          <cell r="AK590">
            <v>40000</v>
          </cell>
          <cell r="AL590">
            <v>40000</v>
          </cell>
          <cell r="AM590">
            <v>40000</v>
          </cell>
          <cell r="AN590">
            <v>40000</v>
          </cell>
          <cell r="AO590">
            <v>40000</v>
          </cell>
          <cell r="AR590" t="str">
            <v>Wahdat Colony</v>
          </cell>
          <cell r="AS590" t="str">
            <v>SB Wahdat Colony</v>
          </cell>
          <cell r="AV590" t="str">
            <v>Literate</v>
          </cell>
          <cell r="AW590" t="str">
            <v>Chak 43 Shamali,  Ganyanwala, Dak Khana Khas, Tehsil o District Sargodha</v>
          </cell>
          <cell r="AY590" t="str">
            <v>0322-0846290</v>
          </cell>
          <cell r="AZ590" t="str">
            <v>0322-0846290</v>
          </cell>
          <cell r="BB590" t="str">
            <v>Daily Wages</v>
          </cell>
          <cell r="BC590" t="str">
            <v>Payroll</v>
          </cell>
          <cell r="BD590" t="str">
            <v>Coverted on Payroll</v>
          </cell>
          <cell r="BE590" t="str">
            <v>Daily Wages</v>
          </cell>
        </row>
        <row r="591">
          <cell r="B591">
            <v>3520265902165</v>
          </cell>
          <cell r="C591" t="str">
            <v>Shab e Qadar Bhai</v>
          </cell>
          <cell r="D591">
            <v>594</v>
          </cell>
          <cell r="E591">
            <v>1550</v>
          </cell>
          <cell r="F591">
            <v>42810</v>
          </cell>
          <cell r="G591">
            <v>46462</v>
          </cell>
          <cell r="H591">
            <v>33063</v>
          </cell>
          <cell r="I591">
            <v>36</v>
          </cell>
          <cell r="J591" t="str">
            <v>Muslim</v>
          </cell>
          <cell r="K591">
            <v>44872</v>
          </cell>
          <cell r="L591" t="str">
            <v>Male</v>
          </cell>
          <cell r="N591" t="str">
            <v>Muhammad Umar</v>
          </cell>
          <cell r="O591" t="str">
            <v>Qadir Bukhsh</v>
          </cell>
          <cell r="P591" t="str">
            <v>Nasreen Bibi</v>
          </cell>
          <cell r="Q591" t="str">
            <v>Office Attendant</v>
          </cell>
          <cell r="R591" t="str">
            <v>Office Attendant</v>
          </cell>
          <cell r="S591" t="str">
            <v>BS-01</v>
          </cell>
          <cell r="U591" t="str">
            <v>Security Guard/Parking Boy</v>
          </cell>
          <cell r="V591" t="str">
            <v>Guard/Parking Boy</v>
          </cell>
          <cell r="W591" t="str">
            <v>Security Guard/Parking Boy</v>
          </cell>
          <cell r="Y591" t="str">
            <v>Admin Wing</v>
          </cell>
          <cell r="Z591">
            <v>44872</v>
          </cell>
          <cell r="AB591">
            <v>45748</v>
          </cell>
          <cell r="AE591">
            <v>60000</v>
          </cell>
          <cell r="AF591">
            <v>60000</v>
          </cell>
          <cell r="AG591">
            <v>60000</v>
          </cell>
          <cell r="AH591">
            <v>60000</v>
          </cell>
          <cell r="AI591">
            <v>60000</v>
          </cell>
          <cell r="AJ591">
            <v>60000</v>
          </cell>
          <cell r="AK591">
            <v>60000</v>
          </cell>
          <cell r="AL591">
            <v>85000</v>
          </cell>
          <cell r="AM591">
            <v>85000</v>
          </cell>
          <cell r="AN591">
            <v>85000</v>
          </cell>
          <cell r="AO591">
            <v>85000</v>
          </cell>
          <cell r="AP591">
            <v>3520265902165</v>
          </cell>
          <cell r="AR591" t="str">
            <v>Head Office</v>
          </cell>
          <cell r="AS591" t="str">
            <v>SB Township</v>
          </cell>
          <cell r="AU591" t="str">
            <v>Middle</v>
          </cell>
          <cell r="AV591" t="str">
            <v>Middle</v>
          </cell>
          <cell r="AW591" t="str">
            <v>House No. 36/D, Street No. 141-E, Mohalla Firdous Park, Kot Lakhpat, Lahore</v>
          </cell>
          <cell r="AX591" t="str">
            <v>House No. 36/D, Street No. 141-E, Mohalla Firdous Park, Kot Lakhpat, Lahore</v>
          </cell>
          <cell r="AY591" t="str">
            <v>0322-8418267</v>
          </cell>
          <cell r="BB591" t="str">
            <v>Daily Wages</v>
          </cell>
          <cell r="BC591" t="str">
            <v>Payroll</v>
          </cell>
          <cell r="BD591" t="str">
            <v>Coverted on Payroll</v>
          </cell>
          <cell r="BE591" t="str">
            <v>Daily Wages</v>
          </cell>
        </row>
        <row r="592">
          <cell r="B592">
            <v>3210284786517</v>
          </cell>
          <cell r="D592">
            <v>595</v>
          </cell>
          <cell r="E592">
            <v>1554</v>
          </cell>
          <cell r="F592">
            <v>45169</v>
          </cell>
          <cell r="G592">
            <v>48822</v>
          </cell>
          <cell r="H592">
            <v>29704</v>
          </cell>
          <cell r="I592">
            <v>45</v>
          </cell>
          <cell r="J592" t="str">
            <v>Muslim</v>
          </cell>
          <cell r="K592">
            <v>45224</v>
          </cell>
          <cell r="L592" t="str">
            <v>Male</v>
          </cell>
          <cell r="N592" t="str">
            <v>Allah Yar</v>
          </cell>
          <cell r="O592" t="str">
            <v>Din Muhammad Sheikh</v>
          </cell>
          <cell r="P592" t="str">
            <v>Khawra Mai</v>
          </cell>
          <cell r="Q592" t="str">
            <v>Sanitation Attendant</v>
          </cell>
          <cell r="R592" t="str">
            <v>Sanitation Attendant</v>
          </cell>
          <cell r="S592" t="str">
            <v>BS-01</v>
          </cell>
          <cell r="U592" t="str">
            <v>Sweeper</v>
          </cell>
          <cell r="V592" t="str">
            <v>Sweeper</v>
          </cell>
          <cell r="W592" t="str">
            <v>Sweeper</v>
          </cell>
          <cell r="Z592">
            <v>45224</v>
          </cell>
          <cell r="AB592">
            <v>45748</v>
          </cell>
          <cell r="AE592">
            <v>37000</v>
          </cell>
          <cell r="AF592">
            <v>40000</v>
          </cell>
          <cell r="AG592">
            <v>40000</v>
          </cell>
          <cell r="AH592">
            <v>40000</v>
          </cell>
          <cell r="AI592">
            <v>40000</v>
          </cell>
          <cell r="AJ592">
            <v>40000</v>
          </cell>
          <cell r="AK592">
            <v>40000</v>
          </cell>
          <cell r="AL592">
            <v>40000</v>
          </cell>
          <cell r="AM592">
            <v>40000</v>
          </cell>
          <cell r="AN592">
            <v>40000</v>
          </cell>
          <cell r="AO592">
            <v>40000</v>
          </cell>
          <cell r="AR592" t="str">
            <v>DG Khan</v>
          </cell>
          <cell r="AS592" t="str">
            <v>SB DG Khan</v>
          </cell>
          <cell r="AV592" t="str">
            <v>Literate</v>
          </cell>
          <cell r="AW592" t="str">
            <v>Ishaq Colony, Dak Khana Khas, Payega No. 1, Tehsil &amp; District DG Khan</v>
          </cell>
          <cell r="AY592" t="str">
            <v>0331-6007523</v>
          </cell>
          <cell r="AZ592" t="str">
            <v>0331-6007523</v>
          </cell>
          <cell r="BB592" t="str">
            <v>Daily Wages</v>
          </cell>
          <cell r="BC592" t="str">
            <v>Payroll</v>
          </cell>
          <cell r="BD592" t="str">
            <v>Coverted on Payroll</v>
          </cell>
          <cell r="BE592" t="str">
            <v>Daily Wages</v>
          </cell>
        </row>
        <row r="593">
          <cell r="B593">
            <v>3240274766701</v>
          </cell>
          <cell r="D593">
            <v>596</v>
          </cell>
          <cell r="E593">
            <v>1555</v>
          </cell>
          <cell r="F593">
            <v>45470</v>
          </cell>
          <cell r="G593">
            <v>49122</v>
          </cell>
          <cell r="H593">
            <v>35115</v>
          </cell>
          <cell r="I593">
            <v>30</v>
          </cell>
          <cell r="J593" t="str">
            <v>Muslim</v>
          </cell>
          <cell r="K593">
            <v>45224</v>
          </cell>
          <cell r="L593" t="str">
            <v>Male</v>
          </cell>
          <cell r="N593" t="str">
            <v>Muhammad Sabir</v>
          </cell>
          <cell r="O593" t="str">
            <v>Qadir Bukhsh</v>
          </cell>
          <cell r="P593" t="str">
            <v>Jeno Mai</v>
          </cell>
          <cell r="Q593" t="str">
            <v>Sanitation Attendant</v>
          </cell>
          <cell r="R593" t="str">
            <v>Sanitation Attendant</v>
          </cell>
          <cell r="S593" t="str">
            <v>BS-01</v>
          </cell>
          <cell r="U593" t="str">
            <v>Sweeper</v>
          </cell>
          <cell r="V593" t="str">
            <v>Sweeper</v>
          </cell>
          <cell r="W593" t="str">
            <v>Sweeper</v>
          </cell>
          <cell r="Z593">
            <v>45224</v>
          </cell>
          <cell r="AB593">
            <v>45748</v>
          </cell>
          <cell r="AE593">
            <v>37000</v>
          </cell>
          <cell r="AF593">
            <v>40000</v>
          </cell>
          <cell r="AG593">
            <v>40000</v>
          </cell>
          <cell r="AH593">
            <v>40000</v>
          </cell>
          <cell r="AI593">
            <v>40000</v>
          </cell>
          <cell r="AJ593">
            <v>40000</v>
          </cell>
          <cell r="AK593">
            <v>40000</v>
          </cell>
          <cell r="AL593">
            <v>40000</v>
          </cell>
          <cell r="AM593">
            <v>40000</v>
          </cell>
          <cell r="AN593">
            <v>40000</v>
          </cell>
          <cell r="AO593">
            <v>40000</v>
          </cell>
          <cell r="AR593" t="str">
            <v>DG Khan</v>
          </cell>
          <cell r="AS593" t="str">
            <v>SB DG Khan</v>
          </cell>
          <cell r="AV593" t="str">
            <v>Literate</v>
          </cell>
          <cell r="AW593" t="str">
            <v>Noshera Dak Khana Dajil, Tehsil Jampur, District Rajanpur</v>
          </cell>
          <cell r="AY593" t="str">
            <v>0336-6649596</v>
          </cell>
          <cell r="AZ593" t="str">
            <v>0336-6649596</v>
          </cell>
          <cell r="BB593" t="str">
            <v>Daily Wages</v>
          </cell>
          <cell r="BC593" t="str">
            <v>Payroll</v>
          </cell>
          <cell r="BD593" t="str">
            <v>Coverted on Payroll</v>
          </cell>
          <cell r="BE593" t="str">
            <v>Daily Wages</v>
          </cell>
        </row>
        <row r="594">
          <cell r="B594">
            <v>3310385246403</v>
          </cell>
          <cell r="C594" t="str">
            <v>Maqbool Sb</v>
          </cell>
          <cell r="D594">
            <v>597</v>
          </cell>
          <cell r="E594">
            <v>1556</v>
          </cell>
          <cell r="F594">
            <v>44259</v>
          </cell>
          <cell r="G594">
            <v>47911</v>
          </cell>
          <cell r="H594">
            <v>36104</v>
          </cell>
          <cell r="I594">
            <v>27</v>
          </cell>
          <cell r="J594" t="str">
            <v>Muslim</v>
          </cell>
          <cell r="K594">
            <v>45292</v>
          </cell>
          <cell r="L594" t="str">
            <v>Male</v>
          </cell>
          <cell r="N594" t="str">
            <v>Muhammad Akbar Ali</v>
          </cell>
          <cell r="O594" t="str">
            <v>Muhammad Akram</v>
          </cell>
          <cell r="P594" t="str">
            <v>Nazeeran Bibi</v>
          </cell>
          <cell r="Q594" t="str">
            <v>Sahulat Bazaar Supervisor</v>
          </cell>
          <cell r="R594" t="str">
            <v>Sahulat Bazaar Supervisor</v>
          </cell>
          <cell r="S594" t="str">
            <v>BS-11</v>
          </cell>
          <cell r="U594" t="str">
            <v>Record Keeper</v>
          </cell>
          <cell r="V594" t="str">
            <v>Record Keeper</v>
          </cell>
          <cell r="W594" t="str">
            <v>Record Keeper</v>
          </cell>
          <cell r="Z594">
            <v>45292</v>
          </cell>
          <cell r="AB594">
            <v>45292</v>
          </cell>
          <cell r="AE594">
            <v>37000</v>
          </cell>
          <cell r="AF594">
            <v>40000</v>
          </cell>
          <cell r="AG594">
            <v>40000</v>
          </cell>
          <cell r="AH594">
            <v>40000</v>
          </cell>
          <cell r="AI594">
            <v>40000</v>
          </cell>
          <cell r="AJ594">
            <v>60000</v>
          </cell>
          <cell r="AK594">
            <v>60000</v>
          </cell>
          <cell r="AL594">
            <v>60000</v>
          </cell>
          <cell r="AM594">
            <v>60000</v>
          </cell>
          <cell r="AN594">
            <v>60000</v>
          </cell>
          <cell r="AO594">
            <v>60000</v>
          </cell>
          <cell r="AR594" t="str">
            <v>Jhang Road Faisalabad</v>
          </cell>
          <cell r="AS594" t="str">
            <v>SB Jhang Road (FSD)</v>
          </cell>
          <cell r="AT594" t="str">
            <v>Intermediate</v>
          </cell>
          <cell r="AU594" t="str">
            <v>Intermediate</v>
          </cell>
          <cell r="AV594" t="str">
            <v>Intermediate</v>
          </cell>
          <cell r="AW594" t="str">
            <v>Noshera Dak Khana Dajil, Tehsil Jampur, District Rajanpur</v>
          </cell>
          <cell r="AY594" t="str">
            <v>0305-9097988</v>
          </cell>
          <cell r="AZ594" t="str">
            <v>0305-9097988</v>
          </cell>
          <cell r="BA594" t="str">
            <v>aligujjar88889@gmail.com</v>
          </cell>
          <cell r="BB594" t="str">
            <v>Payroll</v>
          </cell>
          <cell r="BC594" t="str">
            <v>Payroll</v>
          </cell>
          <cell r="BD594" t="str">
            <v>Payroll</v>
          </cell>
          <cell r="BE594" t="str">
            <v>Payroll</v>
          </cell>
        </row>
        <row r="595">
          <cell r="B595">
            <v>3520290286795</v>
          </cell>
          <cell r="C595" t="str">
            <v>MAK</v>
          </cell>
          <cell r="D595">
            <v>598</v>
          </cell>
          <cell r="E595">
            <v>1557</v>
          </cell>
          <cell r="F595">
            <v>45071</v>
          </cell>
          <cell r="G595">
            <v>48724</v>
          </cell>
          <cell r="H595">
            <v>35784</v>
          </cell>
          <cell r="I595">
            <v>28</v>
          </cell>
          <cell r="J595" t="str">
            <v>Muslim</v>
          </cell>
          <cell r="K595">
            <v>45292</v>
          </cell>
          <cell r="L595" t="str">
            <v>Male</v>
          </cell>
          <cell r="N595" t="str">
            <v>Rana Jahanzaib</v>
          </cell>
          <cell r="O595" t="str">
            <v>Pervaiz Ashraf</v>
          </cell>
          <cell r="P595" t="str">
            <v>Shamim Akhtar</v>
          </cell>
          <cell r="Q595" t="str">
            <v>Sahulat Bazaar Incharge</v>
          </cell>
          <cell r="R595" t="str">
            <v>Sahulat Bazaar Supervisor</v>
          </cell>
          <cell r="S595" t="str">
            <v>BS-11</v>
          </cell>
          <cell r="U595" t="str">
            <v>Bazaar Supervisor</v>
          </cell>
          <cell r="V595" t="str">
            <v>Bazaar Supervisor</v>
          </cell>
          <cell r="W595" t="str">
            <v>Bazaar Supervisor</v>
          </cell>
          <cell r="Z595">
            <v>45292</v>
          </cell>
          <cell r="AB595">
            <v>45292</v>
          </cell>
          <cell r="AE595">
            <v>60000</v>
          </cell>
          <cell r="AF595">
            <v>60000</v>
          </cell>
          <cell r="AG595">
            <v>70000</v>
          </cell>
          <cell r="AH595">
            <v>70000</v>
          </cell>
          <cell r="AI595">
            <v>70000</v>
          </cell>
          <cell r="AJ595">
            <v>70000</v>
          </cell>
          <cell r="AK595">
            <v>70000</v>
          </cell>
          <cell r="AL595">
            <v>70000</v>
          </cell>
          <cell r="AM595">
            <v>70000</v>
          </cell>
          <cell r="AN595">
            <v>70000</v>
          </cell>
          <cell r="AO595">
            <v>70000</v>
          </cell>
          <cell r="AR595" t="str">
            <v>Raiwind</v>
          </cell>
          <cell r="AS595" t="str">
            <v>SB Raiwind</v>
          </cell>
          <cell r="AT595" t="str">
            <v>Intermediate</v>
          </cell>
          <cell r="AU595" t="str">
            <v>Intermediate</v>
          </cell>
          <cell r="AV595" t="str">
            <v>B.A</v>
          </cell>
          <cell r="AW595" t="str">
            <v>Mohalla Raiwind Kalaan, Lahore</v>
          </cell>
          <cell r="AY595" t="str">
            <v>0332-8800593</v>
          </cell>
          <cell r="AZ595" t="str">
            <v>0332-8800593</v>
          </cell>
          <cell r="BA595" t="str">
            <v>ranazabi700@gmail.com</v>
          </cell>
          <cell r="BB595" t="str">
            <v>Payroll</v>
          </cell>
          <cell r="BC595" t="str">
            <v>Payroll</v>
          </cell>
          <cell r="BD595" t="str">
            <v>Payroll</v>
          </cell>
          <cell r="BE595" t="str">
            <v>Payroll</v>
          </cell>
        </row>
        <row r="596">
          <cell r="B596">
            <v>3620295740143</v>
          </cell>
          <cell r="C596" t="str">
            <v xml:space="preserve">Imran Qureshi </v>
          </cell>
          <cell r="D596">
            <v>599</v>
          </cell>
          <cell r="E596">
            <v>1558</v>
          </cell>
          <cell r="F596">
            <v>44006</v>
          </cell>
          <cell r="G596">
            <v>47658</v>
          </cell>
          <cell r="H596">
            <v>36892</v>
          </cell>
          <cell r="I596">
            <v>25</v>
          </cell>
          <cell r="J596" t="str">
            <v>Muslim</v>
          </cell>
          <cell r="K596">
            <v>44895</v>
          </cell>
          <cell r="L596" t="str">
            <v>Male</v>
          </cell>
          <cell r="N596" t="str">
            <v>Muhammad Iqbal</v>
          </cell>
          <cell r="O596" t="str">
            <v>Muhammad Hussain</v>
          </cell>
          <cell r="P596" t="str">
            <v>Nazeeran Bibi</v>
          </cell>
          <cell r="Q596" t="str">
            <v>Security &amp; Parking Attendant</v>
          </cell>
          <cell r="R596" t="str">
            <v>Security &amp; Parking Attendant</v>
          </cell>
          <cell r="S596" t="str">
            <v>BS-01</v>
          </cell>
          <cell r="U596" t="str">
            <v>Security Guard/Parking Boy</v>
          </cell>
          <cell r="V596" t="str">
            <v>Guard/Parking Boy</v>
          </cell>
          <cell r="W596" t="str">
            <v>Security Guard/Parking Boy</v>
          </cell>
          <cell r="Z596">
            <v>44895</v>
          </cell>
          <cell r="AB596">
            <v>45748</v>
          </cell>
          <cell r="AE596">
            <v>37000</v>
          </cell>
          <cell r="AF596">
            <v>40000</v>
          </cell>
          <cell r="AG596">
            <v>40000</v>
          </cell>
          <cell r="AH596">
            <v>40000</v>
          </cell>
          <cell r="AI596">
            <v>40000</v>
          </cell>
          <cell r="AJ596">
            <v>40000</v>
          </cell>
          <cell r="AK596">
            <v>40000</v>
          </cell>
          <cell r="AL596">
            <v>40000</v>
          </cell>
          <cell r="AM596">
            <v>40000</v>
          </cell>
          <cell r="AN596">
            <v>40000</v>
          </cell>
          <cell r="AO596">
            <v>40000</v>
          </cell>
          <cell r="AR596" t="str">
            <v>Bahawalpur one unit (Sahulat on the Go)</v>
          </cell>
          <cell r="AS596" t="str">
            <v>SB Lodhran</v>
          </cell>
          <cell r="AT596" t="str">
            <v>Nil</v>
          </cell>
          <cell r="AU596" t="str">
            <v>Literate</v>
          </cell>
          <cell r="AV596" t="str">
            <v>Literate</v>
          </cell>
          <cell r="AW596" t="str">
            <v>Chah Nalay Wala, Dak Khana Khas Lodhran</v>
          </cell>
          <cell r="AY596" t="str">
            <v>0325-6339983</v>
          </cell>
          <cell r="AZ596" t="str">
            <v>0325-6339983</v>
          </cell>
          <cell r="BB596" t="str">
            <v>Daily Wages</v>
          </cell>
          <cell r="BC596" t="str">
            <v>Payroll</v>
          </cell>
          <cell r="BD596" t="str">
            <v>Coverted on Payroll</v>
          </cell>
          <cell r="BE596" t="str">
            <v>Daily Wages</v>
          </cell>
        </row>
        <row r="597">
          <cell r="B597">
            <v>3640283008053</v>
          </cell>
          <cell r="C597" t="str">
            <v>Mubashar Protocol Officer</v>
          </cell>
          <cell r="D597">
            <v>600</v>
          </cell>
          <cell r="E597">
            <v>1563</v>
          </cell>
          <cell r="F597">
            <v>43041</v>
          </cell>
          <cell r="G597">
            <v>46693</v>
          </cell>
          <cell r="H597">
            <v>33604</v>
          </cell>
          <cell r="I597">
            <v>34</v>
          </cell>
          <cell r="J597" t="str">
            <v>Muslim</v>
          </cell>
          <cell r="K597">
            <v>44906</v>
          </cell>
          <cell r="L597" t="str">
            <v>Male</v>
          </cell>
          <cell r="N597" t="str">
            <v>Mansab Ali</v>
          </cell>
          <cell r="O597" t="str">
            <v>Muhammad Mushtaq</v>
          </cell>
          <cell r="P597" t="str">
            <v>Razia Bibi</v>
          </cell>
          <cell r="Q597" t="str">
            <v>Security &amp; Parking Attendant</v>
          </cell>
          <cell r="R597" t="str">
            <v>Security &amp; Parking Attendant</v>
          </cell>
          <cell r="S597" t="str">
            <v>BS-01</v>
          </cell>
          <cell r="U597" t="str">
            <v>Security Guard/Parking Boy</v>
          </cell>
          <cell r="V597" t="str">
            <v>Guard/Parking Boy</v>
          </cell>
          <cell r="W597" t="str">
            <v>Security Guard/Parking Boy</v>
          </cell>
          <cell r="Z597">
            <v>44906</v>
          </cell>
          <cell r="AB597">
            <v>45748</v>
          </cell>
          <cell r="AE597">
            <v>37000</v>
          </cell>
          <cell r="AF597">
            <v>40000</v>
          </cell>
          <cell r="AG597">
            <v>40000</v>
          </cell>
          <cell r="AH597">
            <v>40000</v>
          </cell>
          <cell r="AI597">
            <v>40000</v>
          </cell>
          <cell r="AJ597">
            <v>40000</v>
          </cell>
          <cell r="AK597">
            <v>40000</v>
          </cell>
          <cell r="AL597">
            <v>40000</v>
          </cell>
          <cell r="AM597">
            <v>40000</v>
          </cell>
          <cell r="AN597">
            <v>40000</v>
          </cell>
          <cell r="AO597">
            <v>40000</v>
          </cell>
          <cell r="AR597" t="str">
            <v>Wahdat Colony</v>
          </cell>
          <cell r="AS597" t="str">
            <v>SB Wahdat Colony</v>
          </cell>
          <cell r="AT597" t="str">
            <v>Nil</v>
          </cell>
          <cell r="AU597" t="str">
            <v>Literate</v>
          </cell>
          <cell r="AV597" t="str">
            <v>Literate</v>
          </cell>
          <cell r="AW597" t="str">
            <v>Present : House No. 5-C, Mohalla Shadman Market GR 3,  Lahore
Permanent : Dak Khana Pakpattan, Chak No. 32 SP Tehsil &amp; District Pakpattan</v>
          </cell>
          <cell r="AY597" t="str">
            <v>0340-6197935</v>
          </cell>
          <cell r="AZ597" t="str">
            <v>0370-6136823</v>
          </cell>
          <cell r="BB597" t="str">
            <v>Daily Wages</v>
          </cell>
          <cell r="BC597" t="str">
            <v>Payroll</v>
          </cell>
          <cell r="BD597" t="str">
            <v>Coverted on Payroll</v>
          </cell>
          <cell r="BE597" t="str">
            <v>Daily Wages</v>
          </cell>
        </row>
        <row r="598">
          <cell r="B598">
            <v>3410472280985</v>
          </cell>
          <cell r="C598" t="str">
            <v xml:space="preserve">Mariya </v>
          </cell>
          <cell r="D598">
            <v>601</v>
          </cell>
          <cell r="E598">
            <v>1561</v>
          </cell>
          <cell r="F598">
            <v>45130</v>
          </cell>
          <cell r="G598">
            <v>48783</v>
          </cell>
          <cell r="H598">
            <v>34880</v>
          </cell>
          <cell r="I598">
            <v>31</v>
          </cell>
          <cell r="J598" t="str">
            <v>Muslim</v>
          </cell>
          <cell r="K598">
            <v>44901</v>
          </cell>
          <cell r="L598" t="str">
            <v>Male</v>
          </cell>
          <cell r="N598" t="str">
            <v>Malik Ashir Jahangir</v>
          </cell>
          <cell r="O598" t="str">
            <v>Malik Jahangir Ahmad</v>
          </cell>
          <cell r="P598" t="str">
            <v>Zumard BiBi</v>
          </cell>
          <cell r="Q598" t="str">
            <v>Security &amp; Parking Attendant</v>
          </cell>
          <cell r="R598" t="str">
            <v>Security &amp; Parking Attendant</v>
          </cell>
          <cell r="S598" t="str">
            <v>BS-01</v>
          </cell>
          <cell r="U598" t="str">
            <v>Security Guard/Parking Boy</v>
          </cell>
          <cell r="V598" t="str">
            <v>Guard/Parking Boy</v>
          </cell>
          <cell r="W598" t="str">
            <v>Security Guard/Parking Boy</v>
          </cell>
          <cell r="Y598" t="str">
            <v>Admin Wing</v>
          </cell>
          <cell r="Z598">
            <v>44901</v>
          </cell>
          <cell r="AB598">
            <v>45748</v>
          </cell>
          <cell r="AE598">
            <v>37000</v>
          </cell>
          <cell r="AF598">
            <v>40000</v>
          </cell>
          <cell r="AG598">
            <v>40000</v>
          </cell>
          <cell r="AH598">
            <v>40000</v>
          </cell>
          <cell r="AI598">
            <v>40000</v>
          </cell>
          <cell r="AJ598">
            <v>40000</v>
          </cell>
          <cell r="AK598">
            <v>40000</v>
          </cell>
          <cell r="AL598">
            <v>80000</v>
          </cell>
          <cell r="AM598">
            <v>80000</v>
          </cell>
          <cell r="AN598">
            <v>80000</v>
          </cell>
          <cell r="AO598">
            <v>80000</v>
          </cell>
          <cell r="AP598" t="str">
            <v>Gujranwala</v>
          </cell>
          <cell r="AQ598">
            <v>45947</v>
          </cell>
          <cell r="AR598" t="str">
            <v>Head Office</v>
          </cell>
          <cell r="AS598" t="str">
            <v>SB Gujranwala</v>
          </cell>
          <cell r="AT598" t="str">
            <v>Nil</v>
          </cell>
          <cell r="AU598" t="str">
            <v>Literate</v>
          </cell>
          <cell r="AV598" t="str">
            <v>Literate</v>
          </cell>
          <cell r="AW598" t="str">
            <v>House No. 1, Street No. 1-B, Mohalla Karam Din Park, Said Pur Multan Road Lahore
Permanent : House # 912, Street No 27, Sector I 10-4, Islamabad</v>
          </cell>
          <cell r="AX598" t="str">
            <v>House # 912, Street No 27, Sector I 10-4, Islamabad</v>
          </cell>
          <cell r="AY598" t="str">
            <v>0306-4675194</v>
          </cell>
          <cell r="BB598" t="str">
            <v>Daily Wages</v>
          </cell>
          <cell r="BC598" t="str">
            <v>Payroll</v>
          </cell>
          <cell r="BD598" t="str">
            <v>Coverted on Payroll</v>
          </cell>
          <cell r="BE598" t="str">
            <v>Daily Wages</v>
          </cell>
        </row>
        <row r="599">
          <cell r="B599">
            <v>3520262078391</v>
          </cell>
          <cell r="C599" t="str">
            <v>MAK</v>
          </cell>
          <cell r="D599">
            <v>602</v>
          </cell>
          <cell r="E599">
            <v>1560</v>
          </cell>
          <cell r="F599">
            <v>44959</v>
          </cell>
          <cell r="G599">
            <v>48612</v>
          </cell>
          <cell r="H599">
            <v>32118</v>
          </cell>
          <cell r="I599">
            <v>38</v>
          </cell>
          <cell r="J599" t="str">
            <v>Muslim</v>
          </cell>
          <cell r="K599">
            <v>44899</v>
          </cell>
          <cell r="L599" t="str">
            <v>Male</v>
          </cell>
          <cell r="N599" t="str">
            <v>Rana Muhammad Tariq</v>
          </cell>
          <cell r="O599" t="str">
            <v>Muhammad Yaseen</v>
          </cell>
          <cell r="P599">
            <v>0</v>
          </cell>
          <cell r="Q599" t="str">
            <v>Electrician</v>
          </cell>
          <cell r="R599" t="str">
            <v>Electrician</v>
          </cell>
          <cell r="S599" t="str">
            <v>BS-06</v>
          </cell>
          <cell r="U599" t="str">
            <v>Electrician</v>
          </cell>
          <cell r="V599" t="str">
            <v>Electrician</v>
          </cell>
          <cell r="W599" t="str">
            <v>Security Guard/Parking Boy
(Additional Charge Electrician) 1-4-2024</v>
          </cell>
          <cell r="Z599">
            <v>44899</v>
          </cell>
          <cell r="AB599">
            <v>45748</v>
          </cell>
          <cell r="AE599">
            <v>44000</v>
          </cell>
          <cell r="AF599">
            <v>44000</v>
          </cell>
          <cell r="AG599">
            <v>44000</v>
          </cell>
          <cell r="AH599">
            <v>44000</v>
          </cell>
          <cell r="AI599">
            <v>44000</v>
          </cell>
          <cell r="AJ599">
            <v>44000</v>
          </cell>
          <cell r="AK599">
            <v>44000</v>
          </cell>
          <cell r="AL599">
            <v>44000</v>
          </cell>
          <cell r="AM599">
            <v>44000</v>
          </cell>
          <cell r="AN599">
            <v>44000</v>
          </cell>
          <cell r="AO599">
            <v>44000</v>
          </cell>
          <cell r="AR599" t="str">
            <v>Suspended</v>
          </cell>
          <cell r="AS599" t="str">
            <v>SB Sher Sha Colony</v>
          </cell>
          <cell r="AT599" t="str">
            <v>Nil</v>
          </cell>
          <cell r="AU599" t="str">
            <v>Literate</v>
          </cell>
          <cell r="AV599" t="str">
            <v>Matric (Electrical Diploma 2 Years)</v>
          </cell>
          <cell r="AW599" t="str">
            <v>Manga Road, Mohalla Kot Bau Khan, Raiwind, Tehsil &amp; District Lahore</v>
          </cell>
          <cell r="AY599" t="str">
            <v>0300-4430652</v>
          </cell>
          <cell r="BB599" t="str">
            <v>Daily Wages</v>
          </cell>
          <cell r="BC599" t="str">
            <v>Payroll</v>
          </cell>
          <cell r="BD599" t="str">
            <v>Coverted on Payroll</v>
          </cell>
          <cell r="BE599" t="str">
            <v>Daily Wages</v>
          </cell>
        </row>
        <row r="600">
          <cell r="B600">
            <v>3520209670236</v>
          </cell>
          <cell r="C600" t="str">
            <v xml:space="preserve">Mariya </v>
          </cell>
          <cell r="D600">
            <v>603</v>
          </cell>
          <cell r="E600">
            <v>1562</v>
          </cell>
          <cell r="F600">
            <v>43838</v>
          </cell>
          <cell r="G600">
            <v>47491</v>
          </cell>
          <cell r="H600">
            <v>32363</v>
          </cell>
          <cell r="I600">
            <v>38</v>
          </cell>
          <cell r="J600" t="str">
            <v>Muslim</v>
          </cell>
          <cell r="K600">
            <v>45292</v>
          </cell>
          <cell r="L600" t="str">
            <v>Female</v>
          </cell>
          <cell r="N600" t="str">
            <v>Saba Aftab</v>
          </cell>
          <cell r="O600" t="str">
            <v>W/O Zeeshan Ahmad Qureshi</v>
          </cell>
          <cell r="P600" t="str">
            <v>Munaza Yasmen</v>
          </cell>
          <cell r="Q600" t="str">
            <v>Office Supervisor</v>
          </cell>
          <cell r="R600" t="str">
            <v>Office Supervisor</v>
          </cell>
          <cell r="S600" t="str">
            <v>BS-14</v>
          </cell>
          <cell r="U600" t="str">
            <v>Office Supervisor</v>
          </cell>
          <cell r="V600" t="str">
            <v>Office Supervisor</v>
          </cell>
          <cell r="W600" t="str">
            <v>Bazaar Supervisor</v>
          </cell>
          <cell r="Y600" t="str">
            <v>Establishment Wing</v>
          </cell>
          <cell r="Z600">
            <v>45292</v>
          </cell>
          <cell r="AB600">
            <v>45292</v>
          </cell>
          <cell r="AE600">
            <v>125000</v>
          </cell>
          <cell r="AF600">
            <v>125000</v>
          </cell>
          <cell r="AG600">
            <v>125000</v>
          </cell>
          <cell r="AH600">
            <v>125000</v>
          </cell>
          <cell r="AI600">
            <v>125000</v>
          </cell>
          <cell r="AJ600">
            <v>125000</v>
          </cell>
          <cell r="AK600">
            <v>125000</v>
          </cell>
          <cell r="AL600">
            <v>175000</v>
          </cell>
          <cell r="AM600">
            <v>175000</v>
          </cell>
          <cell r="AN600">
            <v>175000</v>
          </cell>
          <cell r="AO600">
            <v>175000</v>
          </cell>
          <cell r="AP600">
            <v>3520209670236</v>
          </cell>
          <cell r="AR600" t="str">
            <v>Head Office</v>
          </cell>
          <cell r="AS600" t="str">
            <v>SB Johar Town</v>
          </cell>
          <cell r="AU600" t="str">
            <v>BS (Hons) Applied Psychology</v>
          </cell>
          <cell r="AV600" t="str">
            <v>BS (Hons)</v>
          </cell>
          <cell r="AW600" t="str">
            <v>House # 81, Street # 2, Mohalla Maqam Hayat Near Masjid Ahle Hadees, Sargodha</v>
          </cell>
          <cell r="AX600" t="str">
            <v>House # 81, Street # 2, Mohalla Maqam Hayat Near Masjid Ahle Hadees, Sargodha</v>
          </cell>
          <cell r="AY600" t="str">
            <v>0333-4155753</v>
          </cell>
          <cell r="BA600" t="str">
            <v>saba1.pmbmc@gmail.com</v>
          </cell>
          <cell r="BB600" t="str">
            <v>Payroll</v>
          </cell>
          <cell r="BC600" t="str">
            <v>Payroll</v>
          </cell>
          <cell r="BD600" t="str">
            <v>Payroll</v>
          </cell>
          <cell r="BE600" t="str">
            <v>Payroll</v>
          </cell>
        </row>
        <row r="601">
          <cell r="B601">
            <v>3540474522747</v>
          </cell>
          <cell r="C601" t="str">
            <v>Sajjad Haider</v>
          </cell>
          <cell r="D601">
            <v>604</v>
          </cell>
          <cell r="E601">
            <v>1564</v>
          </cell>
          <cell r="F601">
            <v>44854</v>
          </cell>
          <cell r="G601">
            <v>48507</v>
          </cell>
          <cell r="H601">
            <v>38219</v>
          </cell>
          <cell r="I601">
            <v>21</v>
          </cell>
          <cell r="J601" t="str">
            <v>Muslim</v>
          </cell>
          <cell r="K601">
            <v>44885</v>
          </cell>
          <cell r="L601" t="str">
            <v>Male</v>
          </cell>
          <cell r="N601" t="str">
            <v>Muhammad Sufiyan</v>
          </cell>
          <cell r="O601" t="str">
            <v>Muhammad Ilyas</v>
          </cell>
          <cell r="P601" t="str">
            <v>Arshaad Naseem</v>
          </cell>
          <cell r="Q601" t="str">
            <v>Security &amp; Parking Attendant</v>
          </cell>
          <cell r="R601" t="str">
            <v>Security &amp; Parking Attendant</v>
          </cell>
          <cell r="S601" t="str">
            <v>BS-01</v>
          </cell>
          <cell r="U601" t="str">
            <v>Security Guard/Parking Boy</v>
          </cell>
          <cell r="V601" t="str">
            <v>Guard/Parking Boy</v>
          </cell>
          <cell r="W601" t="str">
            <v>Security Guard/Parking Boy</v>
          </cell>
          <cell r="Z601">
            <v>44885</v>
          </cell>
          <cell r="AB601">
            <v>45748</v>
          </cell>
          <cell r="AE601">
            <v>37000</v>
          </cell>
          <cell r="AF601">
            <v>40000</v>
          </cell>
          <cell r="AG601">
            <v>40000</v>
          </cell>
          <cell r="AH601">
            <v>40000</v>
          </cell>
          <cell r="AI601">
            <v>40000</v>
          </cell>
          <cell r="AJ601">
            <v>40000</v>
          </cell>
          <cell r="AK601">
            <v>40000</v>
          </cell>
          <cell r="AL601">
            <v>40000</v>
          </cell>
          <cell r="AM601">
            <v>40000</v>
          </cell>
          <cell r="AN601">
            <v>40000</v>
          </cell>
          <cell r="AO601">
            <v>40000</v>
          </cell>
          <cell r="AR601" t="str">
            <v>Farooqabad</v>
          </cell>
          <cell r="AS601" t="str">
            <v>SB Farooqabad</v>
          </cell>
          <cell r="AU601" t="str">
            <v>Literate</v>
          </cell>
          <cell r="AV601" t="str">
            <v>Literate</v>
          </cell>
          <cell r="AW601" t="str">
            <v>Battar, PO Khas, Tehsil &amp; District Sheikhupura</v>
          </cell>
          <cell r="AY601" t="str">
            <v>0310-8100837</v>
          </cell>
          <cell r="AZ601" t="str">
            <v>0312-4479174</v>
          </cell>
          <cell r="BA601" t="str">
            <v>m67017293@gmail.com</v>
          </cell>
          <cell r="BB601" t="str">
            <v>Daily Wages</v>
          </cell>
          <cell r="BC601" t="str">
            <v>Payroll</v>
          </cell>
          <cell r="BD601" t="str">
            <v>Coverted on Payroll</v>
          </cell>
          <cell r="BE601" t="str">
            <v>Daily Wages</v>
          </cell>
        </row>
        <row r="602">
          <cell r="B602">
            <v>3620342259033</v>
          </cell>
          <cell r="C602" t="str">
            <v>Old terminated Staff</v>
          </cell>
          <cell r="D602">
            <v>605</v>
          </cell>
          <cell r="E602">
            <v>1456</v>
          </cell>
          <cell r="F602">
            <v>42177</v>
          </cell>
          <cell r="G602" t="str">
            <v>Expired</v>
          </cell>
          <cell r="H602">
            <v>27395</v>
          </cell>
          <cell r="I602">
            <v>51</v>
          </cell>
          <cell r="J602" t="str">
            <v>Muslim</v>
          </cell>
          <cell r="K602">
            <v>44825</v>
          </cell>
          <cell r="L602" t="str">
            <v>Male</v>
          </cell>
          <cell r="N602" t="str">
            <v>Muhammad Saddique</v>
          </cell>
          <cell r="O602" t="str">
            <v>Malik Allah Dewoaya</v>
          </cell>
          <cell r="P602">
            <v>0</v>
          </cell>
          <cell r="Q602" t="str">
            <v>Security &amp; Parking Attendant</v>
          </cell>
          <cell r="R602" t="str">
            <v>Security &amp; Parking Attendant</v>
          </cell>
          <cell r="S602" t="str">
            <v>BS-01</v>
          </cell>
          <cell r="U602" t="str">
            <v>Security Guard/Parking Boy</v>
          </cell>
          <cell r="V602" t="str">
            <v>Guard/Parking Boy</v>
          </cell>
          <cell r="W602" t="str">
            <v>Security Guard/Parking Boy</v>
          </cell>
          <cell r="Z602">
            <v>44825</v>
          </cell>
          <cell r="AB602">
            <v>45748</v>
          </cell>
          <cell r="AE602">
            <v>37000</v>
          </cell>
          <cell r="AF602">
            <v>40000</v>
          </cell>
          <cell r="AG602">
            <v>40000</v>
          </cell>
          <cell r="AH602">
            <v>40000</v>
          </cell>
          <cell r="AI602">
            <v>40000</v>
          </cell>
          <cell r="AJ602">
            <v>40000</v>
          </cell>
          <cell r="AK602">
            <v>40000</v>
          </cell>
          <cell r="AL602">
            <v>40000</v>
          </cell>
          <cell r="AM602">
            <v>40000</v>
          </cell>
          <cell r="AN602">
            <v>40000</v>
          </cell>
          <cell r="AO602">
            <v>40000</v>
          </cell>
          <cell r="AR602" t="str">
            <v>Suspended</v>
          </cell>
          <cell r="AS602" t="str">
            <v>SB Bahawalpur</v>
          </cell>
          <cell r="AV602" t="str">
            <v>Literate</v>
          </cell>
          <cell r="AW602" t="str">
            <v>Basti Sheikh wali, Moze Pagwari, Dak Khana Qureshi Wala, Tehsil o District Lodhran</v>
          </cell>
          <cell r="AY602" t="str">
            <v>0307-2631648</v>
          </cell>
          <cell r="BB602" t="str">
            <v>Daily Wages</v>
          </cell>
          <cell r="BC602" t="str">
            <v>Payroll</v>
          </cell>
          <cell r="BD602" t="str">
            <v>Coverted on Payroll</v>
          </cell>
          <cell r="BE602" t="str">
            <v>Daily Wages</v>
          </cell>
        </row>
        <row r="603">
          <cell r="B603">
            <v>3520403414093</v>
          </cell>
          <cell r="C603" t="str">
            <v>MAK</v>
          </cell>
          <cell r="D603">
            <v>606</v>
          </cell>
          <cell r="E603">
            <v>1567</v>
          </cell>
          <cell r="F603">
            <v>45772</v>
          </cell>
          <cell r="G603">
            <v>49424</v>
          </cell>
          <cell r="H603">
            <v>34507</v>
          </cell>
          <cell r="I603">
            <v>32</v>
          </cell>
          <cell r="J603" t="str">
            <v>Muslim</v>
          </cell>
          <cell r="K603">
            <v>45292</v>
          </cell>
          <cell r="L603" t="str">
            <v>Male</v>
          </cell>
          <cell r="N603" t="str">
            <v>Muhammad Mehboob Hayat</v>
          </cell>
          <cell r="O603" t="str">
            <v>Muhammad Yousaf</v>
          </cell>
          <cell r="P603" t="str">
            <v>Jamila Bibi</v>
          </cell>
          <cell r="Q603" t="str">
            <v>Sahulat Bazaar Supervisor</v>
          </cell>
          <cell r="R603" t="str">
            <v>Sahulat Bazaar Supervisor</v>
          </cell>
          <cell r="S603" t="str">
            <v>BS-11</v>
          </cell>
          <cell r="U603" t="str">
            <v>Office Supervisor</v>
          </cell>
          <cell r="V603" t="str">
            <v>Office Supervisor</v>
          </cell>
          <cell r="W603" t="str">
            <v>Bazaar Supervisor</v>
          </cell>
          <cell r="Z603">
            <v>45292</v>
          </cell>
          <cell r="AB603">
            <v>45292</v>
          </cell>
          <cell r="AE603">
            <v>60000</v>
          </cell>
          <cell r="AF603">
            <v>60000</v>
          </cell>
          <cell r="AG603">
            <v>70000</v>
          </cell>
          <cell r="AH603">
            <v>70000</v>
          </cell>
          <cell r="AI603">
            <v>70000</v>
          </cell>
          <cell r="AJ603">
            <v>70000</v>
          </cell>
          <cell r="AK603">
            <v>70000</v>
          </cell>
          <cell r="AL603">
            <v>70000</v>
          </cell>
          <cell r="AM603">
            <v>70000</v>
          </cell>
          <cell r="AN603">
            <v>70000</v>
          </cell>
          <cell r="AO603">
            <v>70000</v>
          </cell>
          <cell r="AR603" t="str">
            <v>Anti Theft Cell</v>
          </cell>
          <cell r="AS603" t="str">
            <v>SB Thokar</v>
          </cell>
          <cell r="AU603" t="str">
            <v>B.Com</v>
          </cell>
          <cell r="AV603" t="str">
            <v>B.Com</v>
          </cell>
          <cell r="AW603" t="str">
            <v>Kot Hayat Manowal Mutan Road Chung, P.O Khas, Tehsil Raiwind, District Lahore</v>
          </cell>
          <cell r="AY603" t="str">
            <v>0304-6257648</v>
          </cell>
          <cell r="AZ603" t="str">
            <v>0304-6257648</v>
          </cell>
          <cell r="BA603" t="str">
            <v>malikmehboobkhokhar648@gmail.com</v>
          </cell>
          <cell r="BB603" t="str">
            <v>Payroll</v>
          </cell>
          <cell r="BC603" t="str">
            <v>Payroll</v>
          </cell>
          <cell r="BD603" t="str">
            <v>Payroll</v>
          </cell>
          <cell r="BE603" t="str">
            <v>Payroll</v>
          </cell>
        </row>
        <row r="604">
          <cell r="B604">
            <v>3230490287921</v>
          </cell>
          <cell r="C604" t="str">
            <v>Tehseen Raza</v>
          </cell>
          <cell r="D604">
            <v>1090</v>
          </cell>
          <cell r="F604">
            <v>45445</v>
          </cell>
          <cell r="G604">
            <v>49097</v>
          </cell>
          <cell r="H604">
            <v>38762</v>
          </cell>
          <cell r="I604">
            <v>20</v>
          </cell>
          <cell r="J604" t="str">
            <v>Muslim</v>
          </cell>
          <cell r="K604">
            <v>45966</v>
          </cell>
          <cell r="L604" t="str">
            <v>Male</v>
          </cell>
          <cell r="N604" t="str">
            <v>Saghgeer Hussain</v>
          </cell>
          <cell r="O604" t="str">
            <v>Nazeer Hussain</v>
          </cell>
          <cell r="P604" t="str">
            <v>Rukhsana Bibi</v>
          </cell>
          <cell r="Q604" t="str">
            <v>Sanitation Attendant</v>
          </cell>
          <cell r="R604" t="str">
            <v>Sanitation Attendant</v>
          </cell>
          <cell r="S604" t="str">
            <v>Contract Basis</v>
          </cell>
          <cell r="T604" t="str">
            <v>Sanitary Worker</v>
          </cell>
          <cell r="Z604">
            <v>45966</v>
          </cell>
          <cell r="AA604" t="str">
            <v>Already Recruited from firm dec&amp;jan working</v>
          </cell>
          <cell r="AB604">
            <v>45992</v>
          </cell>
          <cell r="AF604">
            <v>40000</v>
          </cell>
          <cell r="AG604">
            <v>40000</v>
          </cell>
          <cell r="AH604">
            <v>40000</v>
          </cell>
          <cell r="AI604">
            <v>40000</v>
          </cell>
          <cell r="AJ604">
            <v>40000</v>
          </cell>
          <cell r="AK604">
            <v>40000</v>
          </cell>
          <cell r="AL604">
            <v>40000</v>
          </cell>
          <cell r="AM604">
            <v>40000</v>
          </cell>
          <cell r="AN604">
            <v>40000</v>
          </cell>
          <cell r="AO604">
            <v>40000</v>
          </cell>
          <cell r="AR604" t="str">
            <v>Muzaffargarh</v>
          </cell>
          <cell r="AS604" t="str">
            <v>SB Muzaffargarh</v>
          </cell>
          <cell r="AW604" t="str">
            <v>Basti Nawan Dak Khana Station Mudh, Tehsil &amp; District Muzaffargarh</v>
          </cell>
          <cell r="AY604" t="str">
            <v>0323-6256923</v>
          </cell>
          <cell r="AZ604" t="str">
            <v>0323-6256923</v>
          </cell>
          <cell r="BA604" t="str">
            <v>hussainsagheer673@gmail.com</v>
          </cell>
          <cell r="BC604" t="str">
            <v>Payroll</v>
          </cell>
          <cell r="BD604" t="str">
            <v>Contract Basis Payroll</v>
          </cell>
        </row>
        <row r="605">
          <cell r="B605">
            <v>3640222651594</v>
          </cell>
          <cell r="C605" t="str">
            <v>Head Office Gardener Wife</v>
          </cell>
          <cell r="D605">
            <v>608</v>
          </cell>
          <cell r="E605">
            <v>1570</v>
          </cell>
          <cell r="F605">
            <v>45271</v>
          </cell>
          <cell r="G605">
            <v>48924</v>
          </cell>
          <cell r="H605">
            <v>30178</v>
          </cell>
          <cell r="I605">
            <v>43</v>
          </cell>
          <cell r="J605" t="str">
            <v>Muslim</v>
          </cell>
          <cell r="K605">
            <v>45304</v>
          </cell>
          <cell r="L605" t="str">
            <v>Female</v>
          </cell>
          <cell r="N605" t="str">
            <v>Mumtaz Bibi</v>
          </cell>
          <cell r="O605" t="str">
            <v>Husband (Ali Shair)</v>
          </cell>
          <cell r="P605" t="str">
            <v>Niyamat Bibi</v>
          </cell>
          <cell r="Q605" t="str">
            <v>Sanitation Attendant</v>
          </cell>
          <cell r="R605" t="str">
            <v>Sanitation Attendant</v>
          </cell>
          <cell r="S605" t="str">
            <v>BS-01</v>
          </cell>
          <cell r="U605" t="str">
            <v>Sweeper</v>
          </cell>
          <cell r="V605" t="str">
            <v>Sweeper</v>
          </cell>
          <cell r="W605" t="str">
            <v>Sweeper</v>
          </cell>
          <cell r="Z605">
            <v>45304</v>
          </cell>
          <cell r="AB605">
            <v>45748</v>
          </cell>
          <cell r="AE605">
            <v>37000</v>
          </cell>
          <cell r="AF605">
            <v>40000</v>
          </cell>
          <cell r="AG605">
            <v>40000</v>
          </cell>
          <cell r="AH605">
            <v>40000</v>
          </cell>
          <cell r="AI605">
            <v>40000</v>
          </cell>
          <cell r="AJ605">
            <v>40000</v>
          </cell>
          <cell r="AK605">
            <v>40000</v>
          </cell>
          <cell r="AL605">
            <v>40000</v>
          </cell>
          <cell r="AM605">
            <v>40000</v>
          </cell>
          <cell r="AN605">
            <v>40000</v>
          </cell>
          <cell r="AO605">
            <v>40000</v>
          </cell>
          <cell r="AR605" t="str">
            <v>Township</v>
          </cell>
          <cell r="AS605" t="str">
            <v>SB Township</v>
          </cell>
          <cell r="AV605" t="str">
            <v>Literate</v>
          </cell>
          <cell r="AW605" t="str">
            <v>Chah Lakhnan Wala Jora, P.O Pakpattan</v>
          </cell>
          <cell r="AY605" t="str">
            <v>0308-4018715
0301-6089349</v>
          </cell>
          <cell r="AZ605" t="str">
            <v>0308-4018715</v>
          </cell>
          <cell r="BB605" t="str">
            <v>Daily Wages</v>
          </cell>
          <cell r="BC605" t="str">
            <v>Payroll</v>
          </cell>
          <cell r="BD605" t="str">
            <v>Coverted on Payroll</v>
          </cell>
          <cell r="BE605" t="str">
            <v>Daily Wages</v>
          </cell>
        </row>
        <row r="606">
          <cell r="B606">
            <v>3510318443655</v>
          </cell>
          <cell r="D606">
            <v>609</v>
          </cell>
          <cell r="E606">
            <v>1569</v>
          </cell>
          <cell r="F606">
            <v>44406</v>
          </cell>
          <cell r="G606">
            <v>48058</v>
          </cell>
          <cell r="H606">
            <v>37472</v>
          </cell>
          <cell r="I606">
            <v>24</v>
          </cell>
          <cell r="J606" t="str">
            <v>Muslim</v>
          </cell>
          <cell r="K606">
            <v>45300</v>
          </cell>
          <cell r="L606" t="str">
            <v>Male</v>
          </cell>
          <cell r="N606" t="str">
            <v>Dilawar Hussain</v>
          </cell>
          <cell r="O606" t="str">
            <v>Faqeer Muhammad</v>
          </cell>
          <cell r="P606" t="str">
            <v>Rani Bibi</v>
          </cell>
          <cell r="Q606" t="str">
            <v>Sanitation Attendant</v>
          </cell>
          <cell r="R606" t="str">
            <v>Sanitation Attendant</v>
          </cell>
          <cell r="S606" t="str">
            <v>BS-01</v>
          </cell>
          <cell r="U606" t="str">
            <v>Sweeper</v>
          </cell>
          <cell r="V606" t="str">
            <v>Sweeper</v>
          </cell>
          <cell r="W606" t="str">
            <v>Sweeper</v>
          </cell>
          <cell r="Z606">
            <v>45300</v>
          </cell>
          <cell r="AB606">
            <v>45748</v>
          </cell>
          <cell r="AE606">
            <v>37000</v>
          </cell>
          <cell r="AF606">
            <v>40000</v>
          </cell>
          <cell r="AG606">
            <v>40000</v>
          </cell>
          <cell r="AH606">
            <v>40000</v>
          </cell>
          <cell r="AI606">
            <v>40000</v>
          </cell>
          <cell r="AJ606">
            <v>40000</v>
          </cell>
          <cell r="AK606">
            <v>40000</v>
          </cell>
          <cell r="AL606">
            <v>40000</v>
          </cell>
          <cell r="AM606">
            <v>40000</v>
          </cell>
          <cell r="AN606">
            <v>40000</v>
          </cell>
          <cell r="AO606">
            <v>40000</v>
          </cell>
          <cell r="AR606" t="str">
            <v>Township</v>
          </cell>
          <cell r="AS606" t="str">
            <v>SB Township</v>
          </cell>
          <cell r="AV606" t="str">
            <v>Literate</v>
          </cell>
          <cell r="AW606" t="str">
            <v>Partab Garh, Waa Adhan, Post Office Khas, Tehsil Pattoki District Kasur</v>
          </cell>
          <cell r="AY606" t="str">
            <v>0326-4543976</v>
          </cell>
          <cell r="AZ606" t="str">
            <v>0326-4543976</v>
          </cell>
          <cell r="BB606" t="str">
            <v>Daily Wages</v>
          </cell>
          <cell r="BC606" t="str">
            <v>Payroll</v>
          </cell>
          <cell r="BD606" t="str">
            <v>Coverted on Payroll</v>
          </cell>
          <cell r="BE606" t="str">
            <v>Daily Wages</v>
          </cell>
        </row>
        <row r="607">
          <cell r="B607">
            <v>3240253710491</v>
          </cell>
          <cell r="D607">
            <v>610</v>
          </cell>
          <cell r="E607">
            <v>1571</v>
          </cell>
          <cell r="F607">
            <v>45280</v>
          </cell>
          <cell r="G607">
            <v>48933</v>
          </cell>
          <cell r="H607">
            <v>33970</v>
          </cell>
          <cell r="I607">
            <v>33</v>
          </cell>
          <cell r="J607" t="str">
            <v>Muslim</v>
          </cell>
          <cell r="K607">
            <v>45281</v>
          </cell>
          <cell r="L607" t="str">
            <v>Male</v>
          </cell>
          <cell r="N607" t="str">
            <v>Siraj Ahmad</v>
          </cell>
          <cell r="O607" t="str">
            <v>Faiz Muhammad</v>
          </cell>
          <cell r="P607" t="str">
            <v>Kundan Mai</v>
          </cell>
          <cell r="Q607" t="str">
            <v>Sanitation Attendant</v>
          </cell>
          <cell r="R607" t="str">
            <v>Sanitation Attendant</v>
          </cell>
          <cell r="S607" t="str">
            <v>BS-01</v>
          </cell>
          <cell r="U607" t="str">
            <v>Sweeper</v>
          </cell>
          <cell r="V607" t="str">
            <v>Sweeper</v>
          </cell>
          <cell r="W607" t="str">
            <v>Sweeper</v>
          </cell>
          <cell r="Z607">
            <v>45281</v>
          </cell>
          <cell r="AB607">
            <v>45748</v>
          </cell>
          <cell r="AE607">
            <v>37000</v>
          </cell>
          <cell r="AF607">
            <v>40000</v>
          </cell>
          <cell r="AG607">
            <v>40000</v>
          </cell>
          <cell r="AH607">
            <v>40000</v>
          </cell>
          <cell r="AI607">
            <v>40000</v>
          </cell>
          <cell r="AJ607">
            <v>40000</v>
          </cell>
          <cell r="AK607">
            <v>40000</v>
          </cell>
          <cell r="AL607">
            <v>40000</v>
          </cell>
          <cell r="AM607">
            <v>40000</v>
          </cell>
          <cell r="AN607">
            <v>40000</v>
          </cell>
          <cell r="AO607">
            <v>40000</v>
          </cell>
          <cell r="AR607" t="str">
            <v>Jampur</v>
          </cell>
          <cell r="AS607" t="str">
            <v>SB Jampur</v>
          </cell>
          <cell r="AV607" t="str">
            <v>Literate</v>
          </cell>
          <cell r="AW607" t="str">
            <v>Post Office Dajil,Basti Hanbhi, Tehsil Jampur, District Rajanpur</v>
          </cell>
          <cell r="AY607" t="str">
            <v>0333-0712545</v>
          </cell>
          <cell r="AZ607" t="str">
            <v>0333-0712545</v>
          </cell>
          <cell r="BB607" t="str">
            <v>Daily Wages</v>
          </cell>
          <cell r="BC607" t="str">
            <v>Payroll</v>
          </cell>
          <cell r="BD607" t="str">
            <v>Coverted on Payroll</v>
          </cell>
          <cell r="BE607" t="str">
            <v>Daily Wages</v>
          </cell>
        </row>
        <row r="608">
          <cell r="B608">
            <v>3410103736049</v>
          </cell>
          <cell r="C608" t="str">
            <v>AGPR Rana Afzal</v>
          </cell>
          <cell r="D608">
            <v>661</v>
          </cell>
          <cell r="E608">
            <v>1632</v>
          </cell>
          <cell r="F608">
            <v>43677</v>
          </cell>
          <cell r="G608">
            <v>47330</v>
          </cell>
          <cell r="H608">
            <v>36800</v>
          </cell>
          <cell r="I608">
            <v>25</v>
          </cell>
          <cell r="J608" t="str">
            <v>Muslim</v>
          </cell>
          <cell r="K608">
            <v>44854</v>
          </cell>
          <cell r="L608" t="str">
            <v>Male</v>
          </cell>
          <cell r="N608" t="str">
            <v>Muhammad Almas Sultani</v>
          </cell>
          <cell r="O608" t="str">
            <v xml:space="preserve">Muhammad Amjad  </v>
          </cell>
          <cell r="P608" t="str">
            <v>Bushra Bibi</v>
          </cell>
          <cell r="Q608" t="str">
            <v>Sahulat Bazaar Supervisor</v>
          </cell>
          <cell r="R608" t="str">
            <v>Sahulat Bazaar Supervisor</v>
          </cell>
          <cell r="S608" t="str">
            <v>BS-07</v>
          </cell>
          <cell r="U608" t="str">
            <v>Record Keeper</v>
          </cell>
          <cell r="V608" t="str">
            <v>Record Keeper</v>
          </cell>
          <cell r="W608" t="str">
            <v>Record Keeper</v>
          </cell>
          <cell r="Z608">
            <v>44854</v>
          </cell>
          <cell r="AB608">
            <v>45748</v>
          </cell>
          <cell r="AE608">
            <v>40000</v>
          </cell>
          <cell r="AF608">
            <v>40000</v>
          </cell>
          <cell r="AG608">
            <v>40000</v>
          </cell>
          <cell r="AH608">
            <v>40000</v>
          </cell>
          <cell r="AI608">
            <v>40000</v>
          </cell>
          <cell r="AJ608">
            <v>40000</v>
          </cell>
          <cell r="AK608">
            <v>40000</v>
          </cell>
          <cell r="AL608">
            <v>40000</v>
          </cell>
          <cell r="AM608">
            <v>40000</v>
          </cell>
          <cell r="AN608">
            <v>40000</v>
          </cell>
          <cell r="AO608">
            <v>40000</v>
          </cell>
          <cell r="AR608" t="str">
            <v>Gujrat</v>
          </cell>
          <cell r="AS608" t="str">
            <v>SB Gujrat</v>
          </cell>
          <cell r="AU608" t="str">
            <v>3 Years Program (Civil Technology)</v>
          </cell>
          <cell r="AV608" t="str">
            <v>DAE</v>
          </cell>
          <cell r="AW608" t="str">
            <v>Street Batanwali, Masjid Noor Madina, Mohalla Saeed Pak Dhaly, Gujranwala</v>
          </cell>
          <cell r="AY608" t="str">
            <v>0301-9649085</v>
          </cell>
          <cell r="AZ608" t="str">
            <v>0301-9649085</v>
          </cell>
          <cell r="BA608" t="str">
            <v>Almassultani123@gmail.com</v>
          </cell>
          <cell r="BB608" t="str">
            <v>Trainee/Internee/Stop gap</v>
          </cell>
          <cell r="BC608" t="str">
            <v>Payroll</v>
          </cell>
          <cell r="BD608" t="str">
            <v>Coverted on Payroll</v>
          </cell>
          <cell r="BE608" t="str">
            <v>Trainee/Internee/Stop gap</v>
          </cell>
        </row>
        <row r="609">
          <cell r="B609">
            <v>3520265497789</v>
          </cell>
          <cell r="C609" t="str">
            <v>MAK</v>
          </cell>
          <cell r="D609">
            <v>739</v>
          </cell>
          <cell r="F609">
            <v>42598</v>
          </cell>
          <cell r="G609">
            <v>46250</v>
          </cell>
          <cell r="H609">
            <v>32926</v>
          </cell>
          <cell r="I609">
            <v>36</v>
          </cell>
          <cell r="J609" t="str">
            <v>Muslim</v>
          </cell>
          <cell r="K609">
            <v>44835</v>
          </cell>
          <cell r="L609" t="str">
            <v>Male</v>
          </cell>
          <cell r="N609" t="str">
            <v>Dawood Munir</v>
          </cell>
          <cell r="O609" t="str">
            <v>Munir Ahmad</v>
          </cell>
          <cell r="P609">
            <v>0</v>
          </cell>
          <cell r="Q609" t="str">
            <v>Sahulat Bazaar Supervisor</v>
          </cell>
          <cell r="R609" t="str">
            <v>Sahulat Bazaar Supervisor</v>
          </cell>
          <cell r="S609" t="str">
            <v>BS-07</v>
          </cell>
          <cell r="U609" t="str">
            <v>Bazaar Supervisor</v>
          </cell>
          <cell r="V609" t="str">
            <v>Supervisor</v>
          </cell>
          <cell r="W609" t="str">
            <v>Bazaar Supervisor</v>
          </cell>
          <cell r="Z609">
            <v>44835</v>
          </cell>
          <cell r="AB609">
            <v>45748</v>
          </cell>
          <cell r="AE609">
            <v>100000</v>
          </cell>
          <cell r="AF609">
            <v>150000</v>
          </cell>
          <cell r="AG609">
            <v>150000</v>
          </cell>
          <cell r="AH609">
            <v>150000</v>
          </cell>
          <cell r="AI609">
            <v>150000</v>
          </cell>
          <cell r="AJ609">
            <v>150000</v>
          </cell>
          <cell r="AK609">
            <v>150000</v>
          </cell>
          <cell r="AL609">
            <v>200000</v>
          </cell>
          <cell r="AM609">
            <v>200000</v>
          </cell>
          <cell r="AN609">
            <v>200000</v>
          </cell>
          <cell r="AO609">
            <v>200000</v>
          </cell>
          <cell r="AR609" t="str">
            <v>Attachment Employees</v>
          </cell>
          <cell r="AS609" t="str">
            <v>SB Wahdat Colony</v>
          </cell>
          <cell r="AU609" t="str">
            <v>Inter</v>
          </cell>
          <cell r="AV609" t="str">
            <v>Intermediate</v>
          </cell>
          <cell r="AW609" t="str">
            <v>Bara Street, Hanjerwal Multan Road, Lahore</v>
          </cell>
          <cell r="AY609" t="str">
            <v>0321-2844302</v>
          </cell>
          <cell r="BB609" t="str">
            <v>Trainee/Internee/Stop gap</v>
          </cell>
          <cell r="BC609" t="str">
            <v>Payroll</v>
          </cell>
          <cell r="BD609" t="str">
            <v>Coverted on Payroll</v>
          </cell>
          <cell r="BE609" t="str">
            <v>Trainee/Internee/Stop gap</v>
          </cell>
        </row>
        <row r="610">
          <cell r="B610">
            <v>3430160773453</v>
          </cell>
          <cell r="D610">
            <v>607</v>
          </cell>
          <cell r="E610">
            <v>1566</v>
          </cell>
          <cell r="F610">
            <v>43753</v>
          </cell>
          <cell r="G610">
            <v>47406</v>
          </cell>
          <cell r="H610">
            <v>35713</v>
          </cell>
          <cell r="I610">
            <v>28</v>
          </cell>
          <cell r="J610" t="str">
            <v>Non Muslim</v>
          </cell>
          <cell r="K610">
            <v>45282</v>
          </cell>
          <cell r="L610" t="str">
            <v>Male</v>
          </cell>
          <cell r="N610" t="str">
            <v>Saqib Masih</v>
          </cell>
          <cell r="O610" t="str">
            <v>Gulzar Masih</v>
          </cell>
          <cell r="P610" t="str">
            <v>Sossan Bibi</v>
          </cell>
          <cell r="Q610" t="str">
            <v>Sanitation Attendant</v>
          </cell>
          <cell r="R610" t="str">
            <v>Sanitation Attendant</v>
          </cell>
          <cell r="S610" t="str">
            <v>BS-01</v>
          </cell>
          <cell r="U610" t="str">
            <v>Sweeper</v>
          </cell>
          <cell r="V610" t="str">
            <v>Sweeper</v>
          </cell>
          <cell r="W610" t="str">
            <v>Sweeper</v>
          </cell>
          <cell r="Z610">
            <v>45282</v>
          </cell>
          <cell r="AB610">
            <v>45748</v>
          </cell>
          <cell r="AE610">
            <v>37000</v>
          </cell>
          <cell r="AF610">
            <v>40000</v>
          </cell>
          <cell r="AG610">
            <v>40000</v>
          </cell>
          <cell r="AH610">
            <v>40000</v>
          </cell>
          <cell r="AI610">
            <v>40000</v>
          </cell>
          <cell r="AJ610">
            <v>40000</v>
          </cell>
          <cell r="AK610">
            <v>40000</v>
          </cell>
          <cell r="AL610">
            <v>40000</v>
          </cell>
          <cell r="AM610">
            <v>40000</v>
          </cell>
          <cell r="AN610">
            <v>40000</v>
          </cell>
          <cell r="AO610">
            <v>40000</v>
          </cell>
          <cell r="AR610" t="str">
            <v>Hafizabad</v>
          </cell>
          <cell r="AS610" t="str">
            <v>SB Hafizabad</v>
          </cell>
          <cell r="AV610" t="str">
            <v>Literate</v>
          </cell>
          <cell r="AW610" t="str">
            <v>Hadayat Colony Street No. 1 Dak Khana Khas, Chak Chatha, Tehsil &amp; District Hafizabad</v>
          </cell>
          <cell r="AY610" t="str">
            <v>0345-1582609</v>
          </cell>
          <cell r="AZ610" t="str">
            <v>0345-6982604</v>
          </cell>
          <cell r="BB610" t="str">
            <v>Daily Wages</v>
          </cell>
          <cell r="BC610" t="str">
            <v>Payroll</v>
          </cell>
          <cell r="BD610" t="str">
            <v>Coverted on Payroll</v>
          </cell>
          <cell r="BE610" t="str">
            <v>Daily Wages</v>
          </cell>
        </row>
        <row r="611">
          <cell r="B611">
            <v>3660318966655</v>
          </cell>
          <cell r="C611" t="str">
            <v>Secretary Ind Ehsan Bhutta</v>
          </cell>
          <cell r="D611">
            <v>614</v>
          </cell>
          <cell r="E611">
            <v>1573</v>
          </cell>
          <cell r="F611">
            <v>44086</v>
          </cell>
          <cell r="G611">
            <v>47738</v>
          </cell>
          <cell r="H611">
            <v>37477</v>
          </cell>
          <cell r="I611">
            <v>23</v>
          </cell>
          <cell r="J611" t="str">
            <v>Muslim</v>
          </cell>
          <cell r="K611">
            <v>44896</v>
          </cell>
          <cell r="L611" t="str">
            <v>Male</v>
          </cell>
          <cell r="N611" t="str">
            <v>Saqlain Ghaffar</v>
          </cell>
          <cell r="O611" t="str">
            <v>Abdul Ghaffar Khan</v>
          </cell>
          <cell r="P611" t="str">
            <v>Rubina Ghaffar</v>
          </cell>
          <cell r="Q611" t="str">
            <v>Security &amp; Parking Attendant</v>
          </cell>
          <cell r="R611" t="str">
            <v>Security &amp; Parking Attendant</v>
          </cell>
          <cell r="S611" t="str">
            <v>BS-01</v>
          </cell>
          <cell r="U611" t="str">
            <v>Security Guard/Parking Boy</v>
          </cell>
          <cell r="V611" t="str">
            <v>Guard/Parking Boy</v>
          </cell>
          <cell r="W611" t="str">
            <v>Security Guard/Parking Boy</v>
          </cell>
          <cell r="Z611">
            <v>44896</v>
          </cell>
          <cell r="AB611">
            <v>45748</v>
          </cell>
          <cell r="AE611">
            <v>37000</v>
          </cell>
          <cell r="AF611">
            <v>40000</v>
          </cell>
          <cell r="AG611">
            <v>40000</v>
          </cell>
          <cell r="AH611">
            <v>40000</v>
          </cell>
          <cell r="AI611">
            <v>40000</v>
          </cell>
          <cell r="AJ611">
            <v>40000</v>
          </cell>
          <cell r="AK611">
            <v>40000</v>
          </cell>
          <cell r="AL611">
            <v>40000</v>
          </cell>
          <cell r="AM611">
            <v>40000</v>
          </cell>
          <cell r="AN611">
            <v>40000</v>
          </cell>
          <cell r="AO611">
            <v>40000</v>
          </cell>
          <cell r="AR611" t="str">
            <v>Vehari</v>
          </cell>
          <cell r="AS611" t="str">
            <v>SB Vehari</v>
          </cell>
          <cell r="AU611" t="str">
            <v>Matric</v>
          </cell>
          <cell r="AV611" t="str">
            <v>Matric</v>
          </cell>
          <cell r="AW611" t="str">
            <v>Street No. 1, Muhammad Pura Jattan, Baghbanpura Lahore</v>
          </cell>
          <cell r="AY611" t="str">
            <v>0302-4604149</v>
          </cell>
          <cell r="AZ611" t="str">
            <v>0328-1844149</v>
          </cell>
          <cell r="BA611" t="str">
            <v>rubinaghaffarrubi@gmail.com</v>
          </cell>
          <cell r="BB611" t="str">
            <v>Daily Wages</v>
          </cell>
          <cell r="BC611" t="str">
            <v>Payroll</v>
          </cell>
          <cell r="BD611" t="str">
            <v>Coverted on Payroll</v>
          </cell>
          <cell r="BE611" t="str">
            <v>Daily Wages</v>
          </cell>
        </row>
        <row r="612">
          <cell r="B612">
            <v>3520403401971</v>
          </cell>
          <cell r="C612" t="str">
            <v>MAK</v>
          </cell>
          <cell r="D612">
            <v>615</v>
          </cell>
          <cell r="E612">
            <v>1576</v>
          </cell>
          <cell r="F612">
            <v>43791</v>
          </cell>
          <cell r="G612">
            <v>47444</v>
          </cell>
          <cell r="H612">
            <v>30178</v>
          </cell>
          <cell r="I612">
            <v>43</v>
          </cell>
          <cell r="J612" t="str">
            <v>Muslim</v>
          </cell>
          <cell r="K612">
            <v>44885</v>
          </cell>
          <cell r="L612" t="str">
            <v>Male</v>
          </cell>
          <cell r="N612" t="str">
            <v>Ali Raza</v>
          </cell>
          <cell r="O612" t="str">
            <v>Mukhtar Ahmad</v>
          </cell>
          <cell r="P612" t="str">
            <v>Shahnaz Bibi</v>
          </cell>
          <cell r="Q612" t="str">
            <v>Sahulat Bazaar Supervisor</v>
          </cell>
          <cell r="R612" t="str">
            <v>Sahulat Bazaar Supervisor</v>
          </cell>
          <cell r="S612" t="str">
            <v>BS-07</v>
          </cell>
          <cell r="U612" t="str">
            <v>Record Keeper</v>
          </cell>
          <cell r="V612" t="str">
            <v>Record Keeper</v>
          </cell>
          <cell r="W612" t="str">
            <v>Record Keeper</v>
          </cell>
          <cell r="Z612">
            <v>44885</v>
          </cell>
          <cell r="AB612">
            <v>45748</v>
          </cell>
          <cell r="AE612">
            <v>50000</v>
          </cell>
          <cell r="AF612">
            <v>50000</v>
          </cell>
          <cell r="AG612">
            <v>60000</v>
          </cell>
          <cell r="AH612">
            <v>60000</v>
          </cell>
          <cell r="AI612">
            <v>60000</v>
          </cell>
          <cell r="AJ612">
            <v>60000</v>
          </cell>
          <cell r="AK612">
            <v>60000</v>
          </cell>
          <cell r="AL612">
            <v>60000</v>
          </cell>
          <cell r="AM612">
            <v>60000</v>
          </cell>
          <cell r="AN612">
            <v>60000</v>
          </cell>
          <cell r="AO612">
            <v>60000</v>
          </cell>
          <cell r="AR612" t="str">
            <v>Wahdat Colony</v>
          </cell>
          <cell r="AS612" t="str">
            <v>SB Wahdat Colony</v>
          </cell>
          <cell r="AU612" t="str">
            <v>Inter</v>
          </cell>
          <cell r="AV612" t="str">
            <v>Intermediate</v>
          </cell>
          <cell r="AW612" t="str">
            <v>Aman Pur Shariff Multan Road, Lahore</v>
          </cell>
          <cell r="AY612" t="str">
            <v>0320-0449454</v>
          </cell>
          <cell r="AZ612" t="str">
            <v>0320-0449454</v>
          </cell>
          <cell r="BA612" t="str">
            <v>aliraza034019@gmail.com</v>
          </cell>
          <cell r="BB612" t="str">
            <v>Trainee/Internee/Stopgap</v>
          </cell>
          <cell r="BC612" t="str">
            <v>Payroll</v>
          </cell>
          <cell r="BD612" t="str">
            <v>Coverted on Payroll</v>
          </cell>
          <cell r="BE612" t="str">
            <v>Trainee/Internee</v>
          </cell>
        </row>
        <row r="613">
          <cell r="B613">
            <v>3520234781621</v>
          </cell>
          <cell r="D613">
            <v>616</v>
          </cell>
          <cell r="E613">
            <v>1577</v>
          </cell>
          <cell r="F613">
            <v>44661</v>
          </cell>
          <cell r="G613">
            <v>48314</v>
          </cell>
          <cell r="H613">
            <v>38291</v>
          </cell>
          <cell r="I613">
            <v>21</v>
          </cell>
          <cell r="J613" t="str">
            <v>Muslim</v>
          </cell>
          <cell r="K613">
            <v>44898</v>
          </cell>
          <cell r="L613" t="str">
            <v>Male</v>
          </cell>
          <cell r="N613" t="str">
            <v>Ali Hassan</v>
          </cell>
          <cell r="O613" t="str">
            <v>Haroon ur Resheed</v>
          </cell>
          <cell r="P613" t="str">
            <v>Shakela Bibi</v>
          </cell>
          <cell r="Q613" t="str">
            <v>Security &amp; Parking Attendant</v>
          </cell>
          <cell r="R613" t="str">
            <v>Security &amp; Parking Attendant</v>
          </cell>
          <cell r="S613" t="str">
            <v>BS-01</v>
          </cell>
          <cell r="U613" t="str">
            <v>Security Guard/Parking Boy</v>
          </cell>
          <cell r="V613" t="str">
            <v>Guard/Parking Boy</v>
          </cell>
          <cell r="W613" t="str">
            <v>Security Guard/Parking Boy</v>
          </cell>
          <cell r="Z613">
            <v>44898</v>
          </cell>
          <cell r="AB613">
            <v>45748</v>
          </cell>
          <cell r="AE613">
            <v>37000</v>
          </cell>
          <cell r="AF613">
            <v>40000</v>
          </cell>
          <cell r="AG613">
            <v>40000</v>
          </cell>
          <cell r="AH613">
            <v>40000</v>
          </cell>
          <cell r="AI613">
            <v>40000</v>
          </cell>
          <cell r="AJ613">
            <v>40000</v>
          </cell>
          <cell r="AK613">
            <v>40000</v>
          </cell>
          <cell r="AL613">
            <v>40000</v>
          </cell>
          <cell r="AM613">
            <v>40000</v>
          </cell>
          <cell r="AN613">
            <v>40000</v>
          </cell>
          <cell r="AO613">
            <v>40000</v>
          </cell>
          <cell r="AR613" t="str">
            <v>Raiwind</v>
          </cell>
          <cell r="AS613" t="str">
            <v>SB Raiwind</v>
          </cell>
          <cell r="AV613" t="str">
            <v>Literate</v>
          </cell>
          <cell r="AW613" t="str">
            <v>Mohalla Kot Bahaal Singh, Raiwind, Tehsil &amp; District Lahore</v>
          </cell>
          <cell r="AY613" t="str">
            <v>0327-8181950</v>
          </cell>
          <cell r="AZ613" t="str">
            <v>0327-8181950</v>
          </cell>
          <cell r="BB613" t="str">
            <v>Daily Wages</v>
          </cell>
          <cell r="BC613" t="str">
            <v>Payroll</v>
          </cell>
          <cell r="BD613" t="str">
            <v>Coverted on Payroll</v>
          </cell>
          <cell r="BE613" t="str">
            <v>Daily Wages</v>
          </cell>
        </row>
        <row r="614">
          <cell r="B614">
            <v>3840548994275</v>
          </cell>
          <cell r="C614" t="str">
            <v>MAK</v>
          </cell>
          <cell r="D614">
            <v>740</v>
          </cell>
          <cell r="F614">
            <v>43340</v>
          </cell>
          <cell r="G614">
            <v>46993</v>
          </cell>
          <cell r="H614">
            <v>32519</v>
          </cell>
          <cell r="I614">
            <v>37</v>
          </cell>
          <cell r="J614" t="str">
            <v>Muslim</v>
          </cell>
          <cell r="K614">
            <v>44829</v>
          </cell>
          <cell r="L614" t="str">
            <v>Male</v>
          </cell>
          <cell r="N614" t="str">
            <v>Zulfiqar Ali</v>
          </cell>
          <cell r="O614" t="str">
            <v>Talib Hussain</v>
          </cell>
          <cell r="P614">
            <v>0</v>
          </cell>
          <cell r="Q614" t="str">
            <v>Record Keeper</v>
          </cell>
          <cell r="R614" t="str">
            <v>Record Keeper</v>
          </cell>
          <cell r="S614" t="str">
            <v>BS-05</v>
          </cell>
          <cell r="U614" t="str">
            <v>Record Keeper</v>
          </cell>
          <cell r="V614" t="str">
            <v>Record Keeper</v>
          </cell>
          <cell r="W614" t="str">
            <v>Record Keeper</v>
          </cell>
          <cell r="Z614">
            <v>44829</v>
          </cell>
          <cell r="AB614">
            <v>45748</v>
          </cell>
          <cell r="AE614">
            <v>100000</v>
          </cell>
          <cell r="AF614">
            <v>100000</v>
          </cell>
          <cell r="AG614">
            <v>100000</v>
          </cell>
          <cell r="AH614">
            <v>100000</v>
          </cell>
          <cell r="AI614">
            <v>100000</v>
          </cell>
          <cell r="AJ614">
            <v>100000</v>
          </cell>
          <cell r="AK614">
            <v>100000</v>
          </cell>
          <cell r="AL614">
            <v>150000</v>
          </cell>
          <cell r="AM614">
            <v>150000</v>
          </cell>
          <cell r="AN614">
            <v>150000</v>
          </cell>
          <cell r="AO614">
            <v>150000</v>
          </cell>
          <cell r="AR614" t="str">
            <v>Attachment Employees</v>
          </cell>
          <cell r="AS614" t="str">
            <v>SB Wahdat Colony</v>
          </cell>
          <cell r="AU614" t="str">
            <v>Matric</v>
          </cell>
          <cell r="AV614" t="str">
            <v>Matric</v>
          </cell>
          <cell r="AW614" t="str">
            <v>Present : Mohalla Samsani Khoi, Johar Town Lahore
Permanent : Dak Khana Khas, Chak No. 126NB, Tehsil salanwi, District sargodha</v>
          </cell>
          <cell r="AY614" t="str">
            <v>0345-7000561</v>
          </cell>
          <cell r="BB614" t="str">
            <v>Trainee/Internee/Stop gap</v>
          </cell>
          <cell r="BC614" t="str">
            <v>Payroll</v>
          </cell>
          <cell r="BD614" t="str">
            <v>Coverted on Payroll</v>
          </cell>
          <cell r="BE614" t="str">
            <v>Trainee/Internee/Stop gap</v>
          </cell>
        </row>
        <row r="615">
          <cell r="B615">
            <v>3840158167518</v>
          </cell>
          <cell r="C615" t="str">
            <v>Wife of Arshad Hanif Ex Employee</v>
          </cell>
          <cell r="D615">
            <v>618</v>
          </cell>
          <cell r="E615">
            <v>1578</v>
          </cell>
          <cell r="F615">
            <v>44893</v>
          </cell>
          <cell r="G615">
            <v>48546</v>
          </cell>
          <cell r="H615">
            <v>29952</v>
          </cell>
          <cell r="I615">
            <v>44</v>
          </cell>
          <cell r="J615" t="str">
            <v>Muslim</v>
          </cell>
          <cell r="K615">
            <v>45356</v>
          </cell>
          <cell r="L615" t="str">
            <v>Female</v>
          </cell>
          <cell r="N615" t="str">
            <v>Fareeda Kousar</v>
          </cell>
          <cell r="O615" t="str">
            <v>wife of Muhammad Arshad Hanif</v>
          </cell>
          <cell r="P615" t="str">
            <v>Sadiqa Begum</v>
          </cell>
          <cell r="Q615" t="str">
            <v>Sanitation Attendant</v>
          </cell>
          <cell r="R615" t="str">
            <v>Sanitation Attendant</v>
          </cell>
          <cell r="S615" t="str">
            <v>BS-01</v>
          </cell>
          <cell r="U615" t="str">
            <v>Sweeper</v>
          </cell>
          <cell r="V615" t="str">
            <v>Sweeper</v>
          </cell>
          <cell r="W615" t="str">
            <v>Sweeper</v>
          </cell>
          <cell r="Z615">
            <v>45356</v>
          </cell>
          <cell r="AB615">
            <v>45748</v>
          </cell>
          <cell r="AE615">
            <v>37000</v>
          </cell>
          <cell r="AF615">
            <v>40000</v>
          </cell>
          <cell r="AG615">
            <v>40000</v>
          </cell>
          <cell r="AH615">
            <v>40000</v>
          </cell>
          <cell r="AI615">
            <v>40000</v>
          </cell>
          <cell r="AJ615">
            <v>40000</v>
          </cell>
          <cell r="AK615">
            <v>40000</v>
          </cell>
          <cell r="AL615">
            <v>40000</v>
          </cell>
          <cell r="AM615">
            <v>40000</v>
          </cell>
          <cell r="AN615">
            <v>40000</v>
          </cell>
          <cell r="AO615">
            <v>40000</v>
          </cell>
          <cell r="AR615" t="str">
            <v>Bhera</v>
          </cell>
          <cell r="AS615" t="str">
            <v>SB Bhera</v>
          </cell>
          <cell r="AV615" t="str">
            <v>Literate</v>
          </cell>
          <cell r="AW615" t="str">
            <v>Usman Ghani, House No. 3/95, Bhera District Gujrat</v>
          </cell>
          <cell r="AY615" t="str">
            <v>0301-5083241</v>
          </cell>
          <cell r="AZ615" t="str">
            <v>0301-5083241</v>
          </cell>
          <cell r="BB615" t="str">
            <v>Daily Wages</v>
          </cell>
          <cell r="BC615" t="str">
            <v>Payroll</v>
          </cell>
          <cell r="BD615" t="str">
            <v>Coverted on Payroll</v>
          </cell>
          <cell r="BE615" t="str">
            <v>Daily Wages</v>
          </cell>
        </row>
        <row r="616">
          <cell r="B616">
            <v>3520230167789</v>
          </cell>
          <cell r="D616">
            <v>619</v>
          </cell>
          <cell r="E616">
            <v>1579</v>
          </cell>
          <cell r="F616">
            <v>45326</v>
          </cell>
          <cell r="G616">
            <v>48979</v>
          </cell>
          <cell r="H616">
            <v>39123</v>
          </cell>
          <cell r="I616">
            <v>19</v>
          </cell>
          <cell r="J616" t="str">
            <v>Non Muslim</v>
          </cell>
          <cell r="K616">
            <v>45359</v>
          </cell>
          <cell r="L616" t="str">
            <v>Male</v>
          </cell>
          <cell r="N616" t="str">
            <v xml:space="preserve">Awais  </v>
          </cell>
          <cell r="O616" t="str">
            <v>Khuram Masih</v>
          </cell>
          <cell r="P616" t="str">
            <v>Nazia</v>
          </cell>
          <cell r="Q616" t="str">
            <v>Sanitation Attendant</v>
          </cell>
          <cell r="R616" t="str">
            <v>Sanitation Attendant</v>
          </cell>
          <cell r="S616" t="str">
            <v>BS-01</v>
          </cell>
          <cell r="U616" t="str">
            <v>Sweeper</v>
          </cell>
          <cell r="V616" t="str">
            <v>Sweeper</v>
          </cell>
          <cell r="W616" t="str">
            <v>Sweeper</v>
          </cell>
          <cell r="Z616">
            <v>45359</v>
          </cell>
          <cell r="AB616">
            <v>45748</v>
          </cell>
          <cell r="AE616">
            <v>37000</v>
          </cell>
          <cell r="AF616">
            <v>40000</v>
          </cell>
          <cell r="AG616">
            <v>40000</v>
          </cell>
          <cell r="AH616">
            <v>40000</v>
          </cell>
          <cell r="AI616">
            <v>40000</v>
          </cell>
          <cell r="AJ616">
            <v>40000</v>
          </cell>
          <cell r="AK616">
            <v>40000</v>
          </cell>
          <cell r="AL616">
            <v>40000</v>
          </cell>
          <cell r="AM616">
            <v>40000</v>
          </cell>
          <cell r="AN616">
            <v>40000</v>
          </cell>
          <cell r="AO616">
            <v>40000</v>
          </cell>
          <cell r="AR616" t="str">
            <v>China Scheme</v>
          </cell>
          <cell r="AS616" t="str">
            <v>SB China Scheme</v>
          </cell>
          <cell r="AV616" t="str">
            <v>Literate</v>
          </cell>
          <cell r="AW616" t="str">
            <v>Mohalla Kachi Abadi, Pracha Colony Shahdra Lahore</v>
          </cell>
          <cell r="AY616" t="str">
            <v>0343-0143653</v>
          </cell>
          <cell r="AZ616" t="str">
            <v>0343-0143653</v>
          </cell>
          <cell r="BA616" t="str">
            <v>awaisbawa@gmail.com</v>
          </cell>
          <cell r="BB616" t="str">
            <v>Daily Wages</v>
          </cell>
          <cell r="BC616" t="str">
            <v>Payroll</v>
          </cell>
          <cell r="BD616" t="str">
            <v>Coverted on Payroll</v>
          </cell>
          <cell r="BE616" t="str">
            <v>Daily Wages</v>
          </cell>
        </row>
        <row r="617">
          <cell r="B617">
            <v>3510170329981</v>
          </cell>
          <cell r="D617">
            <v>620</v>
          </cell>
          <cell r="E617">
            <v>1582</v>
          </cell>
          <cell r="F617">
            <v>44160</v>
          </cell>
          <cell r="G617">
            <v>47812</v>
          </cell>
          <cell r="H617">
            <v>27395</v>
          </cell>
          <cell r="I617">
            <v>51</v>
          </cell>
          <cell r="J617" t="str">
            <v>Non Muslim</v>
          </cell>
          <cell r="K617">
            <v>45372</v>
          </cell>
          <cell r="L617" t="str">
            <v>Male</v>
          </cell>
          <cell r="N617" t="str">
            <v>Ramzan Masih Khan</v>
          </cell>
          <cell r="O617" t="str">
            <v>Ghaman Masih Khan</v>
          </cell>
          <cell r="P617">
            <v>0</v>
          </cell>
          <cell r="Q617" t="str">
            <v>Sanitation Attendant</v>
          </cell>
          <cell r="R617" t="str">
            <v>Sanitation Attendant</v>
          </cell>
          <cell r="S617" t="str">
            <v>BS-01</v>
          </cell>
          <cell r="U617" t="str">
            <v>Sweeper</v>
          </cell>
          <cell r="V617" t="str">
            <v>Sweeper</v>
          </cell>
          <cell r="W617" t="str">
            <v>Sweeper</v>
          </cell>
          <cell r="Z617">
            <v>45372</v>
          </cell>
          <cell r="AB617">
            <v>45748</v>
          </cell>
          <cell r="AE617">
            <v>37000</v>
          </cell>
          <cell r="AF617">
            <v>40000</v>
          </cell>
          <cell r="AG617">
            <v>40000</v>
          </cell>
          <cell r="AH617">
            <v>40000</v>
          </cell>
          <cell r="AI617">
            <v>40000</v>
          </cell>
          <cell r="AJ617">
            <v>40000</v>
          </cell>
          <cell r="AK617">
            <v>40000</v>
          </cell>
          <cell r="AL617">
            <v>40000</v>
          </cell>
          <cell r="AM617">
            <v>40000</v>
          </cell>
          <cell r="AN617">
            <v>40000</v>
          </cell>
          <cell r="AO617">
            <v>40000</v>
          </cell>
          <cell r="AR617" t="str">
            <v>Suspended</v>
          </cell>
          <cell r="AS617" t="str">
            <v>SB Chung</v>
          </cell>
          <cell r="AV617" t="str">
            <v>Literate</v>
          </cell>
          <cell r="AW617" t="str">
            <v>Mohalla Sheikhanwala, Chuniyan, District Kasur</v>
          </cell>
          <cell r="AY617" t="str">
            <v>0300-4596000</v>
          </cell>
          <cell r="BB617" t="str">
            <v>Daily Wages</v>
          </cell>
          <cell r="BC617" t="str">
            <v>Payroll</v>
          </cell>
          <cell r="BD617" t="str">
            <v>Coverted on Payroll</v>
          </cell>
          <cell r="BE617" t="str">
            <v>Daily Wages</v>
          </cell>
        </row>
        <row r="618">
          <cell r="B618">
            <v>3520287739729</v>
          </cell>
          <cell r="D618">
            <v>621</v>
          </cell>
          <cell r="E618">
            <v>321</v>
          </cell>
          <cell r="F618">
            <v>44265</v>
          </cell>
          <cell r="G618">
            <v>47917</v>
          </cell>
          <cell r="H618">
            <v>35372</v>
          </cell>
          <cell r="I618">
            <v>29</v>
          </cell>
          <cell r="J618" t="str">
            <v>Muslim</v>
          </cell>
          <cell r="K618">
            <v>42522</v>
          </cell>
          <cell r="L618" t="str">
            <v>Male</v>
          </cell>
          <cell r="N618" t="str">
            <v>Muhammad Usman</v>
          </cell>
          <cell r="O618" t="str">
            <v>MAZHAR IQBAL</v>
          </cell>
          <cell r="P618" t="str">
            <v>Rukhsana bibi</v>
          </cell>
          <cell r="Q618" t="str">
            <v>Filling Assistant</v>
          </cell>
          <cell r="R618" t="str">
            <v>Filling Assistant</v>
          </cell>
          <cell r="S618" t="str">
            <v>BS-05</v>
          </cell>
          <cell r="U618" t="str">
            <v>Security Guard/Parking Boy</v>
          </cell>
          <cell r="V618" t="str">
            <v>Security Guard/Parking Boy</v>
          </cell>
          <cell r="W618" t="str">
            <v>Security Guard/Parking Boy</v>
          </cell>
          <cell r="Y618" t="str">
            <v>Admin Wing</v>
          </cell>
          <cell r="Z618">
            <v>42212</v>
          </cell>
          <cell r="AB618">
            <v>42212</v>
          </cell>
          <cell r="AE618" t="e">
            <v>#N/A</v>
          </cell>
          <cell r="AF618">
            <v>90000</v>
          </cell>
          <cell r="AG618">
            <v>90000</v>
          </cell>
          <cell r="AH618">
            <v>90000</v>
          </cell>
          <cell r="AI618">
            <v>90000</v>
          </cell>
          <cell r="AJ618">
            <v>90000</v>
          </cell>
          <cell r="AK618">
            <v>90000</v>
          </cell>
          <cell r="AL618">
            <v>110000</v>
          </cell>
          <cell r="AM618" t="e">
            <v>#N/A</v>
          </cell>
          <cell r="AN618">
            <v>110000</v>
          </cell>
          <cell r="AO618">
            <v>110000</v>
          </cell>
          <cell r="AP618" t="str">
            <v>Thokar</v>
          </cell>
          <cell r="AQ618">
            <v>44852</v>
          </cell>
          <cell r="AR618" t="str">
            <v>Head Office</v>
          </cell>
          <cell r="AS618" t="str">
            <v>Head Office</v>
          </cell>
          <cell r="AT618" t="str">
            <v>Matric</v>
          </cell>
          <cell r="AU618" t="str">
            <v>Matric</v>
          </cell>
          <cell r="AV618" t="str">
            <v>Matric</v>
          </cell>
          <cell r="AW618" t="str">
            <v>POST OFFICE NEW CAMPUS SAMSANY KHOYE JOHAR TOWN LAHORE</v>
          </cell>
          <cell r="AX618" t="str">
            <v>POST OFFICE NEW CAMPUS SAMSANY KHOYE JOHAR TOWN LAHORE</v>
          </cell>
          <cell r="AY618" t="str">
            <v>0302-1610101</v>
          </cell>
          <cell r="BA618" t="str">
            <v>muhammad_usman2@outlook.com</v>
          </cell>
          <cell r="BB618" t="str">
            <v>Payroll</v>
          </cell>
          <cell r="BC618" t="str">
            <v>Payroll</v>
          </cell>
          <cell r="BD618" t="str">
            <v>Payroll</v>
          </cell>
          <cell r="BE618" t="str">
            <v>Payroll</v>
          </cell>
        </row>
        <row r="619">
          <cell r="B619">
            <v>3520216881509</v>
          </cell>
          <cell r="D619">
            <v>622</v>
          </cell>
          <cell r="E619">
            <v>1584</v>
          </cell>
          <cell r="F619">
            <v>43757</v>
          </cell>
          <cell r="G619">
            <v>47410</v>
          </cell>
          <cell r="H619">
            <v>36504</v>
          </cell>
          <cell r="I619">
            <v>26</v>
          </cell>
          <cell r="J619" t="str">
            <v>Muslim</v>
          </cell>
          <cell r="K619">
            <v>45372</v>
          </cell>
          <cell r="L619" t="str">
            <v>Male</v>
          </cell>
          <cell r="N619" t="str">
            <v>Muhammad Salman</v>
          </cell>
          <cell r="O619" t="str">
            <v>Muhammad Younas</v>
          </cell>
          <cell r="P619" t="str">
            <v>Ramzana Bibi</v>
          </cell>
          <cell r="Q619" t="str">
            <v>Sanitation Attendant</v>
          </cell>
          <cell r="R619" t="str">
            <v>Sanitation Attendant</v>
          </cell>
          <cell r="S619" t="str">
            <v>BS-01</v>
          </cell>
          <cell r="U619" t="str">
            <v>Sweeper</v>
          </cell>
          <cell r="V619" t="str">
            <v>Sweeper</v>
          </cell>
          <cell r="W619" t="str">
            <v>Sweeper</v>
          </cell>
          <cell r="Z619">
            <v>45372</v>
          </cell>
          <cell r="AB619">
            <v>45748</v>
          </cell>
          <cell r="AE619">
            <v>37000</v>
          </cell>
          <cell r="AF619">
            <v>40000</v>
          </cell>
          <cell r="AG619">
            <v>40000</v>
          </cell>
          <cell r="AH619">
            <v>40000</v>
          </cell>
          <cell r="AI619">
            <v>40000</v>
          </cell>
          <cell r="AJ619">
            <v>40000</v>
          </cell>
          <cell r="AK619">
            <v>40000</v>
          </cell>
          <cell r="AL619">
            <v>40000</v>
          </cell>
          <cell r="AM619">
            <v>40000</v>
          </cell>
          <cell r="AN619">
            <v>40000</v>
          </cell>
          <cell r="AO619">
            <v>40000</v>
          </cell>
          <cell r="AR619" t="str">
            <v>Township</v>
          </cell>
          <cell r="AS619" t="str">
            <v>SB Township</v>
          </cell>
          <cell r="AV619" t="str">
            <v>Literate</v>
          </cell>
          <cell r="AW619" t="str">
            <v>House No. 673, Mohalla Block No. 3, Sector C2 Township, Lahore</v>
          </cell>
          <cell r="AY619" t="str">
            <v>0301-1232665</v>
          </cell>
          <cell r="AZ619" t="str">
            <v>0301-1232650</v>
          </cell>
          <cell r="BB619" t="str">
            <v>Daily Wages</v>
          </cell>
          <cell r="BC619" t="str">
            <v>Payroll</v>
          </cell>
          <cell r="BD619" t="str">
            <v>Coverted on Payroll</v>
          </cell>
          <cell r="BE619" t="str">
            <v>Daily Wages</v>
          </cell>
        </row>
        <row r="620">
          <cell r="B620">
            <v>3840522828345</v>
          </cell>
          <cell r="C620" t="str">
            <v>MAK</v>
          </cell>
          <cell r="D620">
            <v>741</v>
          </cell>
          <cell r="F620">
            <v>43340</v>
          </cell>
          <cell r="G620">
            <v>46993</v>
          </cell>
          <cell r="H620">
            <v>30146</v>
          </cell>
          <cell r="I620">
            <v>44</v>
          </cell>
          <cell r="J620" t="str">
            <v>Muslim</v>
          </cell>
          <cell r="K620">
            <v>44828</v>
          </cell>
          <cell r="L620" t="str">
            <v>Male</v>
          </cell>
          <cell r="N620" t="str">
            <v>Umar Draz</v>
          </cell>
          <cell r="O620" t="str">
            <v>Muhammad Khan</v>
          </cell>
          <cell r="P620">
            <v>0</v>
          </cell>
          <cell r="Q620" t="str">
            <v>Security &amp; Parking Attendant</v>
          </cell>
          <cell r="R620" t="str">
            <v>Security &amp; Parking Attendant</v>
          </cell>
          <cell r="S620" t="str">
            <v>BS-01</v>
          </cell>
          <cell r="U620" t="str">
            <v>Security Guard/Parking Boy</v>
          </cell>
          <cell r="V620" t="str">
            <v>Guard/Parking Boy</v>
          </cell>
          <cell r="W620" t="str">
            <v>Security Guard/Parking Boy</v>
          </cell>
          <cell r="Z620">
            <v>44828</v>
          </cell>
          <cell r="AB620">
            <v>45748</v>
          </cell>
          <cell r="AE620">
            <v>60000</v>
          </cell>
          <cell r="AF620">
            <v>70000</v>
          </cell>
          <cell r="AG620">
            <v>70000</v>
          </cell>
          <cell r="AH620">
            <v>70000</v>
          </cell>
          <cell r="AI620">
            <v>70000</v>
          </cell>
          <cell r="AJ620">
            <v>70000</v>
          </cell>
          <cell r="AK620">
            <v>70000</v>
          </cell>
          <cell r="AL620">
            <v>100000</v>
          </cell>
          <cell r="AM620">
            <v>100000</v>
          </cell>
          <cell r="AN620">
            <v>100000</v>
          </cell>
          <cell r="AO620">
            <v>100000</v>
          </cell>
          <cell r="AR620" t="str">
            <v>Attachment Employees</v>
          </cell>
          <cell r="AS620" t="str">
            <v>SB Wahdat Colony</v>
          </cell>
          <cell r="AV620" t="str">
            <v>Literate</v>
          </cell>
          <cell r="AW620" t="str">
            <v>Present : Mohalla Samsani Khoi, Johar Town Lahore
Permanent : Dak Khana Khas, Chak No. 126NB, Tehsil salanwi, District sargodha</v>
          </cell>
          <cell r="AY620" t="str">
            <v>0312-8540666</v>
          </cell>
          <cell r="BB620" t="str">
            <v>Daily Wages</v>
          </cell>
          <cell r="BC620" t="str">
            <v>Payroll</v>
          </cell>
          <cell r="BD620" t="str">
            <v>Coverted on Payroll</v>
          </cell>
          <cell r="BE620" t="str">
            <v>Daily Wages</v>
          </cell>
        </row>
        <row r="621">
          <cell r="B621">
            <v>3510389329683</v>
          </cell>
          <cell r="C621" t="str">
            <v>MAK</v>
          </cell>
          <cell r="D621">
            <v>769</v>
          </cell>
          <cell r="F621">
            <v>44442</v>
          </cell>
          <cell r="G621">
            <v>48094</v>
          </cell>
          <cell r="H621">
            <v>33543</v>
          </cell>
          <cell r="I621">
            <v>34</v>
          </cell>
          <cell r="J621" t="str">
            <v>Muslim</v>
          </cell>
          <cell r="K621">
            <v>44808</v>
          </cell>
          <cell r="L621" t="str">
            <v>Male</v>
          </cell>
          <cell r="N621" t="str">
            <v>Ali Raza</v>
          </cell>
          <cell r="O621" t="str">
            <v>Zulfiqar Ali</v>
          </cell>
          <cell r="P621">
            <v>0</v>
          </cell>
          <cell r="Q621" t="str">
            <v>Security &amp; Parking Attendant</v>
          </cell>
          <cell r="R621" t="str">
            <v>Security &amp; Parking Attendant</v>
          </cell>
          <cell r="S621" t="str">
            <v>BS-01</v>
          </cell>
          <cell r="U621" t="str">
            <v>Security Guard/Parking Boy</v>
          </cell>
          <cell r="V621" t="str">
            <v>Guard/Parking Boy</v>
          </cell>
          <cell r="W621" t="str">
            <v>Security Guard/Parking Boy</v>
          </cell>
          <cell r="Z621">
            <v>44808</v>
          </cell>
          <cell r="AB621">
            <v>45748</v>
          </cell>
          <cell r="AE621">
            <v>60000</v>
          </cell>
          <cell r="AF621">
            <v>60000</v>
          </cell>
          <cell r="AG621">
            <v>60000</v>
          </cell>
          <cell r="AH621">
            <v>60000</v>
          </cell>
          <cell r="AI621">
            <v>60000</v>
          </cell>
          <cell r="AJ621">
            <v>60000</v>
          </cell>
          <cell r="AK621">
            <v>60000</v>
          </cell>
          <cell r="AL621">
            <v>80000</v>
          </cell>
          <cell r="AM621">
            <v>80000</v>
          </cell>
          <cell r="AN621">
            <v>80000</v>
          </cell>
          <cell r="AO621">
            <v>80000</v>
          </cell>
          <cell r="AR621" t="str">
            <v>Attachment Employees</v>
          </cell>
          <cell r="AS621" t="str">
            <v>SB Kasur</v>
          </cell>
          <cell r="AV621" t="str">
            <v>Literate</v>
          </cell>
          <cell r="AW621" t="str">
            <v>Dak Khana Khas, Chak No. 31 Nanjeero Niaz Baug, Tehsil Pattoki, District Kasur</v>
          </cell>
          <cell r="AY621" t="str">
            <v>0343-4999228</v>
          </cell>
          <cell r="BB621" t="str">
            <v>Daily Wages</v>
          </cell>
          <cell r="BC621" t="str">
            <v>Payroll</v>
          </cell>
          <cell r="BD621" t="str">
            <v>Coverted on Payroll</v>
          </cell>
          <cell r="BE621" t="str">
            <v>Daily Wages</v>
          </cell>
        </row>
        <row r="622">
          <cell r="B622">
            <v>3520263901423</v>
          </cell>
          <cell r="C622" t="str">
            <v>MAK ICISDD (Mehmood)</v>
          </cell>
          <cell r="D622">
            <v>625</v>
          </cell>
          <cell r="E622">
            <v>1589</v>
          </cell>
          <cell r="F622">
            <v>43385</v>
          </cell>
          <cell r="G622">
            <v>47038</v>
          </cell>
          <cell r="H622">
            <v>36800</v>
          </cell>
          <cell r="I622">
            <v>25</v>
          </cell>
          <cell r="J622" t="str">
            <v>Muslim</v>
          </cell>
          <cell r="K622">
            <v>44875</v>
          </cell>
          <cell r="L622" t="str">
            <v>Male</v>
          </cell>
          <cell r="N622" t="str">
            <v>Rashid Ali</v>
          </cell>
          <cell r="O622" t="str">
            <v>Niamat Ali</v>
          </cell>
          <cell r="P622" t="str">
            <v>Mohammadi Bibi</v>
          </cell>
          <cell r="Q622" t="str">
            <v>Sahulat Bazaar Incharge
(Focal Person)</v>
          </cell>
          <cell r="R622" t="str">
            <v>Sahulat Bazaar Incharge
(Focal Person)</v>
          </cell>
          <cell r="S622" t="str">
            <v>BS-14</v>
          </cell>
          <cell r="U622" t="str">
            <v>Bazaar Supervisor</v>
          </cell>
          <cell r="V622" t="str">
            <v>Supervisor</v>
          </cell>
          <cell r="W622" t="str">
            <v>Bazaar Supervisor</v>
          </cell>
          <cell r="Z622">
            <v>44875</v>
          </cell>
          <cell r="AB622">
            <v>45748</v>
          </cell>
          <cell r="AE622">
            <v>60000</v>
          </cell>
          <cell r="AF622">
            <v>60000</v>
          </cell>
          <cell r="AG622">
            <v>70000</v>
          </cell>
          <cell r="AH622">
            <v>70000</v>
          </cell>
          <cell r="AI622">
            <v>70000</v>
          </cell>
          <cell r="AJ622">
            <v>70000</v>
          </cell>
          <cell r="AK622">
            <v>100000</v>
          </cell>
          <cell r="AL622">
            <v>100000</v>
          </cell>
          <cell r="AM622">
            <v>100000</v>
          </cell>
          <cell r="AN622">
            <v>100000</v>
          </cell>
          <cell r="AO622">
            <v>100000</v>
          </cell>
          <cell r="AR622" t="str">
            <v>Chung</v>
          </cell>
          <cell r="AS622" t="str">
            <v>SB Chung</v>
          </cell>
          <cell r="AU622" t="str">
            <v>BBA (Hons)</v>
          </cell>
          <cell r="AV622" t="str">
            <v>BBA (Hons)</v>
          </cell>
          <cell r="AW622" t="str">
            <v>Babliyana Autar, Dak Khana Khas, Raiwind, District Lahore</v>
          </cell>
          <cell r="AY622" t="str">
            <v>0311-4005766</v>
          </cell>
          <cell r="AZ622" t="str">
            <v>0311-4005766</v>
          </cell>
          <cell r="BA622" t="str">
            <v>rali73981@gmail.com</v>
          </cell>
          <cell r="BB622" t="str">
            <v>Trainee/Internee/Stop gap</v>
          </cell>
          <cell r="BC622" t="str">
            <v>Payroll</v>
          </cell>
          <cell r="BD622" t="str">
            <v>Coverted on Payroll</v>
          </cell>
          <cell r="BE622" t="str">
            <v>Trainee/Internee</v>
          </cell>
        </row>
        <row r="623">
          <cell r="B623">
            <v>3520290326869</v>
          </cell>
          <cell r="C623" t="str">
            <v>MAK ICISDD (Mehmood)</v>
          </cell>
          <cell r="D623">
            <v>626</v>
          </cell>
          <cell r="E623">
            <v>1588</v>
          </cell>
          <cell r="F623">
            <v>43472</v>
          </cell>
          <cell r="G623">
            <v>47125</v>
          </cell>
          <cell r="H623">
            <v>32888</v>
          </cell>
          <cell r="I623">
            <v>36</v>
          </cell>
          <cell r="J623" t="str">
            <v>Muslim</v>
          </cell>
          <cell r="K623">
            <v>44864</v>
          </cell>
          <cell r="L623" t="str">
            <v>Male</v>
          </cell>
          <cell r="N623" t="str">
            <v xml:space="preserve">Tariq Ali </v>
          </cell>
          <cell r="O623" t="str">
            <v>Umer Hayat</v>
          </cell>
          <cell r="P623" t="str">
            <v>Halima Bibi</v>
          </cell>
          <cell r="Q623" t="str">
            <v>Security &amp; Parking Attendant</v>
          </cell>
          <cell r="R623" t="str">
            <v>Security &amp; Parking Attendant</v>
          </cell>
          <cell r="S623" t="str">
            <v>BS-01</v>
          </cell>
          <cell r="U623" t="str">
            <v>Security Guard/Parking Boy</v>
          </cell>
          <cell r="V623" t="str">
            <v>Guard/Parking Boy</v>
          </cell>
          <cell r="W623" t="str">
            <v>Security Guard/Parking Boy</v>
          </cell>
          <cell r="Z623">
            <v>44864</v>
          </cell>
          <cell r="AB623">
            <v>45748</v>
          </cell>
          <cell r="AE623">
            <v>37000</v>
          </cell>
          <cell r="AF623">
            <v>40000</v>
          </cell>
          <cell r="AG623">
            <v>40000</v>
          </cell>
          <cell r="AH623">
            <v>40000</v>
          </cell>
          <cell r="AI623">
            <v>40000</v>
          </cell>
          <cell r="AJ623">
            <v>40000</v>
          </cell>
          <cell r="AK623">
            <v>40000</v>
          </cell>
          <cell r="AL623">
            <v>40000</v>
          </cell>
          <cell r="AM623">
            <v>40000</v>
          </cell>
          <cell r="AN623">
            <v>40000</v>
          </cell>
          <cell r="AO623">
            <v>40000</v>
          </cell>
          <cell r="AR623" t="str">
            <v>Chung</v>
          </cell>
          <cell r="AS623" t="str">
            <v>SB Chung</v>
          </cell>
          <cell r="AV623" t="str">
            <v>Literate</v>
          </cell>
          <cell r="AW623" t="str">
            <v>Manowal Multan Road, Dak Khana Khas, Chung, Tehsil Raiwind, District Lahore</v>
          </cell>
          <cell r="AY623" t="str">
            <v>0321-9395175</v>
          </cell>
          <cell r="AZ623" t="str">
            <v>0321-9395175</v>
          </cell>
          <cell r="BA623" t="str">
            <v>maliktariq8456@gmail.com</v>
          </cell>
          <cell r="BB623" t="str">
            <v>Daily Wages</v>
          </cell>
          <cell r="BC623" t="str">
            <v>Payroll</v>
          </cell>
          <cell r="BD623" t="str">
            <v>Coverted on Payroll</v>
          </cell>
          <cell r="BE623" t="str">
            <v>Daily Wages</v>
          </cell>
        </row>
        <row r="624">
          <cell r="B624">
            <v>3550107917677</v>
          </cell>
          <cell r="C624" t="str">
            <v>CFO Javed Iqbal BOP</v>
          </cell>
          <cell r="D624">
            <v>627</v>
          </cell>
          <cell r="E624">
            <v>1593</v>
          </cell>
          <cell r="F624">
            <v>44120</v>
          </cell>
          <cell r="G624">
            <v>47772</v>
          </cell>
          <cell r="H624">
            <v>37288</v>
          </cell>
          <cell r="I624">
            <v>24</v>
          </cell>
          <cell r="J624" t="str">
            <v>Muslim</v>
          </cell>
          <cell r="K624">
            <v>44900</v>
          </cell>
          <cell r="L624" t="str">
            <v>Male</v>
          </cell>
          <cell r="N624" t="str">
            <v>Amir Ali</v>
          </cell>
          <cell r="O624" t="str">
            <v>Maqsood Ahmad</v>
          </cell>
          <cell r="P624" t="str">
            <v>Allah Rakhi</v>
          </cell>
          <cell r="Q624" t="str">
            <v>Record Keeper</v>
          </cell>
          <cell r="R624" t="str">
            <v>Record Keeper
(Focal Person)</v>
          </cell>
          <cell r="S624" t="str">
            <v>BS-05</v>
          </cell>
          <cell r="U624" t="str">
            <v>Security Guard/Parking Boy</v>
          </cell>
          <cell r="V624" t="str">
            <v>Guard/Parking Boy</v>
          </cell>
          <cell r="W624" t="str">
            <v>Security Guard/Parking Boy</v>
          </cell>
          <cell r="Z624">
            <v>44900</v>
          </cell>
          <cell r="AB624">
            <v>45748</v>
          </cell>
          <cell r="AE624">
            <v>37000</v>
          </cell>
          <cell r="AF624">
            <v>40000</v>
          </cell>
          <cell r="AG624">
            <v>40000</v>
          </cell>
          <cell r="AH624">
            <v>40000</v>
          </cell>
          <cell r="AI624">
            <v>40000</v>
          </cell>
          <cell r="AJ624">
            <v>40000</v>
          </cell>
          <cell r="AK624">
            <v>45000</v>
          </cell>
          <cell r="AL624">
            <v>45000</v>
          </cell>
          <cell r="AM624">
            <v>45000</v>
          </cell>
          <cell r="AN624">
            <v>45000</v>
          </cell>
          <cell r="AO624">
            <v>45000</v>
          </cell>
          <cell r="AR624" t="str">
            <v>Gujranwala</v>
          </cell>
          <cell r="AS624" t="str">
            <v>SB Gujranwala</v>
          </cell>
          <cell r="AU624" t="str">
            <v>Intermediate</v>
          </cell>
          <cell r="AV624" t="str">
            <v>Matric</v>
          </cell>
          <cell r="AW624" t="str">
            <v>Chak No. 58/6, Dak Khana Chak No. 60/8, Tehsil &amp; District Nankana Sahib</v>
          </cell>
          <cell r="AY624" t="str">
            <v>0349-4017958</v>
          </cell>
          <cell r="AZ624" t="str">
            <v>0349-4017958</v>
          </cell>
          <cell r="BA624" t="str">
            <v>amirjuttj21@gmail.com</v>
          </cell>
          <cell r="BB624" t="str">
            <v>Daily Wages</v>
          </cell>
          <cell r="BC624" t="str">
            <v>Payroll</v>
          </cell>
          <cell r="BD624" t="str">
            <v>Coverted on Payroll</v>
          </cell>
          <cell r="BE624" t="str">
            <v>Daily Wages</v>
          </cell>
        </row>
        <row r="625">
          <cell r="B625">
            <v>3810102266481</v>
          </cell>
          <cell r="D625">
            <v>628</v>
          </cell>
          <cell r="E625">
            <v>1594</v>
          </cell>
          <cell r="F625">
            <v>43066</v>
          </cell>
          <cell r="G625">
            <v>46718</v>
          </cell>
          <cell r="H625">
            <v>31842</v>
          </cell>
          <cell r="I625">
            <v>39</v>
          </cell>
          <cell r="J625" t="str">
            <v>Muslim</v>
          </cell>
          <cell r="K625">
            <v>45415</v>
          </cell>
          <cell r="L625" t="str">
            <v>Male</v>
          </cell>
          <cell r="N625" t="str">
            <v>Muhammad Asad</v>
          </cell>
          <cell r="O625" t="str">
            <v>Malik Atta Muhammad</v>
          </cell>
          <cell r="P625" t="str">
            <v>Khursheed Mahi</v>
          </cell>
          <cell r="Q625" t="str">
            <v>Sanitation Attendant</v>
          </cell>
          <cell r="R625" t="str">
            <v>Sanitation Attendant</v>
          </cell>
          <cell r="S625" t="str">
            <v>BS-01</v>
          </cell>
          <cell r="U625" t="str">
            <v>Sweeper</v>
          </cell>
          <cell r="V625" t="str">
            <v>Sweeper</v>
          </cell>
          <cell r="W625" t="str">
            <v>Sweeper</v>
          </cell>
          <cell r="Z625">
            <v>45415</v>
          </cell>
          <cell r="AB625">
            <v>45748</v>
          </cell>
          <cell r="AE625">
            <v>37000</v>
          </cell>
          <cell r="AF625">
            <v>40000</v>
          </cell>
          <cell r="AG625">
            <v>40000</v>
          </cell>
          <cell r="AH625">
            <v>40000</v>
          </cell>
          <cell r="AI625">
            <v>40000</v>
          </cell>
          <cell r="AJ625">
            <v>40000</v>
          </cell>
          <cell r="AK625">
            <v>40000</v>
          </cell>
          <cell r="AL625">
            <v>40000</v>
          </cell>
          <cell r="AM625">
            <v>40000</v>
          </cell>
          <cell r="AN625">
            <v>40000</v>
          </cell>
          <cell r="AO625">
            <v>40000</v>
          </cell>
          <cell r="AR625" t="str">
            <v>Bhakkar</v>
          </cell>
          <cell r="AS625" t="str">
            <v>SB Bhakar</v>
          </cell>
          <cell r="AV625" t="str">
            <v>Literate</v>
          </cell>
          <cell r="AY625" t="str">
            <v>0336-1683527</v>
          </cell>
          <cell r="AZ625" t="str">
            <v>0331-7068838</v>
          </cell>
          <cell r="BB625" t="str">
            <v>Daily Wages</v>
          </cell>
          <cell r="BC625" t="str">
            <v>Payroll</v>
          </cell>
          <cell r="BD625" t="str">
            <v>Coverted on Payroll</v>
          </cell>
          <cell r="BE625" t="str">
            <v>Daily Wages</v>
          </cell>
        </row>
        <row r="626">
          <cell r="B626">
            <v>3810183474609</v>
          </cell>
          <cell r="D626">
            <v>629</v>
          </cell>
          <cell r="E626">
            <v>1595</v>
          </cell>
          <cell r="F626">
            <v>44896</v>
          </cell>
          <cell r="G626">
            <v>48549</v>
          </cell>
          <cell r="H626">
            <v>36708</v>
          </cell>
          <cell r="I626">
            <v>26</v>
          </cell>
          <cell r="J626" t="str">
            <v>Muslim</v>
          </cell>
          <cell r="K626">
            <v>45415</v>
          </cell>
          <cell r="L626" t="str">
            <v>Male</v>
          </cell>
          <cell r="N626" t="str">
            <v>Ameer Hamza</v>
          </cell>
          <cell r="O626" t="str">
            <v>Muhammad Aslam</v>
          </cell>
          <cell r="P626" t="str">
            <v>Zanaib Bibi</v>
          </cell>
          <cell r="Q626" t="str">
            <v>Sanitation Attendant</v>
          </cell>
          <cell r="R626" t="str">
            <v>Sanitation Attendant</v>
          </cell>
          <cell r="S626" t="str">
            <v>BS-01</v>
          </cell>
          <cell r="U626" t="str">
            <v>Sweeper</v>
          </cell>
          <cell r="V626" t="str">
            <v>Sweeper</v>
          </cell>
          <cell r="W626" t="str">
            <v>Sweeper</v>
          </cell>
          <cell r="Z626">
            <v>45415</v>
          </cell>
          <cell r="AB626">
            <v>45748</v>
          </cell>
          <cell r="AE626">
            <v>37000</v>
          </cell>
          <cell r="AF626">
            <v>40000</v>
          </cell>
          <cell r="AG626">
            <v>40000</v>
          </cell>
          <cell r="AH626">
            <v>40000</v>
          </cell>
          <cell r="AI626">
            <v>40000</v>
          </cell>
          <cell r="AJ626">
            <v>40000</v>
          </cell>
          <cell r="AK626">
            <v>40000</v>
          </cell>
          <cell r="AL626">
            <v>40000</v>
          </cell>
          <cell r="AM626">
            <v>40000</v>
          </cell>
          <cell r="AN626">
            <v>40000</v>
          </cell>
          <cell r="AO626">
            <v>40000</v>
          </cell>
          <cell r="AR626" t="str">
            <v>Bhakkar</v>
          </cell>
          <cell r="AS626" t="str">
            <v>SB Bhakar</v>
          </cell>
          <cell r="AV626" t="str">
            <v>Literate</v>
          </cell>
          <cell r="AY626" t="str">
            <v>0344-0712580</v>
          </cell>
          <cell r="AZ626" t="str">
            <v>0344-0712580</v>
          </cell>
          <cell r="BB626" t="str">
            <v>Daily Wages</v>
          </cell>
          <cell r="BC626" t="str">
            <v>Payroll</v>
          </cell>
          <cell r="BD626" t="str">
            <v>Coverted on Payroll</v>
          </cell>
          <cell r="BE626" t="str">
            <v>Daily Wages</v>
          </cell>
        </row>
        <row r="627">
          <cell r="B627">
            <v>3520126645303</v>
          </cell>
          <cell r="D627">
            <v>630</v>
          </cell>
          <cell r="E627">
            <v>1591</v>
          </cell>
          <cell r="F627">
            <v>45379</v>
          </cell>
          <cell r="G627">
            <v>49031</v>
          </cell>
          <cell r="H627">
            <v>36661</v>
          </cell>
          <cell r="I627">
            <v>26</v>
          </cell>
          <cell r="J627" t="str">
            <v>Non Muslim</v>
          </cell>
          <cell r="K627">
            <v>45426</v>
          </cell>
          <cell r="L627" t="str">
            <v>Male</v>
          </cell>
          <cell r="N627" t="str">
            <v>Irfan Ishaq</v>
          </cell>
          <cell r="O627" t="str">
            <v>Ishaq Masih</v>
          </cell>
          <cell r="P627" t="str">
            <v>Shameem Bibi</v>
          </cell>
          <cell r="Q627" t="str">
            <v>Sanitation Attendant</v>
          </cell>
          <cell r="R627" t="str">
            <v>Sanitation Attendant</v>
          </cell>
          <cell r="S627" t="str">
            <v>BS-01</v>
          </cell>
          <cell r="U627" t="str">
            <v>Sweeper</v>
          </cell>
          <cell r="V627" t="str">
            <v>Sweeper</v>
          </cell>
          <cell r="W627" t="str">
            <v>Sweeper</v>
          </cell>
          <cell r="Z627">
            <v>45426</v>
          </cell>
          <cell r="AB627">
            <v>45748</v>
          </cell>
          <cell r="AE627">
            <v>37000</v>
          </cell>
          <cell r="AF627">
            <v>40000</v>
          </cell>
          <cell r="AG627">
            <v>40000</v>
          </cell>
          <cell r="AH627">
            <v>40000</v>
          </cell>
          <cell r="AI627">
            <v>40000</v>
          </cell>
          <cell r="AJ627">
            <v>40000</v>
          </cell>
          <cell r="AK627">
            <v>40000</v>
          </cell>
          <cell r="AL627">
            <v>40000</v>
          </cell>
          <cell r="AM627">
            <v>40000</v>
          </cell>
          <cell r="AN627">
            <v>40000</v>
          </cell>
          <cell r="AO627">
            <v>40000</v>
          </cell>
          <cell r="AR627" t="str">
            <v>Thokar</v>
          </cell>
          <cell r="AS627" t="str">
            <v>SB Thokar</v>
          </cell>
          <cell r="AV627" t="str">
            <v>Literate</v>
          </cell>
          <cell r="AW627" t="str">
            <v>House No. 4, Street No. 14 B, Mohalla Gulbahar Colony, College Road, Baghbanpura, Lahore Cantt</v>
          </cell>
          <cell r="AY627" t="str">
            <v>0309-8636092</v>
          </cell>
          <cell r="AZ627" t="str">
            <v>0309-8636092</v>
          </cell>
          <cell r="BB627" t="str">
            <v>Daily Wages</v>
          </cell>
          <cell r="BC627" t="str">
            <v>Payroll</v>
          </cell>
          <cell r="BD627" t="str">
            <v>Coverted on Payroll</v>
          </cell>
          <cell r="BE627" t="str">
            <v>Daily Wages</v>
          </cell>
        </row>
        <row r="628">
          <cell r="B628">
            <v>3820111226279</v>
          </cell>
          <cell r="D628">
            <v>631</v>
          </cell>
          <cell r="E628">
            <v>1592</v>
          </cell>
          <cell r="F628">
            <v>46015</v>
          </cell>
          <cell r="G628">
            <v>49667</v>
          </cell>
          <cell r="H628">
            <v>27769</v>
          </cell>
          <cell r="I628">
            <v>50</v>
          </cell>
          <cell r="J628" t="str">
            <v>Muslim</v>
          </cell>
          <cell r="K628">
            <v>45427</v>
          </cell>
          <cell r="L628" t="str">
            <v>Male</v>
          </cell>
          <cell r="N628" t="str">
            <v>Mazhar Hussain</v>
          </cell>
          <cell r="O628" t="str">
            <v>Nazar Muhammad</v>
          </cell>
          <cell r="P628" t="str">
            <v>Rasool Bibi</v>
          </cell>
          <cell r="Q628" t="str">
            <v>Sanitation Attendant</v>
          </cell>
          <cell r="R628" t="str">
            <v>Sanitation Attendant</v>
          </cell>
          <cell r="S628" t="str">
            <v>BS-01</v>
          </cell>
          <cell r="U628" t="str">
            <v>Sweeper</v>
          </cell>
          <cell r="V628" t="str">
            <v>Sweeper</v>
          </cell>
          <cell r="W628" t="str">
            <v>Sweeper</v>
          </cell>
          <cell r="Z628">
            <v>45427</v>
          </cell>
          <cell r="AB628">
            <v>45748</v>
          </cell>
          <cell r="AE628">
            <v>37000</v>
          </cell>
          <cell r="AF628">
            <v>40000</v>
          </cell>
          <cell r="AG628">
            <v>40000</v>
          </cell>
          <cell r="AH628">
            <v>40000</v>
          </cell>
          <cell r="AI628">
            <v>40000</v>
          </cell>
          <cell r="AJ628">
            <v>40000</v>
          </cell>
          <cell r="AK628">
            <v>40000</v>
          </cell>
          <cell r="AL628">
            <v>40000</v>
          </cell>
          <cell r="AM628">
            <v>40000</v>
          </cell>
          <cell r="AN628">
            <v>40000</v>
          </cell>
          <cell r="AO628">
            <v>40000</v>
          </cell>
          <cell r="AR628" t="str">
            <v>Khushab</v>
          </cell>
          <cell r="AS628" t="str">
            <v>SB Khushab</v>
          </cell>
          <cell r="AV628" t="str">
            <v>Literate</v>
          </cell>
          <cell r="AW628" t="str">
            <v>Kath Misral, Dak Khana Khas, Tehsil &amp; District Khushab</v>
          </cell>
          <cell r="AY628" t="str">
            <v>0307-5726673</v>
          </cell>
          <cell r="AZ628" t="str">
            <v>0307-5726673</v>
          </cell>
          <cell r="BB628" t="str">
            <v>Daily Wages</v>
          </cell>
          <cell r="BC628" t="str">
            <v>Payroll</v>
          </cell>
          <cell r="BD628" t="str">
            <v>Coverted on Payroll</v>
          </cell>
          <cell r="BE628" t="str">
            <v>Daily Wages</v>
          </cell>
        </row>
        <row r="629">
          <cell r="B629">
            <v>3420140487419</v>
          </cell>
          <cell r="D629">
            <v>132</v>
          </cell>
          <cell r="E629">
            <v>569</v>
          </cell>
          <cell r="F629">
            <v>45965</v>
          </cell>
          <cell r="G629">
            <v>49617</v>
          </cell>
          <cell r="H629">
            <v>32509</v>
          </cell>
          <cell r="I629">
            <v>37</v>
          </cell>
          <cell r="J629" t="str">
            <v>Non Muslim</v>
          </cell>
          <cell r="K629">
            <v>42522</v>
          </cell>
          <cell r="L629" t="str">
            <v>Male</v>
          </cell>
          <cell r="N629" t="str">
            <v>Irfan Masih</v>
          </cell>
          <cell r="O629" t="str">
            <v>Majeed Masih</v>
          </cell>
          <cell r="P629" t="str">
            <v>Surriya Bibi</v>
          </cell>
          <cell r="Q629" t="str">
            <v>Sanitation Attendant</v>
          </cell>
          <cell r="R629" t="str">
            <v>Sanitation Attendant</v>
          </cell>
          <cell r="S629" t="str">
            <v>BS-01</v>
          </cell>
          <cell r="U629" t="str">
            <v>Sweeper</v>
          </cell>
          <cell r="V629" t="str">
            <v>Sweeper</v>
          </cell>
          <cell r="W629" t="str">
            <v>Sweeper</v>
          </cell>
          <cell r="Z629">
            <v>42064</v>
          </cell>
          <cell r="AB629">
            <v>42064</v>
          </cell>
          <cell r="AE629">
            <v>37000</v>
          </cell>
          <cell r="AF629">
            <v>40000</v>
          </cell>
          <cell r="AG629">
            <v>40000</v>
          </cell>
          <cell r="AH629">
            <v>40000</v>
          </cell>
          <cell r="AI629">
            <v>40000</v>
          </cell>
          <cell r="AJ629">
            <v>40000</v>
          </cell>
          <cell r="AK629">
            <v>40000</v>
          </cell>
          <cell r="AL629">
            <v>40000</v>
          </cell>
          <cell r="AM629">
            <v>40000</v>
          </cell>
          <cell r="AN629">
            <v>40000</v>
          </cell>
          <cell r="AO629">
            <v>40000</v>
          </cell>
          <cell r="AR629" t="str">
            <v>Sialkot</v>
          </cell>
          <cell r="AS629" t="str">
            <v>SB Sialkot</v>
          </cell>
          <cell r="AT629" t="str">
            <v>Primary</v>
          </cell>
          <cell r="AU629" t="str">
            <v xml:space="preserve">Primary </v>
          </cell>
          <cell r="AV629" t="str">
            <v xml:space="preserve">Primary </v>
          </cell>
          <cell r="AW629" t="str">
            <v>Badshahi Road, Mohallah Cristian Colony , Gujrat.</v>
          </cell>
          <cell r="AY629" t="str">
            <v>0343-6375049</v>
          </cell>
          <cell r="AZ629" t="str">
            <v>0370-4975905</v>
          </cell>
          <cell r="BB629" t="str">
            <v>Payroll</v>
          </cell>
          <cell r="BC629" t="str">
            <v>Payroll</v>
          </cell>
          <cell r="BD629" t="str">
            <v>Payroll</v>
          </cell>
          <cell r="BE629" t="str">
            <v>Payroll</v>
          </cell>
        </row>
        <row r="630">
          <cell r="B630">
            <v>3110129505065</v>
          </cell>
          <cell r="C630" t="str">
            <v>Roshan Zameer</v>
          </cell>
          <cell r="D630">
            <v>633</v>
          </cell>
          <cell r="E630">
            <v>1596</v>
          </cell>
          <cell r="F630">
            <v>44796</v>
          </cell>
          <cell r="G630">
            <v>48449</v>
          </cell>
          <cell r="H630">
            <v>34429</v>
          </cell>
          <cell r="I630">
            <v>32</v>
          </cell>
          <cell r="J630" t="str">
            <v>Muslim</v>
          </cell>
          <cell r="K630">
            <v>44863</v>
          </cell>
          <cell r="L630" t="str">
            <v>Male</v>
          </cell>
          <cell r="N630" t="str">
            <v>Hafiz Rao Naveed Ahmad</v>
          </cell>
          <cell r="O630" t="str">
            <v>Khalil Ahmad</v>
          </cell>
          <cell r="P630" t="str">
            <v>Raeesan Beghum</v>
          </cell>
          <cell r="Q630" t="str">
            <v>Sahulat Bazaar Incharge
(Focal Person)</v>
          </cell>
          <cell r="R630" t="str">
            <v>Sahulat Bazaar Incharge
(Focal Person)</v>
          </cell>
          <cell r="S630" t="str">
            <v>BS-14</v>
          </cell>
          <cell r="U630" t="str">
            <v>Bazaar Supervisor (Additional Charge Manager)</v>
          </cell>
          <cell r="V630" t="str">
            <v>Manager</v>
          </cell>
          <cell r="W630" t="str">
            <v>Bazaar Supervisor</v>
          </cell>
          <cell r="Z630">
            <v>44863</v>
          </cell>
          <cell r="AB630">
            <v>45809</v>
          </cell>
          <cell r="AE630">
            <v>50000</v>
          </cell>
          <cell r="AF630">
            <v>50000</v>
          </cell>
          <cell r="AG630">
            <v>50000</v>
          </cell>
          <cell r="AH630">
            <v>50000</v>
          </cell>
          <cell r="AI630">
            <v>50000</v>
          </cell>
          <cell r="AJ630">
            <v>50000</v>
          </cell>
          <cell r="AK630">
            <v>75000</v>
          </cell>
          <cell r="AL630">
            <v>75000</v>
          </cell>
          <cell r="AM630">
            <v>75000</v>
          </cell>
          <cell r="AN630">
            <v>75000</v>
          </cell>
          <cell r="AO630">
            <v>75000</v>
          </cell>
          <cell r="AR630" t="str">
            <v>Burewala</v>
          </cell>
          <cell r="AS630" t="str">
            <v>SB Burewala</v>
          </cell>
          <cell r="AU630" t="str">
            <v>Master of Science</v>
          </cell>
          <cell r="AV630" t="str">
            <v>Master of Science</v>
          </cell>
          <cell r="AW630" t="str">
            <v>Dak Khana Khas, Gulab Ali, Tehsil &amp; District Bahawalnagar</v>
          </cell>
          <cell r="AY630" t="str">
            <v>0306-1212421</v>
          </cell>
          <cell r="AZ630" t="str">
            <v>0306-1212421</v>
          </cell>
          <cell r="BA630" t="str">
            <v>raonaveed152@gmail.com</v>
          </cell>
          <cell r="BB630" t="str">
            <v>Trainee/Internee/Stop gap</v>
          </cell>
          <cell r="BC630" t="str">
            <v>Payroll</v>
          </cell>
          <cell r="BD630" t="str">
            <v>Coverted on Payroll</v>
          </cell>
          <cell r="BE630" t="str">
            <v>Trainee/Internee</v>
          </cell>
        </row>
        <row r="631">
          <cell r="B631">
            <v>3240298190253</v>
          </cell>
          <cell r="C631" t="str">
            <v>Zahid Iqbal NAB Islamabad HQ Director</v>
          </cell>
          <cell r="D631">
            <v>634</v>
          </cell>
          <cell r="E631">
            <v>1597</v>
          </cell>
          <cell r="F631">
            <v>44672</v>
          </cell>
          <cell r="G631">
            <v>48325</v>
          </cell>
          <cell r="H631">
            <v>36588</v>
          </cell>
          <cell r="I631">
            <v>26</v>
          </cell>
          <cell r="J631" t="str">
            <v>Muslim</v>
          </cell>
          <cell r="K631">
            <v>44875</v>
          </cell>
          <cell r="L631" t="str">
            <v>Male</v>
          </cell>
          <cell r="N631" t="str">
            <v>Azhar Hussain</v>
          </cell>
          <cell r="O631" t="str">
            <v>Ghulam Shabbir Khan</v>
          </cell>
          <cell r="P631" t="str">
            <v>Nasim Mai</v>
          </cell>
          <cell r="Q631" t="str">
            <v>Security &amp; Parking Attendant</v>
          </cell>
          <cell r="R631" t="str">
            <v>Security &amp; Parking Attendant</v>
          </cell>
          <cell r="S631" t="str">
            <v>BS-01</v>
          </cell>
          <cell r="U631" t="str">
            <v>Security Guard/Parking Boy</v>
          </cell>
          <cell r="V631" t="str">
            <v>Guard/Parking Boy</v>
          </cell>
          <cell r="W631" t="str">
            <v>Security Guard/Parking Boy</v>
          </cell>
          <cell r="Z631">
            <v>44875</v>
          </cell>
          <cell r="AB631">
            <v>45748</v>
          </cell>
          <cell r="AE631">
            <v>37000</v>
          </cell>
          <cell r="AF631">
            <v>40000</v>
          </cell>
          <cell r="AG631">
            <v>40000</v>
          </cell>
          <cell r="AH631">
            <v>40000</v>
          </cell>
          <cell r="AI631">
            <v>40000</v>
          </cell>
          <cell r="AJ631">
            <v>40000</v>
          </cell>
          <cell r="AK631">
            <v>40000</v>
          </cell>
          <cell r="AL631">
            <v>40000</v>
          </cell>
          <cell r="AM631">
            <v>40000</v>
          </cell>
          <cell r="AN631">
            <v>40000</v>
          </cell>
          <cell r="AO631">
            <v>40000</v>
          </cell>
          <cell r="AR631" t="str">
            <v>Jampur</v>
          </cell>
          <cell r="AS631" t="str">
            <v>SB Jampur</v>
          </cell>
          <cell r="AV631" t="str">
            <v>Matric</v>
          </cell>
          <cell r="AW631" t="str">
            <v>Shah Jamal Colony, Sheru Road Dak Khana Jampur, Basti Guddan, Tehsil Jampur, District Rajanpur</v>
          </cell>
          <cell r="AY631" t="str">
            <v>0335-1769098</v>
          </cell>
          <cell r="AZ631" t="str">
            <v>0335-1769098</v>
          </cell>
          <cell r="BB631" t="str">
            <v>Daily Wages</v>
          </cell>
          <cell r="BC631" t="str">
            <v>Payroll</v>
          </cell>
          <cell r="BD631" t="str">
            <v>Coverted on Payroll</v>
          </cell>
          <cell r="BE631" t="str">
            <v>Daily Wages</v>
          </cell>
        </row>
        <row r="632">
          <cell r="B632">
            <v>3660292555859</v>
          </cell>
          <cell r="C632" t="str">
            <v>MAK</v>
          </cell>
          <cell r="D632">
            <v>770</v>
          </cell>
          <cell r="F632">
            <v>45448</v>
          </cell>
          <cell r="G632">
            <v>49100</v>
          </cell>
          <cell r="H632">
            <v>33604</v>
          </cell>
          <cell r="I632">
            <v>34</v>
          </cell>
          <cell r="J632" t="str">
            <v>Muslim</v>
          </cell>
          <cell r="K632">
            <v>44808</v>
          </cell>
          <cell r="L632" t="str">
            <v>Male</v>
          </cell>
          <cell r="N632" t="str">
            <v>Muhammad Bilal</v>
          </cell>
          <cell r="O632" t="str">
            <v>Hassan Ali</v>
          </cell>
          <cell r="P632">
            <v>0</v>
          </cell>
          <cell r="Q632" t="str">
            <v>Security &amp; Parking Attendant</v>
          </cell>
          <cell r="R632" t="str">
            <v>Security &amp; Parking Attendant</v>
          </cell>
          <cell r="S632" t="str">
            <v>BS-01</v>
          </cell>
          <cell r="U632" t="str">
            <v>Record Keeper</v>
          </cell>
          <cell r="V632" t="str">
            <v>Guard/Parking Boy</v>
          </cell>
          <cell r="W632" t="str">
            <v>Record Keeper</v>
          </cell>
          <cell r="Z632">
            <v>44808</v>
          </cell>
          <cell r="AB632">
            <v>45809</v>
          </cell>
          <cell r="AE632">
            <v>70000</v>
          </cell>
          <cell r="AF632">
            <v>80000</v>
          </cell>
          <cell r="AG632">
            <v>80000</v>
          </cell>
          <cell r="AH632">
            <v>80000</v>
          </cell>
          <cell r="AI632">
            <v>80000</v>
          </cell>
          <cell r="AJ632">
            <v>80000</v>
          </cell>
          <cell r="AK632">
            <v>80000</v>
          </cell>
          <cell r="AL632">
            <v>100000</v>
          </cell>
          <cell r="AM632">
            <v>100000</v>
          </cell>
          <cell r="AN632">
            <v>100000</v>
          </cell>
          <cell r="AO632">
            <v>100000</v>
          </cell>
          <cell r="AR632" t="str">
            <v>Attachment Employees</v>
          </cell>
          <cell r="AS632" t="str">
            <v>SB Kasur</v>
          </cell>
          <cell r="AV632" t="str">
            <v>Literate</v>
          </cell>
          <cell r="AW632" t="str">
            <v>Present : House No. 1194, Street No. 1, Sector I 10/3 Islamabad
Dak Khana Khas, Chak No. 69 WB Tehsil Melsi, District Vehari</v>
          </cell>
          <cell r="AY632" t="str">
            <v>0300-3993869</v>
          </cell>
          <cell r="BB632" t="str">
            <v>Daily Wages</v>
          </cell>
          <cell r="BC632" t="str">
            <v>Payroll</v>
          </cell>
          <cell r="BD632" t="str">
            <v>Coverted on Payroll</v>
          </cell>
          <cell r="BE632" t="str">
            <v>Daily Wages</v>
          </cell>
        </row>
        <row r="633">
          <cell r="B633">
            <v>3810154336459</v>
          </cell>
          <cell r="D633">
            <v>636</v>
          </cell>
          <cell r="E633">
            <v>1601</v>
          </cell>
          <cell r="F633">
            <v>44990</v>
          </cell>
          <cell r="G633">
            <v>48643</v>
          </cell>
          <cell r="H633">
            <v>33725</v>
          </cell>
          <cell r="I633">
            <v>34</v>
          </cell>
          <cell r="J633" t="str">
            <v>Muslim</v>
          </cell>
          <cell r="K633">
            <v>45433</v>
          </cell>
          <cell r="L633" t="str">
            <v>Male</v>
          </cell>
          <cell r="N633" t="str">
            <v>Zafar Iqbal</v>
          </cell>
          <cell r="O633" t="str">
            <v>Allah Ditta</v>
          </cell>
          <cell r="P633" t="str">
            <v>Basho Mai</v>
          </cell>
          <cell r="Q633" t="str">
            <v>Sanitation Attendant</v>
          </cell>
          <cell r="R633" t="str">
            <v>Sanitation Attendant</v>
          </cell>
          <cell r="S633" t="str">
            <v>BS-01</v>
          </cell>
          <cell r="U633" t="str">
            <v>Sweeper</v>
          </cell>
          <cell r="V633" t="str">
            <v>Sweeper</v>
          </cell>
          <cell r="W633" t="str">
            <v>Sweeper</v>
          </cell>
          <cell r="Z633">
            <v>45433</v>
          </cell>
          <cell r="AB633">
            <v>45748</v>
          </cell>
          <cell r="AE633">
            <v>37000</v>
          </cell>
          <cell r="AF633">
            <v>40000</v>
          </cell>
          <cell r="AG633">
            <v>40000</v>
          </cell>
          <cell r="AH633">
            <v>40000</v>
          </cell>
          <cell r="AI633">
            <v>40000</v>
          </cell>
          <cell r="AJ633">
            <v>40000</v>
          </cell>
          <cell r="AK633">
            <v>40000</v>
          </cell>
          <cell r="AL633">
            <v>40000</v>
          </cell>
          <cell r="AM633">
            <v>40000</v>
          </cell>
          <cell r="AN633">
            <v>40000</v>
          </cell>
          <cell r="AO633">
            <v>40000</v>
          </cell>
          <cell r="AR633" t="str">
            <v>Bhakkar</v>
          </cell>
          <cell r="AS633" t="str">
            <v>SB Bhakar</v>
          </cell>
          <cell r="AV633" t="str">
            <v>Literate</v>
          </cell>
          <cell r="AW633" t="str">
            <v>Dak Khana Khas Kachi Kalan, Tehsil &amp; District Bhakkar</v>
          </cell>
          <cell r="AY633" t="str">
            <v>0343-1931668</v>
          </cell>
          <cell r="AZ633" t="str">
            <v>0343-1931668</v>
          </cell>
          <cell r="BB633" t="str">
            <v>Daily Wages</v>
          </cell>
          <cell r="BC633" t="str">
            <v>Payroll</v>
          </cell>
          <cell r="BD633" t="str">
            <v>Coverted on Payroll</v>
          </cell>
          <cell r="BE633" t="str">
            <v>Daily Wages</v>
          </cell>
        </row>
        <row r="634">
          <cell r="B634">
            <v>3520212422893</v>
          </cell>
          <cell r="C634" t="str">
            <v>MAK</v>
          </cell>
          <cell r="D634">
            <v>637</v>
          </cell>
          <cell r="E634">
            <v>1603</v>
          </cell>
          <cell r="F634">
            <v>42605</v>
          </cell>
          <cell r="G634">
            <v>46257</v>
          </cell>
          <cell r="H634">
            <v>33963</v>
          </cell>
          <cell r="I634">
            <v>33</v>
          </cell>
          <cell r="J634" t="str">
            <v>Muslim</v>
          </cell>
          <cell r="K634">
            <v>44870</v>
          </cell>
          <cell r="L634" t="str">
            <v>Male</v>
          </cell>
          <cell r="N634" t="str">
            <v>Rana Muhammad Abdullah Khan</v>
          </cell>
          <cell r="O634" t="str">
            <v>Rana Liaqat Ali Khan</v>
          </cell>
          <cell r="P634" t="str">
            <v>Nasreen Liquat</v>
          </cell>
          <cell r="Q634" t="str">
            <v>Sahulat Bazaar Supervisor
(Focal Person)</v>
          </cell>
          <cell r="R634" t="str">
            <v>Sahulat Bazaar Supervisor
(Focal Person)</v>
          </cell>
          <cell r="S634" t="str">
            <v>BS-11</v>
          </cell>
          <cell r="U634" t="str">
            <v>Bazaar Supervisor</v>
          </cell>
          <cell r="V634" t="str">
            <v>Supervisor</v>
          </cell>
          <cell r="W634" t="str">
            <v>Bazaar Supervisor</v>
          </cell>
          <cell r="Z634">
            <v>44870</v>
          </cell>
          <cell r="AB634">
            <v>45748</v>
          </cell>
          <cell r="AE634">
            <v>60000</v>
          </cell>
          <cell r="AF634">
            <v>60000</v>
          </cell>
          <cell r="AG634">
            <v>70000</v>
          </cell>
          <cell r="AH634">
            <v>70000</v>
          </cell>
          <cell r="AI634">
            <v>70000</v>
          </cell>
          <cell r="AJ634">
            <v>75000</v>
          </cell>
          <cell r="AK634">
            <v>75000</v>
          </cell>
          <cell r="AL634">
            <v>75000</v>
          </cell>
          <cell r="AM634">
            <v>75000</v>
          </cell>
          <cell r="AN634">
            <v>75000</v>
          </cell>
          <cell r="AO634">
            <v>75000</v>
          </cell>
          <cell r="AR634" t="str">
            <v>Kotha Pind Faisal Town (Sahulat on the Go)</v>
          </cell>
          <cell r="AS634" t="str">
            <v>STOG Kotha Pind Faisal Town</v>
          </cell>
          <cell r="AU634" t="str">
            <v>Bachelors</v>
          </cell>
          <cell r="AV634" t="str">
            <v>B.A</v>
          </cell>
          <cell r="AW634" t="str">
            <v>Rana House Peer Jogi Multan Road, PO Khas, Chung Lahore</v>
          </cell>
          <cell r="AY634" t="str">
            <v>0307-4567322</v>
          </cell>
          <cell r="AZ634" t="str">
            <v>0307-4567322</v>
          </cell>
          <cell r="BA634" t="str">
            <v>abdullah4486904@gmail.com</v>
          </cell>
          <cell r="BB634" t="str">
            <v>Trainee/Internee/Stop gap</v>
          </cell>
          <cell r="BC634" t="str">
            <v>Payroll</v>
          </cell>
          <cell r="BD634" t="str">
            <v>Coverted on Payroll</v>
          </cell>
          <cell r="BE634" t="str">
            <v>Trainee/Internee</v>
          </cell>
        </row>
        <row r="635">
          <cell r="B635">
            <v>3520261938775</v>
          </cell>
          <cell r="C635" t="str">
            <v>MAK</v>
          </cell>
          <cell r="D635">
            <v>638</v>
          </cell>
          <cell r="E635">
            <v>1600</v>
          </cell>
          <cell r="F635">
            <v>44039</v>
          </cell>
          <cell r="G635">
            <v>47691</v>
          </cell>
          <cell r="H635">
            <v>35305</v>
          </cell>
          <cell r="I635">
            <v>29</v>
          </cell>
          <cell r="J635" t="str">
            <v>Muslim</v>
          </cell>
          <cell r="K635">
            <v>44879</v>
          </cell>
          <cell r="L635" t="str">
            <v>Male</v>
          </cell>
          <cell r="N635" t="str">
            <v>Muhammad Sufiyan</v>
          </cell>
          <cell r="O635" t="str">
            <v>Muhammad Mansha</v>
          </cell>
          <cell r="P635" t="str">
            <v xml:space="preserve">Zahida </v>
          </cell>
          <cell r="Q635" t="str">
            <v>Record Keeper</v>
          </cell>
          <cell r="R635" t="str">
            <v>Record Keeper</v>
          </cell>
          <cell r="S635" t="str">
            <v>BS-05</v>
          </cell>
          <cell r="U635" t="str">
            <v>Record Keeper</v>
          </cell>
          <cell r="V635" t="str">
            <v>Record Keeper</v>
          </cell>
          <cell r="W635" t="str">
            <v>Record Keeper</v>
          </cell>
          <cell r="Z635">
            <v>44879</v>
          </cell>
          <cell r="AB635">
            <v>45748</v>
          </cell>
          <cell r="AE635">
            <v>45000</v>
          </cell>
          <cell r="AF635">
            <v>45000</v>
          </cell>
          <cell r="AG635">
            <v>45000</v>
          </cell>
          <cell r="AH635">
            <v>45000</v>
          </cell>
          <cell r="AI635">
            <v>45000</v>
          </cell>
          <cell r="AJ635">
            <v>45000</v>
          </cell>
          <cell r="AK635">
            <v>45000</v>
          </cell>
          <cell r="AL635">
            <v>45000</v>
          </cell>
          <cell r="AM635">
            <v>50000</v>
          </cell>
          <cell r="AN635">
            <v>50000</v>
          </cell>
          <cell r="AO635">
            <v>50000</v>
          </cell>
          <cell r="AR635" t="str">
            <v>Sher Shah Colony</v>
          </cell>
          <cell r="AS635" t="str">
            <v>SB Sher Sha Colony</v>
          </cell>
          <cell r="AU635" t="str">
            <v>Matric</v>
          </cell>
          <cell r="AV635" t="str">
            <v>Matric</v>
          </cell>
          <cell r="AW635" t="str">
            <v>Manowal, Dak Khana Chung, Lahore</v>
          </cell>
          <cell r="AY635" t="str">
            <v>0300-4383639</v>
          </cell>
          <cell r="AZ635" t="str">
            <v>0300-4383639</v>
          </cell>
          <cell r="BB635" t="str">
            <v>Trainee/Internee/Stop gap</v>
          </cell>
          <cell r="BC635" t="str">
            <v>Payroll</v>
          </cell>
          <cell r="BD635" t="str">
            <v>Coverted on Payroll</v>
          </cell>
          <cell r="BE635" t="str">
            <v>Trainee/Internee</v>
          </cell>
        </row>
        <row r="636">
          <cell r="B636">
            <v>3520201507099</v>
          </cell>
          <cell r="C636" t="str">
            <v>MAK</v>
          </cell>
          <cell r="D636">
            <v>639</v>
          </cell>
          <cell r="E636">
            <v>1599</v>
          </cell>
          <cell r="F636">
            <v>44599</v>
          </cell>
          <cell r="G636">
            <v>48251</v>
          </cell>
          <cell r="H636">
            <v>35455</v>
          </cell>
          <cell r="I636">
            <v>29</v>
          </cell>
          <cell r="J636" t="str">
            <v>Muslim</v>
          </cell>
          <cell r="K636">
            <v>44872</v>
          </cell>
          <cell r="L636" t="str">
            <v>Male</v>
          </cell>
          <cell r="N636" t="str">
            <v>Khalid Mehmood</v>
          </cell>
          <cell r="O636" t="str">
            <v>Rashid Mehmood</v>
          </cell>
          <cell r="P636" t="str">
            <v>Shamshad Beghum</v>
          </cell>
          <cell r="Q636" t="str">
            <v>Sahulat Bazaar Supervisor</v>
          </cell>
          <cell r="R636" t="str">
            <v>Sahulat Bazaar Supervisor</v>
          </cell>
          <cell r="S636" t="str">
            <v>BS-07</v>
          </cell>
          <cell r="U636" t="str">
            <v>Bazaar Supervisor</v>
          </cell>
          <cell r="V636" t="str">
            <v>Supervisor</v>
          </cell>
          <cell r="W636" t="str">
            <v>Bazaar Supervisor</v>
          </cell>
          <cell r="Y636" t="str">
            <v>Operations Wing</v>
          </cell>
          <cell r="Z636">
            <v>44872</v>
          </cell>
          <cell r="AB636">
            <v>45748</v>
          </cell>
          <cell r="AE636">
            <v>50000</v>
          </cell>
          <cell r="AF636">
            <v>50000</v>
          </cell>
          <cell r="AG636">
            <v>60000</v>
          </cell>
          <cell r="AH636">
            <v>60000</v>
          </cell>
          <cell r="AI636">
            <v>60000</v>
          </cell>
          <cell r="AJ636">
            <v>60000</v>
          </cell>
          <cell r="AK636">
            <v>60000</v>
          </cell>
          <cell r="AL636">
            <v>60000</v>
          </cell>
          <cell r="AM636">
            <v>60000</v>
          </cell>
          <cell r="AN636">
            <v>60000</v>
          </cell>
          <cell r="AO636">
            <v>60000</v>
          </cell>
          <cell r="AP636" t="str">
            <v>Township</v>
          </cell>
          <cell r="AQ636">
            <v>45642</v>
          </cell>
          <cell r="AR636" t="str">
            <v>Head Office</v>
          </cell>
          <cell r="AS636" t="str">
            <v>SB Township</v>
          </cell>
          <cell r="AU636" t="str">
            <v>DAE</v>
          </cell>
          <cell r="AV636" t="str">
            <v>DAE</v>
          </cell>
          <cell r="AW636" t="str">
            <v>Present : Mohalla Ghosia Colony Pungjrien, Dak Khan Khas, Chung Lahore
Permanent : Dak Khana Chak No. 509 TDA, Chak No. 507 TDA, Tehsil Kot Addu, District Muzafargarh</v>
          </cell>
          <cell r="AX636" t="str">
            <v>Dak Khana Chak No. 509 TDA, Chak No. 507 TDA, Tehsil Kot Addu, District Muzafargarh</v>
          </cell>
          <cell r="AY636" t="str">
            <v>0329-7185010</v>
          </cell>
          <cell r="BA636" t="str">
            <v>khalid.mehmood0363@gmail.com</v>
          </cell>
          <cell r="BB636" t="str">
            <v>Trainee/Internee/Stop gap</v>
          </cell>
          <cell r="BC636" t="str">
            <v>Payroll</v>
          </cell>
          <cell r="BD636" t="str">
            <v>Coverted on Payroll</v>
          </cell>
          <cell r="BE636" t="str">
            <v>Trainee/Internee</v>
          </cell>
        </row>
        <row r="637">
          <cell r="B637">
            <v>3310434781091</v>
          </cell>
          <cell r="D637">
            <v>671</v>
          </cell>
          <cell r="E637">
            <v>1623</v>
          </cell>
          <cell r="F637">
            <v>44907</v>
          </cell>
          <cell r="G637">
            <v>48560</v>
          </cell>
          <cell r="H637">
            <v>36661</v>
          </cell>
          <cell r="I637">
            <v>26</v>
          </cell>
          <cell r="J637" t="str">
            <v>Non Muslim</v>
          </cell>
          <cell r="K637">
            <v>45498</v>
          </cell>
          <cell r="L637" t="str">
            <v>Male</v>
          </cell>
          <cell r="N637" t="str">
            <v>Rishe Abbas</v>
          </cell>
          <cell r="O637" t="str">
            <v>Abbas Masih</v>
          </cell>
          <cell r="P637" t="str">
            <v>Rukhsana Bibi</v>
          </cell>
          <cell r="Q637" t="str">
            <v>Sanitation Attendant</v>
          </cell>
          <cell r="R637" t="str">
            <v>Sanitation Attendant</v>
          </cell>
          <cell r="S637" t="str">
            <v>BS-01</v>
          </cell>
          <cell r="U637" t="str">
            <v>Sweeper</v>
          </cell>
          <cell r="V637" t="str">
            <v>Sweeper</v>
          </cell>
          <cell r="W637" t="str">
            <v>Sweeper</v>
          </cell>
          <cell r="Z637">
            <v>45498</v>
          </cell>
          <cell r="AB637">
            <v>45748</v>
          </cell>
          <cell r="AE637">
            <v>37000</v>
          </cell>
          <cell r="AF637">
            <v>40000</v>
          </cell>
          <cell r="AG637">
            <v>40000</v>
          </cell>
          <cell r="AH637">
            <v>40000</v>
          </cell>
          <cell r="AI637">
            <v>40000</v>
          </cell>
          <cell r="AJ637">
            <v>40000</v>
          </cell>
          <cell r="AK637">
            <v>40000</v>
          </cell>
          <cell r="AL637">
            <v>40000</v>
          </cell>
          <cell r="AM637">
            <v>40000</v>
          </cell>
          <cell r="AN637">
            <v>40000</v>
          </cell>
          <cell r="AO637">
            <v>40000</v>
          </cell>
          <cell r="AR637" t="str">
            <v>Gujrat</v>
          </cell>
          <cell r="AS637" t="str">
            <v>SB Gujrat</v>
          </cell>
          <cell r="AV637" t="str">
            <v>Literate</v>
          </cell>
          <cell r="AW637" t="str">
            <v>Street No. 20, Mohalla Hussain Colony, Gujrat</v>
          </cell>
          <cell r="AY637" t="str">
            <v>0343-4106393</v>
          </cell>
          <cell r="AZ637" t="str">
            <v>0343-4106393</v>
          </cell>
          <cell r="BB637" t="str">
            <v>Daily Wages</v>
          </cell>
          <cell r="BC637" t="str">
            <v>Payroll</v>
          </cell>
          <cell r="BD637" t="str">
            <v>Coverted on Payroll</v>
          </cell>
          <cell r="BE637" t="str">
            <v>Daily Wages</v>
          </cell>
        </row>
        <row r="638">
          <cell r="B638">
            <v>3520156786955</v>
          </cell>
          <cell r="C638" t="str">
            <v>Wasif Khurshid</v>
          </cell>
          <cell r="D638">
            <v>641</v>
          </cell>
          <cell r="E638">
            <v>1602</v>
          </cell>
          <cell r="F638">
            <v>43202</v>
          </cell>
          <cell r="G638">
            <v>46855</v>
          </cell>
          <cell r="H638">
            <v>36603</v>
          </cell>
          <cell r="I638">
            <v>26</v>
          </cell>
          <cell r="J638" t="str">
            <v>Muslim</v>
          </cell>
          <cell r="K638">
            <v>44877</v>
          </cell>
          <cell r="L638" t="str">
            <v>Male</v>
          </cell>
          <cell r="N638" t="str">
            <v>Muhammad Muneeb</v>
          </cell>
          <cell r="O638" t="str">
            <v>Muhammad Hayyat Javed</v>
          </cell>
          <cell r="P638" t="str">
            <v>Rabia Hayat</v>
          </cell>
          <cell r="Q638" t="str">
            <v>Operations Assistant</v>
          </cell>
          <cell r="R638" t="str">
            <v>Operations Assistant</v>
          </cell>
          <cell r="S638" t="str">
            <v>BS-07</v>
          </cell>
          <cell r="U638" t="str">
            <v>Security Guard/Parking Boy</v>
          </cell>
          <cell r="V638" t="str">
            <v>Guard/Parking Boy</v>
          </cell>
          <cell r="W638" t="str">
            <v>Security Guard/Parking Boy</v>
          </cell>
          <cell r="Y638" t="str">
            <v>Admin Wing</v>
          </cell>
          <cell r="Z638">
            <v>44877</v>
          </cell>
          <cell r="AB638">
            <v>45748</v>
          </cell>
          <cell r="AE638">
            <v>50000</v>
          </cell>
          <cell r="AF638">
            <v>50000</v>
          </cell>
          <cell r="AG638">
            <v>50000</v>
          </cell>
          <cell r="AH638">
            <v>50000</v>
          </cell>
          <cell r="AI638">
            <v>50000</v>
          </cell>
          <cell r="AJ638">
            <v>50000</v>
          </cell>
          <cell r="AK638">
            <v>50000</v>
          </cell>
          <cell r="AL638">
            <v>70000</v>
          </cell>
          <cell r="AM638">
            <v>70000</v>
          </cell>
          <cell r="AN638">
            <v>70000</v>
          </cell>
          <cell r="AO638">
            <v>70000</v>
          </cell>
          <cell r="AP638">
            <v>3520156786955</v>
          </cell>
          <cell r="AR638" t="str">
            <v>Head Office</v>
          </cell>
          <cell r="AS638" t="str">
            <v>SB Sargodha</v>
          </cell>
          <cell r="AU638" t="str">
            <v>Intermediate</v>
          </cell>
          <cell r="AV638" t="str">
            <v>Intermediate</v>
          </cell>
          <cell r="AW638" t="str">
            <v>House No. 48, Street No. 20-A, Mohalla Rasheed Pura Kotli Peer Abdul Rehman Lahore Cantt</v>
          </cell>
          <cell r="AX638" t="str">
            <v>House No. 48, Street No. 20-A, Mohalla Rasheed Pura Kotli Peer Abdul Rehman Lahore Cantt</v>
          </cell>
          <cell r="AY638" t="str">
            <v>0307-8176288</v>
          </cell>
          <cell r="BA638" t="str">
            <v>qazimuneeb04@gmail.com</v>
          </cell>
          <cell r="BB638" t="str">
            <v>Daily Wages</v>
          </cell>
          <cell r="BC638" t="str">
            <v>Payroll</v>
          </cell>
          <cell r="BD638" t="str">
            <v>Coverted on Payroll</v>
          </cell>
          <cell r="BE638" t="str">
            <v>Daily Wages</v>
          </cell>
        </row>
        <row r="639">
          <cell r="B639">
            <v>3810121295261</v>
          </cell>
          <cell r="C639" t="str">
            <v>Manager Ramazan</v>
          </cell>
          <cell r="D639">
            <v>642</v>
          </cell>
          <cell r="E639">
            <v>1406</v>
          </cell>
          <cell r="F639">
            <v>44379</v>
          </cell>
          <cell r="G639">
            <v>48031</v>
          </cell>
          <cell r="H639">
            <v>37781</v>
          </cell>
          <cell r="I639">
            <v>23</v>
          </cell>
          <cell r="J639" t="str">
            <v>Non Muslim</v>
          </cell>
          <cell r="K639">
            <v>44694</v>
          </cell>
          <cell r="L639" t="str">
            <v>Male</v>
          </cell>
          <cell r="N639" t="str">
            <v>Awais kamal</v>
          </cell>
          <cell r="O639" t="str">
            <v>Kamal Masih</v>
          </cell>
          <cell r="P639" t="str">
            <v>Naseem Kamal</v>
          </cell>
          <cell r="Q639" t="str">
            <v>Sanitation Attendant</v>
          </cell>
          <cell r="R639" t="str">
            <v>Sanitation Attendant</v>
          </cell>
          <cell r="S639" t="str">
            <v>BS-01</v>
          </cell>
          <cell r="U639" t="str">
            <v>Sweeper</v>
          </cell>
          <cell r="V639" t="str">
            <v>Sweeper</v>
          </cell>
          <cell r="W639" t="str">
            <v>Sweeper</v>
          </cell>
          <cell r="Z639">
            <v>44694</v>
          </cell>
          <cell r="AB639">
            <v>45748</v>
          </cell>
          <cell r="AE639">
            <v>37000</v>
          </cell>
          <cell r="AF639">
            <v>40000</v>
          </cell>
          <cell r="AG639">
            <v>40000</v>
          </cell>
          <cell r="AH639">
            <v>40000</v>
          </cell>
          <cell r="AI639">
            <v>40000</v>
          </cell>
          <cell r="AJ639">
            <v>40000</v>
          </cell>
          <cell r="AK639">
            <v>40000</v>
          </cell>
          <cell r="AL639">
            <v>40000</v>
          </cell>
          <cell r="AM639">
            <v>40000</v>
          </cell>
          <cell r="AN639">
            <v>40000</v>
          </cell>
          <cell r="AO639">
            <v>40000</v>
          </cell>
          <cell r="AR639" t="str">
            <v>Layyah</v>
          </cell>
          <cell r="AS639" t="str">
            <v>SB Layyah</v>
          </cell>
          <cell r="AT639" t="e">
            <v>#REF!</v>
          </cell>
          <cell r="AU639" t="str">
            <v>Middle</v>
          </cell>
          <cell r="AV639" t="str">
            <v>Middle</v>
          </cell>
          <cell r="AW639" t="str">
            <v>Christian Colony Iqbal Town,Mohalla Mubarakabad,Bhakkar</v>
          </cell>
          <cell r="AY639" t="str">
            <v>0314-6836779</v>
          </cell>
          <cell r="AZ639" t="str">
            <v>0314-6836779</v>
          </cell>
          <cell r="BA639" t="str">
            <v>Kamalawais06@gmail.com</v>
          </cell>
          <cell r="BB639" t="str">
            <v>Daily Wages</v>
          </cell>
          <cell r="BC639" t="str">
            <v>Payroll</v>
          </cell>
          <cell r="BD639" t="str">
            <v>Coverted on Payroll</v>
          </cell>
          <cell r="BE639" t="str">
            <v>Daily Wages</v>
          </cell>
        </row>
        <row r="640">
          <cell r="B640">
            <v>3520230266763</v>
          </cell>
          <cell r="C640" t="str">
            <v>MAK</v>
          </cell>
          <cell r="D640">
            <v>643</v>
          </cell>
          <cell r="E640">
            <v>1606</v>
          </cell>
          <cell r="F640">
            <v>43333</v>
          </cell>
          <cell r="G640">
            <v>46986</v>
          </cell>
          <cell r="H640">
            <v>35797</v>
          </cell>
          <cell r="I640">
            <v>28</v>
          </cell>
          <cell r="J640" t="str">
            <v>Muslim</v>
          </cell>
          <cell r="K640">
            <v>44865</v>
          </cell>
          <cell r="L640" t="str">
            <v>Male</v>
          </cell>
          <cell r="N640" t="str">
            <v>Muhammad Naveed</v>
          </cell>
          <cell r="O640" t="str">
            <v>Ahmad Ali</v>
          </cell>
          <cell r="P640" t="str">
            <v>Najma Bibi</v>
          </cell>
          <cell r="Q640" t="str">
            <v>Sahulat Bazaar Supervisor</v>
          </cell>
          <cell r="R640" t="str">
            <v>Sahulat Bazaar Supervisor</v>
          </cell>
          <cell r="S640" t="str">
            <v>BS-07</v>
          </cell>
          <cell r="U640" t="str">
            <v>Record Keeper</v>
          </cell>
          <cell r="V640" t="str">
            <v>Record Keeper</v>
          </cell>
          <cell r="W640" t="str">
            <v>Record Keeper</v>
          </cell>
          <cell r="Z640">
            <v>44865</v>
          </cell>
          <cell r="AB640">
            <v>45748</v>
          </cell>
          <cell r="AE640">
            <v>50000</v>
          </cell>
          <cell r="AF640">
            <v>50000</v>
          </cell>
          <cell r="AG640">
            <v>60000</v>
          </cell>
          <cell r="AH640">
            <v>60000</v>
          </cell>
          <cell r="AI640">
            <v>60000</v>
          </cell>
          <cell r="AJ640">
            <v>60000</v>
          </cell>
          <cell r="AK640">
            <v>60000</v>
          </cell>
          <cell r="AL640">
            <v>60000</v>
          </cell>
          <cell r="AM640">
            <v>60000</v>
          </cell>
          <cell r="AN640">
            <v>60000</v>
          </cell>
          <cell r="AO640">
            <v>60000</v>
          </cell>
          <cell r="AR640" t="str">
            <v>Raiwind</v>
          </cell>
          <cell r="AS640" t="str">
            <v>SB Raiwind</v>
          </cell>
          <cell r="AU640" t="str">
            <v>Inter</v>
          </cell>
          <cell r="AV640" t="str">
            <v>Intermediate</v>
          </cell>
          <cell r="AW640" t="str">
            <v>PO Khas, Bhai Kot Tehsil Raiwind,  Distt Lahore</v>
          </cell>
          <cell r="AY640" t="str">
            <v>0307-1677568</v>
          </cell>
          <cell r="AZ640" t="str">
            <v>0307-1677568</v>
          </cell>
          <cell r="BA640" t="str">
            <v>mnaveed3898367@gmail.com</v>
          </cell>
          <cell r="BB640" t="str">
            <v>Trainee/Internee/Stop gap</v>
          </cell>
          <cell r="BC640" t="str">
            <v>Payroll</v>
          </cell>
          <cell r="BD640" t="str">
            <v>Coverted on Payroll</v>
          </cell>
          <cell r="BE640" t="str">
            <v>Trainee/Internee/Stop gap</v>
          </cell>
        </row>
        <row r="641">
          <cell r="B641">
            <v>3520296400575</v>
          </cell>
          <cell r="C641" t="str">
            <v>MAK</v>
          </cell>
          <cell r="D641">
            <v>644</v>
          </cell>
          <cell r="E641">
            <v>1607</v>
          </cell>
          <cell r="F641">
            <v>45322</v>
          </cell>
          <cell r="G641">
            <v>48975</v>
          </cell>
          <cell r="H641">
            <v>36361</v>
          </cell>
          <cell r="I641">
            <v>27</v>
          </cell>
          <cell r="J641" t="str">
            <v>Muslim</v>
          </cell>
          <cell r="K641">
            <v>44893</v>
          </cell>
          <cell r="L641" t="str">
            <v>Male</v>
          </cell>
          <cell r="N641" t="str">
            <v>Ali Jahangir</v>
          </cell>
          <cell r="O641" t="str">
            <v>Muhammad Jahangir</v>
          </cell>
          <cell r="P641" t="str">
            <v>Kousar Bibi</v>
          </cell>
          <cell r="Q641" t="str">
            <v>Sahulat Bazaar Supervisor</v>
          </cell>
          <cell r="R641" t="str">
            <v>Sahulat Bazaar Supervisor</v>
          </cell>
          <cell r="S641" t="str">
            <v>BS-07</v>
          </cell>
          <cell r="U641" t="str">
            <v>Bazaar Supervisor</v>
          </cell>
          <cell r="V641" t="str">
            <v>Supervisor</v>
          </cell>
          <cell r="W641" t="str">
            <v>Bazaar Supervisor</v>
          </cell>
          <cell r="Z641">
            <v>44893</v>
          </cell>
          <cell r="AB641">
            <v>45748</v>
          </cell>
          <cell r="AE641">
            <v>50000</v>
          </cell>
          <cell r="AF641">
            <v>50000</v>
          </cell>
          <cell r="AG641">
            <v>60000</v>
          </cell>
          <cell r="AH641">
            <v>60000</v>
          </cell>
          <cell r="AI641">
            <v>60000</v>
          </cell>
          <cell r="AJ641">
            <v>60000</v>
          </cell>
          <cell r="AK641">
            <v>60000</v>
          </cell>
          <cell r="AL641">
            <v>60000</v>
          </cell>
          <cell r="AM641">
            <v>60000</v>
          </cell>
          <cell r="AN641">
            <v>60000</v>
          </cell>
          <cell r="AO641">
            <v>60000</v>
          </cell>
          <cell r="AR641" t="str">
            <v>Sabzazaar</v>
          </cell>
          <cell r="AS641" t="str">
            <v>SB Sabzazaar</v>
          </cell>
          <cell r="AU641" t="str">
            <v>Inter</v>
          </cell>
          <cell r="AV641" t="str">
            <v>Intermediate</v>
          </cell>
          <cell r="AW641" t="str">
            <v>Post Office Khas, Manak Tehsil Raiwind, Lahore</v>
          </cell>
          <cell r="AY641" t="str">
            <v>0303-5873503</v>
          </cell>
          <cell r="AZ641" t="str">
            <v>0303-5873503</v>
          </cell>
          <cell r="BB641" t="str">
            <v>Trainee/Internee/Stop gap</v>
          </cell>
          <cell r="BC641" t="str">
            <v>Payroll</v>
          </cell>
          <cell r="BD641" t="str">
            <v>Coverted on Payroll</v>
          </cell>
          <cell r="BE641" t="str">
            <v>Trainee/Internee/Stop gap</v>
          </cell>
        </row>
        <row r="642">
          <cell r="B642">
            <v>3520258987265</v>
          </cell>
          <cell r="C642" t="str">
            <v>MAK</v>
          </cell>
          <cell r="D642">
            <v>645</v>
          </cell>
          <cell r="E642">
            <v>1604</v>
          </cell>
          <cell r="F642">
            <v>45104</v>
          </cell>
          <cell r="G642">
            <v>48757</v>
          </cell>
          <cell r="H642">
            <v>37056</v>
          </cell>
          <cell r="I642">
            <v>25</v>
          </cell>
          <cell r="J642" t="str">
            <v>Muslim</v>
          </cell>
          <cell r="K642">
            <v>44883</v>
          </cell>
          <cell r="L642" t="str">
            <v>Male</v>
          </cell>
          <cell r="N642" t="str">
            <v>Danish Adeeb</v>
          </cell>
          <cell r="O642" t="str">
            <v>Khalid Mahmood</v>
          </cell>
          <cell r="P642" t="str">
            <v>Shabana Kouser</v>
          </cell>
          <cell r="Q642" t="str">
            <v>Record Keeper</v>
          </cell>
          <cell r="R642" t="str">
            <v>Record Keeper</v>
          </cell>
          <cell r="S642" t="str">
            <v>BS-05</v>
          </cell>
          <cell r="U642" t="str">
            <v>Record Keeper</v>
          </cell>
          <cell r="V642" t="str">
            <v>Record Keeper</v>
          </cell>
          <cell r="W642" t="str">
            <v>Record Keeper</v>
          </cell>
          <cell r="Z642">
            <v>44883</v>
          </cell>
          <cell r="AB642">
            <v>45748</v>
          </cell>
          <cell r="AE642">
            <v>45000</v>
          </cell>
          <cell r="AF642">
            <v>45000</v>
          </cell>
          <cell r="AG642">
            <v>45000</v>
          </cell>
          <cell r="AH642">
            <v>45000</v>
          </cell>
          <cell r="AI642">
            <v>45000</v>
          </cell>
          <cell r="AJ642">
            <v>45000</v>
          </cell>
          <cell r="AK642">
            <v>45000</v>
          </cell>
          <cell r="AL642">
            <v>45000</v>
          </cell>
          <cell r="AM642">
            <v>50000</v>
          </cell>
          <cell r="AN642">
            <v>50000</v>
          </cell>
          <cell r="AO642">
            <v>50000</v>
          </cell>
          <cell r="AR642" t="str">
            <v>Township</v>
          </cell>
          <cell r="AS642" t="str">
            <v>SB Township</v>
          </cell>
          <cell r="AU642" t="str">
            <v>Matric</v>
          </cell>
          <cell r="AV642" t="str">
            <v>Matric</v>
          </cell>
          <cell r="AW642" t="str">
            <v>Nawan Qila Manga Mandi, Lahore</v>
          </cell>
          <cell r="AY642" t="str">
            <v>0306-1840472</v>
          </cell>
          <cell r="AZ642" t="str">
            <v>0304-4082606</v>
          </cell>
          <cell r="BB642" t="str">
            <v>Trainee/Internee/Stop gap</v>
          </cell>
          <cell r="BC642" t="str">
            <v>Payroll</v>
          </cell>
          <cell r="BD642" t="str">
            <v>Coverted on Payroll</v>
          </cell>
          <cell r="BE642" t="str">
            <v>Trainee/Internee/Stop gap</v>
          </cell>
        </row>
        <row r="643">
          <cell r="B643">
            <v>3420273938481</v>
          </cell>
          <cell r="D643">
            <v>133</v>
          </cell>
          <cell r="E643">
            <v>568</v>
          </cell>
          <cell r="F643">
            <v>45606</v>
          </cell>
          <cell r="G643">
            <v>49258</v>
          </cell>
          <cell r="H643">
            <v>27938</v>
          </cell>
          <cell r="I643">
            <v>50</v>
          </cell>
          <cell r="J643" t="str">
            <v>Non Muslim</v>
          </cell>
          <cell r="K643">
            <v>42616</v>
          </cell>
          <cell r="L643" t="str">
            <v>Male</v>
          </cell>
          <cell r="N643" t="str">
            <v>Rafaqat Masih</v>
          </cell>
          <cell r="O643" t="str">
            <v>Jalal Masih</v>
          </cell>
          <cell r="P643" t="str">
            <v>Sosan Bibi</v>
          </cell>
          <cell r="Q643" t="str">
            <v>Sanitation Attendant</v>
          </cell>
          <cell r="R643" t="str">
            <v>Sanitation Attendant</v>
          </cell>
          <cell r="S643" t="str">
            <v>BS-01</v>
          </cell>
          <cell r="U643" t="str">
            <v>Sweeper</v>
          </cell>
          <cell r="V643" t="str">
            <v>Sweeper</v>
          </cell>
          <cell r="W643" t="str">
            <v>Sweeper</v>
          </cell>
          <cell r="Z643">
            <v>42616</v>
          </cell>
          <cell r="AB643">
            <v>42616</v>
          </cell>
          <cell r="AE643">
            <v>37000</v>
          </cell>
          <cell r="AF643">
            <v>40000</v>
          </cell>
          <cell r="AG643">
            <v>40000</v>
          </cell>
          <cell r="AH643">
            <v>40000</v>
          </cell>
          <cell r="AI643">
            <v>40000</v>
          </cell>
          <cell r="AJ643">
            <v>40000</v>
          </cell>
          <cell r="AK643">
            <v>40000</v>
          </cell>
          <cell r="AL643">
            <v>40000</v>
          </cell>
          <cell r="AM643">
            <v>40000</v>
          </cell>
          <cell r="AN643">
            <v>40000</v>
          </cell>
          <cell r="AO643">
            <v>40000</v>
          </cell>
          <cell r="AR643" t="str">
            <v>Gujrat</v>
          </cell>
          <cell r="AS643" t="str">
            <v>SB Gujrat</v>
          </cell>
          <cell r="AT643" t="str">
            <v>Middle</v>
          </cell>
          <cell r="AU643" t="str">
            <v>Middle</v>
          </cell>
          <cell r="AV643" t="str">
            <v>Middle</v>
          </cell>
          <cell r="AW643" t="str">
            <v>House NO. 167/12, Mohalla Sattar pura, Tehsul Khariyan , Distt. Gujrat</v>
          </cell>
          <cell r="AY643" t="str">
            <v>0341-1264558</v>
          </cell>
          <cell r="AZ643" t="str">
            <v>0341-1264558</v>
          </cell>
          <cell r="BB643" t="str">
            <v>Payroll</v>
          </cell>
          <cell r="BC643" t="str">
            <v>Payroll</v>
          </cell>
          <cell r="BD643" t="str">
            <v>Payroll</v>
          </cell>
          <cell r="BE643" t="str">
            <v>Payroll</v>
          </cell>
        </row>
        <row r="644">
          <cell r="B644">
            <v>3660342640399</v>
          </cell>
          <cell r="C644" t="str">
            <v>Ehsan Bhutta</v>
          </cell>
          <cell r="D644">
            <v>647</v>
          </cell>
          <cell r="E644">
            <v>1609</v>
          </cell>
          <cell r="F644">
            <v>44091</v>
          </cell>
          <cell r="G644">
            <v>47743</v>
          </cell>
          <cell r="H644">
            <v>35249</v>
          </cell>
          <cell r="I644">
            <v>30</v>
          </cell>
          <cell r="J644" t="str">
            <v>Muslim</v>
          </cell>
          <cell r="K644">
            <v>44858</v>
          </cell>
          <cell r="L644" t="str">
            <v>Male</v>
          </cell>
          <cell r="N644" t="str">
            <v>Muhammad Naeem Tariq</v>
          </cell>
          <cell r="O644" t="str">
            <v>Muhammad Tariq Mujahid</v>
          </cell>
          <cell r="P644" t="str">
            <v>Kushnoor Akhtar</v>
          </cell>
          <cell r="Q644" t="str">
            <v>Security &amp; Parking Attendant</v>
          </cell>
          <cell r="R644" t="str">
            <v>Security &amp; Parking Attendant</v>
          </cell>
          <cell r="S644" t="str">
            <v>BS-01</v>
          </cell>
          <cell r="U644" t="str">
            <v>Security Guard/Parking Boy</v>
          </cell>
          <cell r="V644" t="str">
            <v>Guard/Parking Boy</v>
          </cell>
          <cell r="W644" t="str">
            <v>Security Guard/Parking Boy</v>
          </cell>
          <cell r="Z644">
            <v>44858</v>
          </cell>
          <cell r="AB644">
            <v>45748</v>
          </cell>
          <cell r="AE644">
            <v>37000</v>
          </cell>
          <cell r="AF644">
            <v>40000</v>
          </cell>
          <cell r="AG644">
            <v>40000</v>
          </cell>
          <cell r="AH644">
            <v>40000</v>
          </cell>
          <cell r="AI644">
            <v>40000</v>
          </cell>
          <cell r="AJ644">
            <v>40000</v>
          </cell>
          <cell r="AK644">
            <v>40000</v>
          </cell>
          <cell r="AL644">
            <v>40000</v>
          </cell>
          <cell r="AM644">
            <v>40000</v>
          </cell>
          <cell r="AN644">
            <v>40000</v>
          </cell>
          <cell r="AO644">
            <v>40000</v>
          </cell>
          <cell r="AR644" t="str">
            <v>Vehari</v>
          </cell>
          <cell r="AS644" t="str">
            <v>SB Vehari</v>
          </cell>
          <cell r="AU644" t="str">
            <v>Matric</v>
          </cell>
          <cell r="AV644" t="str">
            <v>Matric</v>
          </cell>
          <cell r="AW644" t="str">
            <v>Chak No. 65/WB, Tehsil &amp; District Vehari</v>
          </cell>
          <cell r="AY644" t="str">
            <v>0305-4196044</v>
          </cell>
          <cell r="AZ644" t="str">
            <v>0305-4196044</v>
          </cell>
          <cell r="BA644" t="str">
            <v>hafiznaeem656566@gmail.com</v>
          </cell>
          <cell r="BB644" t="str">
            <v>Daily Wages</v>
          </cell>
          <cell r="BC644" t="str">
            <v>Payroll</v>
          </cell>
          <cell r="BD644" t="str">
            <v>Coverted on Payroll</v>
          </cell>
          <cell r="BE644" t="str">
            <v>Daily Wages</v>
          </cell>
        </row>
        <row r="645">
          <cell r="B645">
            <v>3210405173055</v>
          </cell>
          <cell r="D645">
            <v>1017</v>
          </cell>
          <cell r="E645">
            <v>1955</v>
          </cell>
          <cell r="F645">
            <v>45792</v>
          </cell>
          <cell r="G645">
            <v>49444</v>
          </cell>
          <cell r="H645">
            <v>39174</v>
          </cell>
          <cell r="I645">
            <v>19</v>
          </cell>
          <cell r="J645" t="str">
            <v>Muslim</v>
          </cell>
          <cell r="K645">
            <v>45940</v>
          </cell>
          <cell r="L645" t="str">
            <v>Male</v>
          </cell>
          <cell r="N645" t="str">
            <v>Muhammad Shoaib</v>
          </cell>
          <cell r="O645" t="str">
            <v>Muhammad Tariq</v>
          </cell>
          <cell r="P645" t="str">
            <v>Ruqaiya Mai</v>
          </cell>
          <cell r="Q645" t="str">
            <v>Record Keeper</v>
          </cell>
          <cell r="R645" t="str">
            <v>Record Keeper</v>
          </cell>
          <cell r="S645" t="str">
            <v>Contract Basis</v>
          </cell>
          <cell r="T645" t="str">
            <v>Record Keeper</v>
          </cell>
          <cell r="Z645">
            <v>45940</v>
          </cell>
          <cell r="AA645" t="str">
            <v>Already Recruited from firm dec&amp;jan working</v>
          </cell>
          <cell r="AB645">
            <v>45992</v>
          </cell>
          <cell r="AF645">
            <v>45000</v>
          </cell>
          <cell r="AG645">
            <v>45000</v>
          </cell>
          <cell r="AH645">
            <v>45000</v>
          </cell>
          <cell r="AI645">
            <v>45000</v>
          </cell>
          <cell r="AJ645">
            <v>45000</v>
          </cell>
          <cell r="AK645">
            <v>45000</v>
          </cell>
          <cell r="AL645">
            <v>45000</v>
          </cell>
          <cell r="AM645">
            <v>45000</v>
          </cell>
          <cell r="AN645">
            <v>45000</v>
          </cell>
          <cell r="AO645">
            <v>45000</v>
          </cell>
          <cell r="AR645" t="str">
            <v>Hafizabad</v>
          </cell>
          <cell r="AS645" t="str">
            <v>SB Hafizabad</v>
          </cell>
          <cell r="AU645" t="str">
            <v>Matric</v>
          </cell>
          <cell r="AV645" t="str">
            <v>Matric</v>
          </cell>
          <cell r="AW645" t="str">
            <v>Basti Meer Wala, Dak Khana Choti zeere, Tehsil Kot Chatta, District DG Khan</v>
          </cell>
          <cell r="AY645" t="str">
            <v>0331-7889428</v>
          </cell>
          <cell r="AZ645" t="str">
            <v>0331-7889428</v>
          </cell>
          <cell r="BA645" t="str">
            <v>mshoaibmshoaib352@gmail.com</v>
          </cell>
          <cell r="BC645" t="str">
            <v>Payroll</v>
          </cell>
          <cell r="BD645" t="str">
            <v>Contract Basis Payroll</v>
          </cell>
        </row>
        <row r="646">
          <cell r="B646">
            <v>3520287738779</v>
          </cell>
          <cell r="C646" t="str">
            <v>Usman Office Boy Brother</v>
          </cell>
          <cell r="D646">
            <v>649</v>
          </cell>
          <cell r="E646">
            <v>1611</v>
          </cell>
          <cell r="F646">
            <v>44696</v>
          </cell>
          <cell r="G646">
            <v>48349</v>
          </cell>
          <cell r="H646">
            <v>35933</v>
          </cell>
          <cell r="I646">
            <v>28</v>
          </cell>
          <cell r="J646" t="str">
            <v>Muslim</v>
          </cell>
          <cell r="K646">
            <v>44861</v>
          </cell>
          <cell r="L646" t="str">
            <v>Male</v>
          </cell>
          <cell r="N646" t="str">
            <v>Ali Haider</v>
          </cell>
          <cell r="O646" t="str">
            <v>Mazhar Iqbal</v>
          </cell>
          <cell r="P646" t="str">
            <v>Rukhsana BiBi</v>
          </cell>
          <cell r="Q646" t="str">
            <v>Filling Assistant</v>
          </cell>
          <cell r="R646" t="str">
            <v>Filling Assistant</v>
          </cell>
          <cell r="S646" t="str">
            <v>BS-05</v>
          </cell>
          <cell r="U646" t="str">
            <v>Security Guard/Parking Boy</v>
          </cell>
          <cell r="V646" t="str">
            <v>Guard/Parking Boy</v>
          </cell>
          <cell r="W646" t="str">
            <v>Security Guard/Parking Boy</v>
          </cell>
          <cell r="Y646" t="str">
            <v>Admin Wing</v>
          </cell>
          <cell r="Z646">
            <v>44861</v>
          </cell>
          <cell r="AB646">
            <v>45748</v>
          </cell>
          <cell r="AE646">
            <v>60000</v>
          </cell>
          <cell r="AF646">
            <v>60000</v>
          </cell>
          <cell r="AG646">
            <v>60000</v>
          </cell>
          <cell r="AH646">
            <v>60000</v>
          </cell>
          <cell r="AI646">
            <v>60000</v>
          </cell>
          <cell r="AJ646">
            <v>60000</v>
          </cell>
          <cell r="AK646">
            <v>60000</v>
          </cell>
          <cell r="AL646">
            <v>75000</v>
          </cell>
          <cell r="AM646">
            <v>75000</v>
          </cell>
          <cell r="AN646">
            <v>75000</v>
          </cell>
          <cell r="AO646">
            <v>75000</v>
          </cell>
          <cell r="AP646" t="str">
            <v>Gujranwala</v>
          </cell>
          <cell r="AQ646">
            <v>45595</v>
          </cell>
          <cell r="AR646" t="str">
            <v>Head Office</v>
          </cell>
          <cell r="AS646" t="str">
            <v>SB Gujranwala</v>
          </cell>
          <cell r="AU646" t="str">
            <v>Matric</v>
          </cell>
          <cell r="AV646" t="str">
            <v>Matric</v>
          </cell>
          <cell r="AW646" t="str">
            <v>Samsani Khoi, Post Office New Campus, Lahore</v>
          </cell>
          <cell r="AX646" t="str">
            <v>Samsani Khoi, Post Office New Campus, Lahore</v>
          </cell>
          <cell r="AY646" t="str">
            <v>0321-5095610</v>
          </cell>
          <cell r="BB646" t="str">
            <v>Daily Wages</v>
          </cell>
          <cell r="BC646" t="str">
            <v>Payroll</v>
          </cell>
          <cell r="BD646" t="str">
            <v>Coverted on Payroll</v>
          </cell>
          <cell r="BE646" t="str">
            <v>Daily Wages</v>
          </cell>
        </row>
        <row r="647">
          <cell r="B647">
            <v>3840102894969</v>
          </cell>
          <cell r="C647" t="str">
            <v>Adeel Haider</v>
          </cell>
          <cell r="D647">
            <v>650</v>
          </cell>
          <cell r="E647">
            <v>1621</v>
          </cell>
          <cell r="F647">
            <v>43766</v>
          </cell>
          <cell r="G647">
            <v>47419</v>
          </cell>
          <cell r="H647">
            <v>30014</v>
          </cell>
          <cell r="I647">
            <v>44</v>
          </cell>
          <cell r="J647" t="str">
            <v>Muslim</v>
          </cell>
          <cell r="K647">
            <v>44864</v>
          </cell>
          <cell r="L647" t="str">
            <v>Male</v>
          </cell>
          <cell r="N647" t="str">
            <v>Ahmad Khan</v>
          </cell>
          <cell r="O647" t="str">
            <v>Muhammad Mansha</v>
          </cell>
          <cell r="P647" t="str">
            <v>Sardaraan Bibi</v>
          </cell>
          <cell r="Q647" t="str">
            <v>Security &amp; Parking Attendant</v>
          </cell>
          <cell r="R647" t="str">
            <v>Security &amp; Parking Attendant</v>
          </cell>
          <cell r="S647" t="str">
            <v>BS-01</v>
          </cell>
          <cell r="U647" t="str">
            <v>Security Guard/Parking Boy</v>
          </cell>
          <cell r="V647" t="str">
            <v>Guard/Parking Boy</v>
          </cell>
          <cell r="W647" t="str">
            <v>Security Guard/Parking Boy</v>
          </cell>
          <cell r="Z647">
            <v>44864</v>
          </cell>
          <cell r="AB647">
            <v>45748</v>
          </cell>
          <cell r="AE647">
            <v>40000</v>
          </cell>
          <cell r="AF647">
            <v>40000</v>
          </cell>
          <cell r="AG647">
            <v>40000</v>
          </cell>
          <cell r="AH647">
            <v>40000</v>
          </cell>
          <cell r="AI647">
            <v>40000</v>
          </cell>
          <cell r="AJ647">
            <v>40000</v>
          </cell>
          <cell r="AK647">
            <v>40000</v>
          </cell>
          <cell r="AL647">
            <v>40000</v>
          </cell>
          <cell r="AM647">
            <v>40000</v>
          </cell>
          <cell r="AN647">
            <v>40000</v>
          </cell>
          <cell r="AO647">
            <v>40000</v>
          </cell>
          <cell r="AR647" t="str">
            <v>Bhalwal</v>
          </cell>
          <cell r="AS647" t="str">
            <v>SB Bhalwal</v>
          </cell>
          <cell r="AV647" t="str">
            <v>Literate</v>
          </cell>
          <cell r="AW647" t="str">
            <v>Post Office Khas, Tehsil Koat Momin, District Sargodha</v>
          </cell>
          <cell r="AY647" t="str">
            <v>0347-8736912</v>
          </cell>
          <cell r="AZ647" t="str">
            <v>0347-8736912</v>
          </cell>
          <cell r="BA647" t="str">
            <v>ahmadkhan431982@gmail.com</v>
          </cell>
          <cell r="BB647" t="str">
            <v>Daily Wages</v>
          </cell>
          <cell r="BC647" t="str">
            <v>Payroll</v>
          </cell>
          <cell r="BD647" t="str">
            <v>Coverted on Payroll</v>
          </cell>
          <cell r="BE647" t="str">
            <v>Daily Wages</v>
          </cell>
        </row>
        <row r="648">
          <cell r="B648">
            <v>3130313920109</v>
          </cell>
          <cell r="C648" t="str">
            <v>Karim Dad Chugtai</v>
          </cell>
          <cell r="D648">
            <v>651</v>
          </cell>
          <cell r="E648">
            <v>1650</v>
          </cell>
          <cell r="F648">
            <v>43640</v>
          </cell>
          <cell r="G648">
            <v>47293</v>
          </cell>
          <cell r="H648">
            <v>36161</v>
          </cell>
          <cell r="I648">
            <v>27</v>
          </cell>
          <cell r="J648" t="str">
            <v>Muslim</v>
          </cell>
          <cell r="K648">
            <v>44859</v>
          </cell>
          <cell r="L648" t="str">
            <v>Male</v>
          </cell>
          <cell r="N648" t="str">
            <v>Aziz ur Rehman Chughtai</v>
          </cell>
          <cell r="O648" t="str">
            <v>Fazal Ellahi Dilshad</v>
          </cell>
          <cell r="P648" t="str">
            <v>Fiyaz Arif</v>
          </cell>
          <cell r="Q648" t="str">
            <v>Sahulat Bazaar Supervisor</v>
          </cell>
          <cell r="R648" t="str">
            <v>Sahulat Bazaar Supervisor</v>
          </cell>
          <cell r="S648" t="str">
            <v>BS-11</v>
          </cell>
          <cell r="U648" t="str">
            <v>Bazaar Supervisor</v>
          </cell>
          <cell r="V648" t="str">
            <v>Supervisor</v>
          </cell>
          <cell r="W648" t="str">
            <v>Bazaar Supervisor</v>
          </cell>
          <cell r="Z648">
            <v>44859</v>
          </cell>
          <cell r="AB648">
            <v>45748</v>
          </cell>
          <cell r="AE648">
            <v>60000</v>
          </cell>
          <cell r="AF648">
            <v>60000</v>
          </cell>
          <cell r="AG648">
            <v>60000</v>
          </cell>
          <cell r="AH648">
            <v>60000</v>
          </cell>
          <cell r="AI648">
            <v>60000</v>
          </cell>
          <cell r="AJ648">
            <v>60000</v>
          </cell>
          <cell r="AK648">
            <v>60000</v>
          </cell>
          <cell r="AL648">
            <v>60000</v>
          </cell>
          <cell r="AM648">
            <v>60000</v>
          </cell>
          <cell r="AN648">
            <v>60000</v>
          </cell>
          <cell r="AO648">
            <v>60000</v>
          </cell>
          <cell r="AR648" t="str">
            <v>Bahawalpur one unit (Sahulat on the Go)</v>
          </cell>
          <cell r="AS648" t="str">
            <v>SB Bahawalpur</v>
          </cell>
          <cell r="AU648" t="str">
            <v>B.A</v>
          </cell>
          <cell r="AV648" t="str">
            <v>B.A</v>
          </cell>
          <cell r="AW648" t="str">
            <v>Bakshan Arai, Basti Ahmedabad, Post Office Koat Samaba, Rahim Yar Khan</v>
          </cell>
          <cell r="AY648" t="str">
            <v>0318-3396880</v>
          </cell>
          <cell r="AZ648" t="str">
            <v>0318-3396880</v>
          </cell>
          <cell r="BA648" t="str">
            <v>azizchughtai15786@gmail.com</v>
          </cell>
          <cell r="BB648" t="str">
            <v>Trainee/Internee/Stop gap</v>
          </cell>
          <cell r="BC648" t="str">
            <v>Payroll</v>
          </cell>
          <cell r="BD648" t="str">
            <v>Coverted on Payroll</v>
          </cell>
          <cell r="BE648" t="str">
            <v>Trainee/Internee/Stop gap</v>
          </cell>
        </row>
        <row r="649">
          <cell r="B649">
            <v>3510290423679</v>
          </cell>
          <cell r="C649" t="str">
            <v>MAK</v>
          </cell>
          <cell r="D649">
            <v>652</v>
          </cell>
          <cell r="E649">
            <v>1619</v>
          </cell>
          <cell r="F649">
            <v>44176</v>
          </cell>
          <cell r="G649">
            <v>47828</v>
          </cell>
          <cell r="H649">
            <v>36958</v>
          </cell>
          <cell r="I649">
            <v>25</v>
          </cell>
          <cell r="J649" t="str">
            <v>Muslim</v>
          </cell>
          <cell r="K649">
            <v>44849</v>
          </cell>
          <cell r="L649" t="str">
            <v>Male</v>
          </cell>
          <cell r="N649" t="str">
            <v>Usama Hassan</v>
          </cell>
          <cell r="O649" t="str">
            <v>Muhammad Hassan</v>
          </cell>
          <cell r="P649" t="str">
            <v>Riaz BiBi</v>
          </cell>
          <cell r="Q649" t="str">
            <v>Security &amp; Parking Attendant</v>
          </cell>
          <cell r="R649" t="str">
            <v>Security &amp; Parking Attendant</v>
          </cell>
          <cell r="S649" t="str">
            <v>BS-01</v>
          </cell>
          <cell r="U649" t="str">
            <v>Security Guard/Parking Boy</v>
          </cell>
          <cell r="V649" t="str">
            <v>Guard/Parking Boy</v>
          </cell>
          <cell r="W649" t="str">
            <v>Security Guard/Parking Boy</v>
          </cell>
          <cell r="Z649">
            <v>44849</v>
          </cell>
          <cell r="AB649">
            <v>45748</v>
          </cell>
          <cell r="AE649">
            <v>37000</v>
          </cell>
          <cell r="AF649">
            <v>40000</v>
          </cell>
          <cell r="AG649">
            <v>40000</v>
          </cell>
          <cell r="AH649">
            <v>40000</v>
          </cell>
          <cell r="AI649">
            <v>40000</v>
          </cell>
          <cell r="AJ649">
            <v>40000</v>
          </cell>
          <cell r="AK649">
            <v>40000</v>
          </cell>
          <cell r="AL649">
            <v>40000</v>
          </cell>
          <cell r="AM649">
            <v>40000</v>
          </cell>
          <cell r="AN649">
            <v>40000</v>
          </cell>
          <cell r="AO649">
            <v>40000</v>
          </cell>
          <cell r="AR649" t="str">
            <v>Suspended</v>
          </cell>
          <cell r="AS649" t="str">
            <v>SB Township</v>
          </cell>
          <cell r="AV649" t="str">
            <v>Literate</v>
          </cell>
          <cell r="AW649" t="str">
            <v>Kotli Raye Abu Bakr, Post Office Raja Jang, District Kasur</v>
          </cell>
          <cell r="AY649" t="str">
            <v>0319-1516396</v>
          </cell>
          <cell r="AZ649" t="str">
            <v>0305-940696</v>
          </cell>
          <cell r="BB649" t="str">
            <v>Daily Wages</v>
          </cell>
          <cell r="BC649" t="str">
            <v>Payroll</v>
          </cell>
          <cell r="BD649" t="str">
            <v>Coverted on Payroll</v>
          </cell>
          <cell r="BE649" t="str">
            <v>Daily Wages</v>
          </cell>
        </row>
        <row r="650">
          <cell r="B650">
            <v>3520222225165</v>
          </cell>
          <cell r="C650" t="str">
            <v>MAK</v>
          </cell>
          <cell r="D650">
            <v>653</v>
          </cell>
          <cell r="E650">
            <v>1612</v>
          </cell>
          <cell r="F650">
            <v>44804</v>
          </cell>
          <cell r="G650">
            <v>48457</v>
          </cell>
          <cell r="H650">
            <v>32144</v>
          </cell>
          <cell r="I650">
            <v>38</v>
          </cell>
          <cell r="J650" t="str">
            <v>Muslim</v>
          </cell>
          <cell r="K650">
            <v>44854</v>
          </cell>
          <cell r="L650" t="str">
            <v>Male</v>
          </cell>
          <cell r="N650" t="str">
            <v>Muhammad Sufyan</v>
          </cell>
          <cell r="O650" t="str">
            <v>Muhammad Younas</v>
          </cell>
          <cell r="P650" t="str">
            <v>Rifat Bano</v>
          </cell>
          <cell r="Q650" t="str">
            <v>Security &amp; Parking Attendant</v>
          </cell>
          <cell r="R650" t="str">
            <v>Security &amp; Parking Attendant</v>
          </cell>
          <cell r="S650" t="str">
            <v>BS-01</v>
          </cell>
          <cell r="U650" t="str">
            <v>Security Guard/Parking Boy</v>
          </cell>
          <cell r="V650" t="str">
            <v>Guard/Parking Boy</v>
          </cell>
          <cell r="W650" t="str">
            <v>Security Guard/Parking Boy</v>
          </cell>
          <cell r="Z650">
            <v>44854</v>
          </cell>
          <cell r="AB650">
            <v>45748</v>
          </cell>
          <cell r="AE650">
            <v>37000</v>
          </cell>
          <cell r="AF650">
            <v>40000</v>
          </cell>
          <cell r="AG650">
            <v>40000</v>
          </cell>
          <cell r="AH650">
            <v>40000</v>
          </cell>
          <cell r="AI650">
            <v>40000</v>
          </cell>
          <cell r="AJ650">
            <v>40000</v>
          </cell>
          <cell r="AK650">
            <v>40000</v>
          </cell>
          <cell r="AL650">
            <v>40000</v>
          </cell>
          <cell r="AM650">
            <v>40000</v>
          </cell>
          <cell r="AN650">
            <v>40000</v>
          </cell>
          <cell r="AO650">
            <v>40000</v>
          </cell>
          <cell r="AR650" t="str">
            <v>Raiwind</v>
          </cell>
          <cell r="AS650" t="str">
            <v>SB Raiwind</v>
          </cell>
          <cell r="AV650" t="str">
            <v>Literate</v>
          </cell>
          <cell r="AW650" t="str">
            <v>Mohalla Kot Khazan Singh, Lahore</v>
          </cell>
          <cell r="AY650" t="str">
            <v>0303-4948261</v>
          </cell>
          <cell r="AZ650" t="str">
            <v>0303-4948261</v>
          </cell>
          <cell r="BB650" t="str">
            <v>Daily Wages</v>
          </cell>
          <cell r="BC650" t="str">
            <v>Payroll</v>
          </cell>
          <cell r="BD650" t="str">
            <v>Coverted on Payroll</v>
          </cell>
          <cell r="BE650" t="str">
            <v>Daily Wages</v>
          </cell>
        </row>
        <row r="651">
          <cell r="B651">
            <v>3520204861789</v>
          </cell>
          <cell r="C651" t="str">
            <v>MAK</v>
          </cell>
          <cell r="D651">
            <v>654</v>
          </cell>
          <cell r="E651">
            <v>1613</v>
          </cell>
          <cell r="F651">
            <v>43747</v>
          </cell>
          <cell r="G651" t="str">
            <v>Lifetime</v>
          </cell>
          <cell r="H651">
            <v>31793</v>
          </cell>
          <cell r="I651">
            <v>39</v>
          </cell>
          <cell r="J651" t="str">
            <v>Muslim</v>
          </cell>
          <cell r="K651">
            <v>44844</v>
          </cell>
          <cell r="L651" t="str">
            <v>Male</v>
          </cell>
          <cell r="M651" t="str">
            <v>Special/Disable Person</v>
          </cell>
          <cell r="N651" t="str">
            <v>Waqas Ahmad</v>
          </cell>
          <cell r="O651" t="str">
            <v>Majeed Ahmad</v>
          </cell>
          <cell r="P651" t="str">
            <v>Zareena Bagum</v>
          </cell>
          <cell r="Q651" t="str">
            <v>Security &amp; Parking Attendant</v>
          </cell>
          <cell r="R651" t="str">
            <v>Security &amp; Parking Attendant</v>
          </cell>
          <cell r="S651" t="str">
            <v>BS-01</v>
          </cell>
          <cell r="U651" t="str">
            <v>Security Guard/Parking Boy</v>
          </cell>
          <cell r="V651" t="str">
            <v>Guard/Parking Boy</v>
          </cell>
          <cell r="W651" t="str">
            <v>Security Guard/Parking Boy</v>
          </cell>
          <cell r="Z651">
            <v>44844</v>
          </cell>
          <cell r="AB651">
            <v>45748</v>
          </cell>
          <cell r="AE651">
            <v>37000</v>
          </cell>
          <cell r="AF651">
            <v>40000</v>
          </cell>
          <cell r="AG651">
            <v>40000</v>
          </cell>
          <cell r="AH651">
            <v>40000</v>
          </cell>
          <cell r="AI651">
            <v>40000</v>
          </cell>
          <cell r="AJ651">
            <v>40000</v>
          </cell>
          <cell r="AK651">
            <v>40000</v>
          </cell>
          <cell r="AL651">
            <v>40000</v>
          </cell>
          <cell r="AM651">
            <v>40000</v>
          </cell>
          <cell r="AN651">
            <v>40000</v>
          </cell>
          <cell r="AO651">
            <v>40000</v>
          </cell>
          <cell r="AR651" t="str">
            <v>Raiwind II</v>
          </cell>
          <cell r="AS651" t="str">
            <v>SB Township</v>
          </cell>
          <cell r="AV651" t="str">
            <v>Literate</v>
          </cell>
          <cell r="AW651" t="str">
            <v>House No. 79, Mohalla Bahal Singh, Near Railway Station, Raiwind, Tehsil &amp; District Lahore</v>
          </cell>
          <cell r="AY651" t="str">
            <v>0317-4163004</v>
          </cell>
          <cell r="AZ651" t="str">
            <v>0317-4163004</v>
          </cell>
          <cell r="BB651" t="str">
            <v>Daily Wages</v>
          </cell>
          <cell r="BC651" t="str">
            <v>Payroll</v>
          </cell>
          <cell r="BD651" t="str">
            <v>Coverted on Payroll</v>
          </cell>
          <cell r="BE651" t="str">
            <v>Daily Wages</v>
          </cell>
        </row>
        <row r="652">
          <cell r="B652">
            <v>3520205372631</v>
          </cell>
          <cell r="C652" t="str">
            <v>MAK</v>
          </cell>
          <cell r="D652">
            <v>655</v>
          </cell>
          <cell r="E652">
            <v>1614</v>
          </cell>
          <cell r="F652">
            <v>44207</v>
          </cell>
          <cell r="G652">
            <v>47859</v>
          </cell>
          <cell r="H652">
            <v>37467</v>
          </cell>
          <cell r="I652">
            <v>24</v>
          </cell>
          <cell r="J652" t="str">
            <v>Muslim</v>
          </cell>
          <cell r="K652">
            <v>44849</v>
          </cell>
          <cell r="L652" t="str">
            <v>Male</v>
          </cell>
          <cell r="N652" t="str">
            <v>Nouman Jan Muhammad</v>
          </cell>
          <cell r="O652" t="str">
            <v>Jan Muhammad</v>
          </cell>
          <cell r="P652" t="str">
            <v>Jamela Bibi</v>
          </cell>
          <cell r="Q652" t="str">
            <v>Security &amp; Parking Attendant</v>
          </cell>
          <cell r="R652" t="str">
            <v>Security &amp; Parking Attendant</v>
          </cell>
          <cell r="S652" t="str">
            <v>BS-01</v>
          </cell>
          <cell r="U652" t="str">
            <v>Security Guard/Parking Boy</v>
          </cell>
          <cell r="V652" t="str">
            <v>Guard/Parking Boy</v>
          </cell>
          <cell r="W652" t="str">
            <v>Security Guard/Parking Boy</v>
          </cell>
          <cell r="Z652">
            <v>44849</v>
          </cell>
          <cell r="AB652">
            <v>45748</v>
          </cell>
          <cell r="AE652">
            <v>37000</v>
          </cell>
          <cell r="AF652">
            <v>40000</v>
          </cell>
          <cell r="AG652">
            <v>40000</v>
          </cell>
          <cell r="AH652">
            <v>40000</v>
          </cell>
          <cell r="AI652">
            <v>40000</v>
          </cell>
          <cell r="AJ652">
            <v>40000</v>
          </cell>
          <cell r="AK652">
            <v>40000</v>
          </cell>
          <cell r="AL652">
            <v>40000</v>
          </cell>
          <cell r="AM652">
            <v>40000</v>
          </cell>
          <cell r="AN652">
            <v>40000</v>
          </cell>
          <cell r="AO652">
            <v>40000</v>
          </cell>
          <cell r="AR652" t="str">
            <v>Raiwind</v>
          </cell>
          <cell r="AS652" t="str">
            <v>SB Raiwind</v>
          </cell>
          <cell r="AV652" t="str">
            <v>Literate</v>
          </cell>
          <cell r="AW652" t="str">
            <v>Railway Street Shaheedan, Post office Khas, Raiwind, District Lahore</v>
          </cell>
          <cell r="AY652" t="str">
            <v>0302-7209010</v>
          </cell>
          <cell r="AZ652" t="str">
            <v>0302-7209010</v>
          </cell>
          <cell r="BB652" t="str">
            <v>Daily Wages</v>
          </cell>
          <cell r="BC652" t="str">
            <v>Payroll</v>
          </cell>
          <cell r="BD652" t="str">
            <v>Coverted on Payroll</v>
          </cell>
          <cell r="BE652" t="str">
            <v>Daily Wages</v>
          </cell>
        </row>
        <row r="653">
          <cell r="B653">
            <v>3520264030341</v>
          </cell>
          <cell r="C653" t="str">
            <v>MAK</v>
          </cell>
          <cell r="D653">
            <v>656</v>
          </cell>
          <cell r="E653">
            <v>1615</v>
          </cell>
          <cell r="F653">
            <v>45400</v>
          </cell>
          <cell r="G653">
            <v>49052</v>
          </cell>
          <cell r="H653">
            <v>30266</v>
          </cell>
          <cell r="I653">
            <v>43</v>
          </cell>
          <cell r="J653" t="str">
            <v>Non Muslim</v>
          </cell>
          <cell r="K653">
            <v>44849</v>
          </cell>
          <cell r="L653" t="str">
            <v>Male</v>
          </cell>
          <cell r="N653" t="str">
            <v>Rehmat Masih</v>
          </cell>
          <cell r="O653" t="str">
            <v>Yaqoob Masih</v>
          </cell>
          <cell r="P653" t="str">
            <v>Nazeeran Bibi</v>
          </cell>
          <cell r="Q653" t="str">
            <v>Security &amp; Parking Attendant</v>
          </cell>
          <cell r="R653" t="str">
            <v>Security &amp; Parking Attendant</v>
          </cell>
          <cell r="S653" t="str">
            <v>BS-01</v>
          </cell>
          <cell r="U653" t="str">
            <v>Security Guard/Parking Boy</v>
          </cell>
          <cell r="V653" t="str">
            <v>Guard/Parking Boy</v>
          </cell>
          <cell r="W653" t="str">
            <v>Security Guard/Parking Boy</v>
          </cell>
          <cell r="Z653">
            <v>44849</v>
          </cell>
          <cell r="AB653">
            <v>45748</v>
          </cell>
          <cell r="AE653">
            <v>37000</v>
          </cell>
          <cell r="AF653">
            <v>40000</v>
          </cell>
          <cell r="AG653">
            <v>40000</v>
          </cell>
          <cell r="AH653">
            <v>40000</v>
          </cell>
          <cell r="AI653">
            <v>40000</v>
          </cell>
          <cell r="AJ653">
            <v>40000</v>
          </cell>
          <cell r="AK653">
            <v>40000</v>
          </cell>
          <cell r="AL653">
            <v>40000</v>
          </cell>
          <cell r="AM653">
            <v>40000</v>
          </cell>
          <cell r="AN653">
            <v>40000</v>
          </cell>
          <cell r="AO653">
            <v>40000</v>
          </cell>
          <cell r="AR653" t="str">
            <v>Sher Shah Colony</v>
          </cell>
          <cell r="AS653" t="str">
            <v>SB Sher Sha Colony</v>
          </cell>
          <cell r="AV653" t="str">
            <v>Literate</v>
          </cell>
          <cell r="AW653" t="str">
            <v>Post Office Khas, Sundar, Tehsil &amp; District Lahore</v>
          </cell>
          <cell r="AY653" t="str">
            <v>0322-4106338</v>
          </cell>
          <cell r="AZ653" t="str">
            <v>0322-4106338</v>
          </cell>
          <cell r="BB653" t="str">
            <v>Daily Wages</v>
          </cell>
          <cell r="BC653" t="str">
            <v>Payroll</v>
          </cell>
          <cell r="BD653" t="str">
            <v>Coverted on Payroll</v>
          </cell>
          <cell r="BE653" t="str">
            <v>Daily Wages</v>
          </cell>
        </row>
        <row r="654">
          <cell r="B654">
            <v>3520288113505</v>
          </cell>
          <cell r="C654" t="str">
            <v>MAK</v>
          </cell>
          <cell r="D654">
            <v>657</v>
          </cell>
          <cell r="E654">
            <v>1616</v>
          </cell>
          <cell r="F654">
            <v>44547</v>
          </cell>
          <cell r="G654">
            <v>48199</v>
          </cell>
          <cell r="H654">
            <v>33338</v>
          </cell>
          <cell r="I654">
            <v>35</v>
          </cell>
          <cell r="J654" t="str">
            <v>Muslim</v>
          </cell>
          <cell r="K654">
            <v>44849</v>
          </cell>
          <cell r="L654" t="str">
            <v>Male</v>
          </cell>
          <cell r="N654" t="str">
            <v>Muhammad Asraf</v>
          </cell>
          <cell r="O654" t="str">
            <v>Muhammad Siddiqui</v>
          </cell>
          <cell r="P654" t="str">
            <v>Mukhtiyran BiBi</v>
          </cell>
          <cell r="Q654" t="str">
            <v>Security &amp; Parking Attendant</v>
          </cell>
          <cell r="R654" t="str">
            <v>Security &amp; Parking Attendant</v>
          </cell>
          <cell r="S654" t="str">
            <v>BS-01</v>
          </cell>
          <cell r="U654" t="str">
            <v>Sweeper</v>
          </cell>
          <cell r="V654" t="str">
            <v>Guard/Parking Boy</v>
          </cell>
          <cell r="W654" t="str">
            <v>Sweeper</v>
          </cell>
          <cell r="Y654" t="str">
            <v>Admin Wing</v>
          </cell>
          <cell r="Z654">
            <v>44849</v>
          </cell>
          <cell r="AB654">
            <v>45748</v>
          </cell>
          <cell r="AE654">
            <v>75000</v>
          </cell>
          <cell r="AF654">
            <v>75000</v>
          </cell>
          <cell r="AG654">
            <v>75000</v>
          </cell>
          <cell r="AH654">
            <v>75000</v>
          </cell>
          <cell r="AI654">
            <v>75000</v>
          </cell>
          <cell r="AJ654">
            <v>75000</v>
          </cell>
          <cell r="AK654">
            <v>75000</v>
          </cell>
          <cell r="AL654">
            <v>85000</v>
          </cell>
          <cell r="AM654">
            <v>85000</v>
          </cell>
          <cell r="AN654">
            <v>85000</v>
          </cell>
          <cell r="AO654">
            <v>85000</v>
          </cell>
          <cell r="AP654" t="str">
            <v>Johar Town</v>
          </cell>
          <cell r="AQ654">
            <v>45717</v>
          </cell>
          <cell r="AR654" t="str">
            <v>Head Office</v>
          </cell>
          <cell r="AS654" t="str">
            <v>SB Johar Town</v>
          </cell>
          <cell r="AV654" t="str">
            <v>Literate</v>
          </cell>
          <cell r="AW654" t="str">
            <v>Mohalla Jalyana, Post Office Chung, Lahore</v>
          </cell>
          <cell r="AX654" t="str">
            <v>Mohalla Jalyana, Post Office Chung, Lahore</v>
          </cell>
          <cell r="AY654" t="str">
            <v>0307-4783129</v>
          </cell>
          <cell r="BB654" t="str">
            <v>Daily Wages</v>
          </cell>
          <cell r="BC654" t="str">
            <v>Payroll</v>
          </cell>
          <cell r="BD654" t="str">
            <v>Coverted on Payroll</v>
          </cell>
          <cell r="BE654" t="str">
            <v>Daily Wages</v>
          </cell>
        </row>
        <row r="655">
          <cell r="B655">
            <v>3520226531057</v>
          </cell>
          <cell r="C655" t="str">
            <v>MAK</v>
          </cell>
          <cell r="D655">
            <v>658</v>
          </cell>
          <cell r="E655">
            <v>1631</v>
          </cell>
          <cell r="F655">
            <v>45432</v>
          </cell>
          <cell r="G655">
            <v>49084</v>
          </cell>
          <cell r="H655">
            <v>31700</v>
          </cell>
          <cell r="I655">
            <v>39</v>
          </cell>
          <cell r="J655" t="str">
            <v>Muslim</v>
          </cell>
          <cell r="K655">
            <v>44854</v>
          </cell>
          <cell r="L655" t="str">
            <v>Male</v>
          </cell>
          <cell r="N655" t="str">
            <v>Sharafat Ali</v>
          </cell>
          <cell r="O655" t="str">
            <v>Manzoor Ahmad</v>
          </cell>
          <cell r="P655" t="str">
            <v>Balqees Bibi</v>
          </cell>
          <cell r="Q655" t="str">
            <v>Security &amp; Parking Attendant</v>
          </cell>
          <cell r="R655" t="str">
            <v>Security &amp; Parking Attendant</v>
          </cell>
          <cell r="S655" t="str">
            <v>BS-01</v>
          </cell>
          <cell r="U655" t="str">
            <v>Security Guard/Parking Boy</v>
          </cell>
          <cell r="V655" t="str">
            <v>Guard/Parking Boy</v>
          </cell>
          <cell r="W655" t="str">
            <v>Security Guard/Parking Boy</v>
          </cell>
          <cell r="Z655">
            <v>44854</v>
          </cell>
          <cell r="AB655">
            <v>45748</v>
          </cell>
          <cell r="AE655">
            <v>37000</v>
          </cell>
          <cell r="AF655">
            <v>40000</v>
          </cell>
          <cell r="AG655">
            <v>40000</v>
          </cell>
          <cell r="AH655">
            <v>40000</v>
          </cell>
          <cell r="AI655">
            <v>40000</v>
          </cell>
          <cell r="AJ655">
            <v>40000</v>
          </cell>
          <cell r="AK655">
            <v>40000</v>
          </cell>
          <cell r="AL655">
            <v>40000</v>
          </cell>
          <cell r="AM655">
            <v>40000</v>
          </cell>
          <cell r="AN655">
            <v>40000</v>
          </cell>
          <cell r="AO655">
            <v>40000</v>
          </cell>
          <cell r="AR655" t="str">
            <v>Chung</v>
          </cell>
          <cell r="AS655" t="str">
            <v>SB Chung</v>
          </cell>
          <cell r="AV655" t="str">
            <v>Literate</v>
          </cell>
          <cell r="AW655" t="str">
            <v>Near Baba Rohri Peer, Multan Road Chung, Lahore</v>
          </cell>
          <cell r="AY655" t="str">
            <v>0307-0430103</v>
          </cell>
          <cell r="AZ655" t="str">
            <v>0307-0430103</v>
          </cell>
          <cell r="BA655" t="str">
            <v>msharaftmsharafat7@gmail,com</v>
          </cell>
          <cell r="BB655" t="str">
            <v>Daily Wages</v>
          </cell>
          <cell r="BC655" t="str">
            <v>Payroll</v>
          </cell>
          <cell r="BD655" t="str">
            <v>Coverted on Payroll</v>
          </cell>
          <cell r="BE655" t="str">
            <v>Daily Wages</v>
          </cell>
        </row>
        <row r="656">
          <cell r="B656">
            <v>3520290888511</v>
          </cell>
          <cell r="C656" t="str">
            <v>MAK</v>
          </cell>
          <cell r="D656">
            <v>659</v>
          </cell>
          <cell r="E656">
            <v>1620</v>
          </cell>
          <cell r="F656">
            <v>42635</v>
          </cell>
          <cell r="G656">
            <v>46287</v>
          </cell>
          <cell r="H656">
            <v>35243</v>
          </cell>
          <cell r="I656">
            <v>30</v>
          </cell>
          <cell r="J656" t="str">
            <v>Muslim</v>
          </cell>
          <cell r="K656">
            <v>44850</v>
          </cell>
          <cell r="L656" t="str">
            <v>Male</v>
          </cell>
          <cell r="N656" t="str">
            <v>Ali Hamza</v>
          </cell>
          <cell r="O656" t="str">
            <v>Ishfaq Ahmad</v>
          </cell>
          <cell r="P656" t="str">
            <v>Parveen Bibi</v>
          </cell>
          <cell r="Q656" t="str">
            <v>Sahulat Bazaar Supervisor</v>
          </cell>
          <cell r="R656" t="str">
            <v>Sahulat Bazaar Supervisor</v>
          </cell>
          <cell r="S656" t="str">
            <v>BS-07</v>
          </cell>
          <cell r="U656" t="str">
            <v>Record Keeper</v>
          </cell>
          <cell r="V656" t="str">
            <v>Record Keeper</v>
          </cell>
          <cell r="W656" t="str">
            <v>Record Keeper</v>
          </cell>
          <cell r="Z656">
            <v>44850</v>
          </cell>
          <cell r="AB656">
            <v>45748</v>
          </cell>
          <cell r="AE656">
            <v>50000</v>
          </cell>
          <cell r="AF656">
            <v>50000</v>
          </cell>
          <cell r="AG656">
            <v>60000</v>
          </cell>
          <cell r="AH656">
            <v>60000</v>
          </cell>
          <cell r="AI656">
            <v>60000</v>
          </cell>
          <cell r="AJ656">
            <v>60000</v>
          </cell>
          <cell r="AK656">
            <v>60000</v>
          </cell>
          <cell r="AL656">
            <v>60000</v>
          </cell>
          <cell r="AM656">
            <v>60000</v>
          </cell>
          <cell r="AN656">
            <v>60000</v>
          </cell>
          <cell r="AO656">
            <v>60000</v>
          </cell>
          <cell r="AR656" t="str">
            <v>Manga Mandi (Sahulat on the GO)</v>
          </cell>
          <cell r="AS656" t="str">
            <v>STOG Manga Mandi</v>
          </cell>
          <cell r="AU656" t="str">
            <v>Inter</v>
          </cell>
          <cell r="AV656" t="str">
            <v>Intermediate</v>
          </cell>
          <cell r="AW656" t="str">
            <v>Qila Dawood Ka, Manga Autar, Dak Khana Khas, Lahore</v>
          </cell>
          <cell r="AY656" t="str">
            <v>0308-4287977</v>
          </cell>
          <cell r="AZ656" t="str">
            <v>0308-4287977</v>
          </cell>
          <cell r="BA656" t="str">
            <v>alihamzahamzagujjar45@gmail.com</v>
          </cell>
          <cell r="BB656" t="str">
            <v>Trainee/Internee/Stop gap</v>
          </cell>
          <cell r="BC656" t="str">
            <v>Payroll</v>
          </cell>
          <cell r="BD656" t="str">
            <v>Coverted on Payroll</v>
          </cell>
          <cell r="BE656" t="str">
            <v>Trainee/Internee/Stop gap</v>
          </cell>
        </row>
        <row r="657">
          <cell r="B657">
            <v>3510366757993</v>
          </cell>
          <cell r="C657" t="str">
            <v>MAK</v>
          </cell>
          <cell r="D657">
            <v>660</v>
          </cell>
          <cell r="E657">
            <v>1617</v>
          </cell>
          <cell r="F657">
            <v>43535</v>
          </cell>
          <cell r="G657">
            <v>47188</v>
          </cell>
          <cell r="H657">
            <v>35654</v>
          </cell>
          <cell r="I657">
            <v>28</v>
          </cell>
          <cell r="J657" t="str">
            <v>Muslim</v>
          </cell>
          <cell r="K657">
            <v>44850</v>
          </cell>
          <cell r="L657" t="str">
            <v>Male</v>
          </cell>
          <cell r="N657" t="str">
            <v>Asad Riaz</v>
          </cell>
          <cell r="O657" t="str">
            <v>Muhammad Riaz</v>
          </cell>
          <cell r="P657" t="str">
            <v>Khursheed bibi</v>
          </cell>
          <cell r="Q657" t="str">
            <v>Record Keeper</v>
          </cell>
          <cell r="R657" t="str">
            <v>Record Keeper</v>
          </cell>
          <cell r="S657" t="str">
            <v>BS-05</v>
          </cell>
          <cell r="U657" t="str">
            <v>Record Keeper</v>
          </cell>
          <cell r="V657" t="str">
            <v>Record Keeper</v>
          </cell>
          <cell r="W657" t="str">
            <v>Record Keeper</v>
          </cell>
          <cell r="Z657">
            <v>44850</v>
          </cell>
          <cell r="AB657">
            <v>45748</v>
          </cell>
          <cell r="AE657">
            <v>45000</v>
          </cell>
          <cell r="AF657">
            <v>45000</v>
          </cell>
          <cell r="AG657">
            <v>45000</v>
          </cell>
          <cell r="AH657">
            <v>50000</v>
          </cell>
          <cell r="AI657">
            <v>50000</v>
          </cell>
          <cell r="AJ657">
            <v>50000</v>
          </cell>
          <cell r="AK657">
            <v>50000</v>
          </cell>
          <cell r="AL657">
            <v>50000</v>
          </cell>
          <cell r="AM657">
            <v>50000</v>
          </cell>
          <cell r="AN657">
            <v>50000</v>
          </cell>
          <cell r="AO657">
            <v>50000</v>
          </cell>
          <cell r="AR657" t="str">
            <v>Johar Town</v>
          </cell>
          <cell r="AS657" t="str">
            <v>SB Johar Town</v>
          </cell>
          <cell r="AV657" t="str">
            <v>Matric</v>
          </cell>
          <cell r="AW657" t="str">
            <v>Present : Muhammad Ali Park, Thokar Niaz Baig, Lahore
Permanent: Chak No. 31 Hanjarwal, Mohalla Post Office Khas, Changa Manga Pattoki, Kasur</v>
          </cell>
          <cell r="AY657" t="str">
            <v>0340-0795251</v>
          </cell>
          <cell r="AZ657" t="str">
            <v>0301-5592195</v>
          </cell>
          <cell r="BB657" t="str">
            <v>Trainee/Internee/Stop gap</v>
          </cell>
          <cell r="BC657" t="str">
            <v>Payroll</v>
          </cell>
          <cell r="BD657" t="str">
            <v>Coverted on Payroll</v>
          </cell>
          <cell r="BE657" t="str">
            <v>Trainee/Internee/Stop gap</v>
          </cell>
        </row>
        <row r="658">
          <cell r="B658">
            <v>3420143080563</v>
          </cell>
          <cell r="D658">
            <v>611</v>
          </cell>
          <cell r="E658">
            <v>1572</v>
          </cell>
          <cell r="F658">
            <v>42762</v>
          </cell>
          <cell r="G658">
            <v>46414</v>
          </cell>
          <cell r="H658">
            <v>35096</v>
          </cell>
          <cell r="I658">
            <v>30</v>
          </cell>
          <cell r="J658" t="str">
            <v>Non Muslim</v>
          </cell>
          <cell r="K658">
            <v>45315</v>
          </cell>
          <cell r="L658" t="str">
            <v>Male</v>
          </cell>
          <cell r="N658" t="str">
            <v>Shahbaz Masih</v>
          </cell>
          <cell r="O658" t="str">
            <v>Sadiq Masih</v>
          </cell>
          <cell r="P658" t="str">
            <v>Safiya Bibi</v>
          </cell>
          <cell r="Q658" t="str">
            <v>Sanitation Attendant</v>
          </cell>
          <cell r="R658" t="str">
            <v>Sanitation Attendant</v>
          </cell>
          <cell r="S658" t="str">
            <v>BS-01</v>
          </cell>
          <cell r="U658" t="str">
            <v>Sweeper</v>
          </cell>
          <cell r="V658" t="str">
            <v>Sweeper</v>
          </cell>
          <cell r="W658" t="str">
            <v>Sweeper</v>
          </cell>
          <cell r="Z658">
            <v>45315</v>
          </cell>
          <cell r="AB658">
            <v>45748</v>
          </cell>
          <cell r="AE658">
            <v>37000</v>
          </cell>
          <cell r="AF658">
            <v>40000</v>
          </cell>
          <cell r="AG658">
            <v>40000</v>
          </cell>
          <cell r="AH658">
            <v>40000</v>
          </cell>
          <cell r="AI658">
            <v>40000</v>
          </cell>
          <cell r="AJ658">
            <v>40000</v>
          </cell>
          <cell r="AK658">
            <v>40000</v>
          </cell>
          <cell r="AL658">
            <v>40000</v>
          </cell>
          <cell r="AM658">
            <v>40000</v>
          </cell>
          <cell r="AN658">
            <v>40000</v>
          </cell>
          <cell r="AO658">
            <v>40000</v>
          </cell>
          <cell r="AR658" t="str">
            <v>Gujrat</v>
          </cell>
          <cell r="AS658" t="str">
            <v>SB Gujrat</v>
          </cell>
          <cell r="AV658" t="str">
            <v>Literate</v>
          </cell>
          <cell r="AW658" t="str">
            <v>Hussain Colony, Kalu Pura, Gujrat</v>
          </cell>
          <cell r="AY658" t="str">
            <v>0325-8071975</v>
          </cell>
          <cell r="AZ658" t="str">
            <v>0318-7756817</v>
          </cell>
          <cell r="BA658" t="str">
            <v>shahbazkhokhargrt@gmail.com</v>
          </cell>
          <cell r="BB658" t="str">
            <v>Daily Wages</v>
          </cell>
          <cell r="BC658" t="str">
            <v>Payroll</v>
          </cell>
          <cell r="BD658" t="str">
            <v>Coverted on Payroll</v>
          </cell>
          <cell r="BE658" t="str">
            <v>Daily Wages</v>
          </cell>
        </row>
        <row r="659">
          <cell r="B659">
            <v>4200034636643</v>
          </cell>
          <cell r="C659" t="str">
            <v>MAK (Ahsan Son)</v>
          </cell>
          <cell r="D659">
            <v>821</v>
          </cell>
          <cell r="F659">
            <v>43321</v>
          </cell>
          <cell r="G659">
            <v>46974</v>
          </cell>
          <cell r="H659">
            <v>36381</v>
          </cell>
          <cell r="I659">
            <v>26</v>
          </cell>
          <cell r="J659" t="str">
            <v>Muslim</v>
          </cell>
          <cell r="K659">
            <v>44800</v>
          </cell>
          <cell r="L659" t="str">
            <v>Male</v>
          </cell>
          <cell r="N659" t="str">
            <v>Nadeem Khan</v>
          </cell>
          <cell r="O659" t="str">
            <v>Jehanzeb Khan</v>
          </cell>
          <cell r="P659">
            <v>0</v>
          </cell>
          <cell r="Q659" t="str">
            <v>Security &amp; Parking Attendant</v>
          </cell>
          <cell r="R659" t="str">
            <v>Security &amp; Parking Attendant</v>
          </cell>
          <cell r="S659" t="str">
            <v>BS-01</v>
          </cell>
          <cell r="U659" t="str">
            <v>Security Guard/Parking Boy</v>
          </cell>
          <cell r="V659" t="str">
            <v>Guard/Parking Boy</v>
          </cell>
          <cell r="W659" t="str">
            <v>Security Guard/Parking Boy</v>
          </cell>
          <cell r="Z659">
            <v>44800</v>
          </cell>
          <cell r="AB659">
            <v>45748</v>
          </cell>
          <cell r="AE659">
            <v>50000</v>
          </cell>
          <cell r="AF659">
            <v>50000</v>
          </cell>
          <cell r="AG659">
            <v>50000</v>
          </cell>
          <cell r="AH659">
            <v>50000</v>
          </cell>
          <cell r="AI659">
            <v>50000</v>
          </cell>
          <cell r="AJ659">
            <v>50000</v>
          </cell>
          <cell r="AK659">
            <v>50000</v>
          </cell>
          <cell r="AL659">
            <v>70000</v>
          </cell>
          <cell r="AM659">
            <v>70000</v>
          </cell>
          <cell r="AN659">
            <v>70000</v>
          </cell>
          <cell r="AO659">
            <v>70000</v>
          </cell>
          <cell r="AR659" t="str">
            <v>Attachment Employees</v>
          </cell>
          <cell r="AS659" t="str">
            <v>SB Sabzazaar</v>
          </cell>
          <cell r="AV659" t="str">
            <v>Intermediate</v>
          </cell>
          <cell r="AW659" t="str">
            <v>Dak Khana Oogi, Tagram Tehsil &amp; District Torghar</v>
          </cell>
          <cell r="AY659" t="str">
            <v>0345-1922594</v>
          </cell>
          <cell r="BB659" t="str">
            <v>Daily Wages</v>
          </cell>
          <cell r="BC659" t="str">
            <v>Payroll</v>
          </cell>
          <cell r="BD659" t="str">
            <v>Coverted on Payroll</v>
          </cell>
          <cell r="BE659" t="str">
            <v>Daily Wages</v>
          </cell>
        </row>
        <row r="660">
          <cell r="B660">
            <v>3310479345285</v>
          </cell>
          <cell r="C660" t="str">
            <v>MAK</v>
          </cell>
          <cell r="D660">
            <v>663</v>
          </cell>
          <cell r="E660">
            <v>1626</v>
          </cell>
          <cell r="F660">
            <v>44242</v>
          </cell>
          <cell r="G660">
            <v>47894</v>
          </cell>
          <cell r="H660">
            <v>35009</v>
          </cell>
          <cell r="I660">
            <v>30</v>
          </cell>
          <cell r="J660" t="str">
            <v>Muslim</v>
          </cell>
          <cell r="K660">
            <v>44851</v>
          </cell>
          <cell r="L660" t="str">
            <v>Male</v>
          </cell>
          <cell r="N660" t="str">
            <v>Muhammad Adeel Ashraf</v>
          </cell>
          <cell r="O660" t="str">
            <v>Muhammad Ashraf</v>
          </cell>
          <cell r="P660" t="str">
            <v>Maryiam Bibi</v>
          </cell>
          <cell r="Q660" t="str">
            <v>Sahulat Bazaar Supervisor</v>
          </cell>
          <cell r="R660" t="str">
            <v>Sahulat Bazaar Supervisor</v>
          </cell>
          <cell r="S660" t="str">
            <v>BS-11</v>
          </cell>
          <cell r="U660" t="str">
            <v>Bazaar Supervisor</v>
          </cell>
          <cell r="V660" t="str">
            <v>Supervisor</v>
          </cell>
          <cell r="W660" t="str">
            <v>Bazaar Supervisor</v>
          </cell>
          <cell r="Z660">
            <v>44851</v>
          </cell>
          <cell r="AB660">
            <v>45748</v>
          </cell>
          <cell r="AE660">
            <v>60000</v>
          </cell>
          <cell r="AF660">
            <v>60000</v>
          </cell>
          <cell r="AG660">
            <v>60000</v>
          </cell>
          <cell r="AH660">
            <v>60000</v>
          </cell>
          <cell r="AI660">
            <v>60000</v>
          </cell>
          <cell r="AJ660">
            <v>60000</v>
          </cell>
          <cell r="AK660">
            <v>60000</v>
          </cell>
          <cell r="AL660">
            <v>60000</v>
          </cell>
          <cell r="AM660">
            <v>60000</v>
          </cell>
          <cell r="AN660">
            <v>60000</v>
          </cell>
          <cell r="AO660">
            <v>60000</v>
          </cell>
          <cell r="AR660" t="str">
            <v>Jarranwala</v>
          </cell>
          <cell r="AU660" t="str">
            <v>B.Tech</v>
          </cell>
          <cell r="AV660" t="str">
            <v>B.Tech</v>
          </cell>
          <cell r="AW660" t="str">
            <v>Dak Khana Khas, Chak No. 374 GB, Arkan o Seeran, Tehsil Jaranwala, District Faisalabad</v>
          </cell>
          <cell r="AY660" t="str">
            <v>0342-6163009</v>
          </cell>
          <cell r="AZ660" t="str">
            <v>0342-6163009</v>
          </cell>
          <cell r="BA660" t="str">
            <v>Adeel.ashrafggl@gmail.com</v>
          </cell>
          <cell r="BB660" t="str">
            <v>Trainee/Internee/Stop gap</v>
          </cell>
          <cell r="BC660" t="str">
            <v>Payroll</v>
          </cell>
          <cell r="BD660" t="str">
            <v>Coverted on Payroll</v>
          </cell>
          <cell r="BE660" t="str">
            <v>Trainee/Internee/Stop gap</v>
          </cell>
        </row>
        <row r="661">
          <cell r="B661">
            <v>3520280883235</v>
          </cell>
          <cell r="C661" t="str">
            <v>MAK</v>
          </cell>
          <cell r="D661">
            <v>664</v>
          </cell>
          <cell r="E661">
            <v>1651</v>
          </cell>
          <cell r="F661">
            <v>42803</v>
          </cell>
          <cell r="G661">
            <v>46455</v>
          </cell>
          <cell r="H661">
            <v>36169</v>
          </cell>
          <cell r="I661">
            <v>27</v>
          </cell>
          <cell r="J661" t="str">
            <v>Muslim</v>
          </cell>
          <cell r="K661">
            <v>44846</v>
          </cell>
          <cell r="L661" t="str">
            <v>Male</v>
          </cell>
          <cell r="N661" t="str">
            <v>Muhammad Adil</v>
          </cell>
          <cell r="O661" t="str">
            <v>Muhammad Suleman</v>
          </cell>
          <cell r="P661" t="str">
            <v>Shahida Bibi</v>
          </cell>
          <cell r="Q661" t="str">
            <v>Sahulat Bazaar Supervisor</v>
          </cell>
          <cell r="R661" t="str">
            <v>Sahulat Bazaar Supervisor</v>
          </cell>
          <cell r="S661" t="str">
            <v>BS-07</v>
          </cell>
          <cell r="U661" t="str">
            <v>Record Keeper</v>
          </cell>
          <cell r="V661" t="str">
            <v>Record Keeper</v>
          </cell>
          <cell r="W661" t="str">
            <v>Record Keeper</v>
          </cell>
          <cell r="Z661">
            <v>44846</v>
          </cell>
          <cell r="AB661">
            <v>45748</v>
          </cell>
          <cell r="AE661">
            <v>35000</v>
          </cell>
          <cell r="AF661">
            <v>40000</v>
          </cell>
          <cell r="AG661">
            <v>40000</v>
          </cell>
          <cell r="AH661">
            <v>40000</v>
          </cell>
          <cell r="AI661">
            <v>40000</v>
          </cell>
          <cell r="AJ661">
            <v>40000</v>
          </cell>
          <cell r="AK661">
            <v>40000</v>
          </cell>
          <cell r="AL661">
            <v>40000</v>
          </cell>
          <cell r="AM661">
            <v>40000</v>
          </cell>
          <cell r="AN661">
            <v>40000</v>
          </cell>
          <cell r="AO661">
            <v>40000</v>
          </cell>
          <cell r="AR661" t="str">
            <v>Township</v>
          </cell>
          <cell r="AS661" t="str">
            <v>SB Pattoki</v>
          </cell>
          <cell r="AU661" t="str">
            <v>Inter</v>
          </cell>
          <cell r="AV661" t="str">
            <v>Intermediate</v>
          </cell>
          <cell r="AW661" t="str">
            <v>House No. H-8, Mohalla PCSIR Laboratory, Ferozepur Road, Lahre</v>
          </cell>
          <cell r="AY661" t="str">
            <v>0304-7951756</v>
          </cell>
          <cell r="AZ661" t="str">
            <v>0304-7951756</v>
          </cell>
          <cell r="BA661" t="str">
            <v>Sulemanadil40@gmail.com</v>
          </cell>
          <cell r="BB661" t="str">
            <v>Trainee/Internee/Stop gap</v>
          </cell>
          <cell r="BC661" t="str">
            <v>Payroll</v>
          </cell>
          <cell r="BD661" t="str">
            <v>Coverted on Payroll</v>
          </cell>
          <cell r="BE661" t="str">
            <v>Trainee/Internee/Stop gap</v>
          </cell>
        </row>
        <row r="662">
          <cell r="B662">
            <v>3510377819529</v>
          </cell>
          <cell r="C662" t="str">
            <v>MAK</v>
          </cell>
          <cell r="D662">
            <v>665</v>
          </cell>
          <cell r="E662">
            <v>1640</v>
          </cell>
          <cell r="F662">
            <v>44829</v>
          </cell>
          <cell r="G662">
            <v>48482</v>
          </cell>
          <cell r="H662">
            <v>37090</v>
          </cell>
          <cell r="I662">
            <v>25</v>
          </cell>
          <cell r="J662" t="str">
            <v>Muslim</v>
          </cell>
          <cell r="K662">
            <v>44846</v>
          </cell>
          <cell r="L662" t="str">
            <v>Male</v>
          </cell>
          <cell r="N662" t="str">
            <v>Muhammad Anas</v>
          </cell>
          <cell r="O662" t="str">
            <v>Muhammad Saeed</v>
          </cell>
          <cell r="P662" t="str">
            <v>Almaas Bibi</v>
          </cell>
          <cell r="Q662" t="str">
            <v>Sahulat Bazaar Supervisor</v>
          </cell>
          <cell r="R662" t="str">
            <v>Sahulat Bazaar Supervisor</v>
          </cell>
          <cell r="S662" t="str">
            <v>BS-07</v>
          </cell>
          <cell r="U662" t="str">
            <v>Record Keeper</v>
          </cell>
          <cell r="V662" t="str">
            <v>Record Keeper</v>
          </cell>
          <cell r="W662" t="str">
            <v>Record Keeper</v>
          </cell>
          <cell r="Z662">
            <v>44846</v>
          </cell>
          <cell r="AB662">
            <v>45748</v>
          </cell>
          <cell r="AE662">
            <v>50000</v>
          </cell>
          <cell r="AF662">
            <v>50000</v>
          </cell>
          <cell r="AG662">
            <v>50000</v>
          </cell>
          <cell r="AH662">
            <v>50000</v>
          </cell>
          <cell r="AI662">
            <v>50000</v>
          </cell>
          <cell r="AJ662">
            <v>50000</v>
          </cell>
          <cell r="AK662">
            <v>50000</v>
          </cell>
          <cell r="AL662">
            <v>50000</v>
          </cell>
          <cell r="AM662">
            <v>50000</v>
          </cell>
          <cell r="AN662">
            <v>50000</v>
          </cell>
          <cell r="AO662">
            <v>50000</v>
          </cell>
          <cell r="AR662" t="str">
            <v>Pattoki</v>
          </cell>
          <cell r="AS662" t="str">
            <v>SB Pattoki</v>
          </cell>
          <cell r="AU662" t="str">
            <v>Inter</v>
          </cell>
          <cell r="AV662" t="str">
            <v>Intermediate</v>
          </cell>
          <cell r="AW662" t="str">
            <v>Present : House No. 234, Mohalla Pilack Block, Allama Iqbal Town, Lahore
Permanent : Bonga Balocha, Phool Nagar, Tehsil Pattoki, District Kasur</v>
          </cell>
          <cell r="AY662" t="str">
            <v>0317-4080139</v>
          </cell>
          <cell r="AZ662" t="str">
            <v>0317-4080139</v>
          </cell>
          <cell r="BA662" t="str">
            <v>anassaeed56@gmail.com</v>
          </cell>
          <cell r="BB662" t="str">
            <v>Trainee/Internee/Stop gap</v>
          </cell>
          <cell r="BC662" t="str">
            <v>Payroll</v>
          </cell>
          <cell r="BD662" t="str">
            <v>Coverted on Payroll</v>
          </cell>
          <cell r="BE662" t="str">
            <v>Trainee/Internee/Stop gap</v>
          </cell>
        </row>
        <row r="663">
          <cell r="B663">
            <v>3840372942097</v>
          </cell>
          <cell r="C663" t="str">
            <v xml:space="preserve">Imran Qureshi </v>
          </cell>
          <cell r="D663">
            <v>667</v>
          </cell>
          <cell r="E663">
            <v>1649</v>
          </cell>
          <cell r="F663">
            <v>43785</v>
          </cell>
          <cell r="G663">
            <v>47438</v>
          </cell>
          <cell r="H663">
            <v>37188</v>
          </cell>
          <cell r="I663">
            <v>24</v>
          </cell>
          <cell r="J663" t="str">
            <v>Muslim</v>
          </cell>
          <cell r="K663">
            <v>44857</v>
          </cell>
          <cell r="L663" t="str">
            <v>Male</v>
          </cell>
          <cell r="N663" t="str">
            <v>Hamza Pervaiz</v>
          </cell>
          <cell r="O663" t="str">
            <v>Muhammad Pervaiz</v>
          </cell>
          <cell r="P663" t="str">
            <v>Naseem Bibi</v>
          </cell>
          <cell r="Q663" t="str">
            <v>Security &amp; Parking Attendant</v>
          </cell>
          <cell r="R663" t="str">
            <v>Security &amp; Parking Attendant</v>
          </cell>
          <cell r="S663" t="str">
            <v>BS-01</v>
          </cell>
          <cell r="U663" t="str">
            <v>Security Guard/Parking Boy</v>
          </cell>
          <cell r="V663" t="str">
            <v>Guard/Parking Boy</v>
          </cell>
          <cell r="W663" t="str">
            <v>Security Guard/Parking Boy</v>
          </cell>
          <cell r="Z663">
            <v>44857</v>
          </cell>
          <cell r="AB663">
            <v>45748</v>
          </cell>
          <cell r="AE663">
            <v>37000</v>
          </cell>
          <cell r="AF663">
            <v>40000</v>
          </cell>
          <cell r="AG663">
            <v>40000</v>
          </cell>
          <cell r="AH663">
            <v>40000</v>
          </cell>
          <cell r="AI663">
            <v>40000</v>
          </cell>
          <cell r="AJ663">
            <v>40000</v>
          </cell>
          <cell r="AK663">
            <v>40000</v>
          </cell>
          <cell r="AL663">
            <v>40000</v>
          </cell>
          <cell r="AM663">
            <v>40000</v>
          </cell>
          <cell r="AN663">
            <v>40000</v>
          </cell>
          <cell r="AO663">
            <v>40000</v>
          </cell>
          <cell r="AR663" t="str">
            <v>Suspended</v>
          </cell>
          <cell r="AS663" t="str">
            <v>SB Sargodha</v>
          </cell>
          <cell r="AV663" t="str">
            <v>Literate</v>
          </cell>
          <cell r="AW663" t="str">
            <v>House No. 16, Street No. 1, Mohalla Islampura, Sargodha</v>
          </cell>
          <cell r="AY663" t="str">
            <v>0309-0575407</v>
          </cell>
          <cell r="AZ663" t="str">
            <v>0309-0575407</v>
          </cell>
          <cell r="BB663" t="str">
            <v>Daily Wages</v>
          </cell>
          <cell r="BC663" t="str">
            <v>Payroll</v>
          </cell>
          <cell r="BD663" t="str">
            <v>Coverted on Payroll</v>
          </cell>
          <cell r="BE663" t="str">
            <v>Daily Wages</v>
          </cell>
        </row>
        <row r="664">
          <cell r="B664">
            <v>3320226207771</v>
          </cell>
          <cell r="D664">
            <v>668</v>
          </cell>
          <cell r="E664">
            <v>1627</v>
          </cell>
          <cell r="F664">
            <v>43441</v>
          </cell>
          <cell r="G664">
            <v>47094</v>
          </cell>
          <cell r="H664">
            <v>36161</v>
          </cell>
          <cell r="I664">
            <v>27</v>
          </cell>
          <cell r="J664" t="str">
            <v>Non Muslim</v>
          </cell>
          <cell r="K664">
            <v>45508</v>
          </cell>
          <cell r="L664" t="str">
            <v>Male</v>
          </cell>
          <cell r="N664" t="str">
            <v>Rahul Faryad</v>
          </cell>
          <cell r="O664" t="str">
            <v>Faryad Masih</v>
          </cell>
          <cell r="P664" t="str">
            <v>Kosar Bibi</v>
          </cell>
          <cell r="Q664" t="str">
            <v>Sanitation Attendant</v>
          </cell>
          <cell r="R664" t="str">
            <v>Sanitation Attendant</v>
          </cell>
          <cell r="S664" t="str">
            <v>BS-01</v>
          </cell>
          <cell r="U664" t="str">
            <v>Sweeper</v>
          </cell>
          <cell r="V664" t="str">
            <v>Sweeper</v>
          </cell>
          <cell r="W664" t="str">
            <v>Sweeper</v>
          </cell>
          <cell r="Z664">
            <v>45508</v>
          </cell>
          <cell r="AB664">
            <v>45748</v>
          </cell>
          <cell r="AE664">
            <v>37000</v>
          </cell>
          <cell r="AF664">
            <v>40000</v>
          </cell>
          <cell r="AG664">
            <v>40000</v>
          </cell>
          <cell r="AH664">
            <v>40000</v>
          </cell>
          <cell r="AI664">
            <v>40000</v>
          </cell>
          <cell r="AJ664">
            <v>40000</v>
          </cell>
          <cell r="AK664">
            <v>40000</v>
          </cell>
          <cell r="AL664">
            <v>40000</v>
          </cell>
          <cell r="AM664">
            <v>40000</v>
          </cell>
          <cell r="AN664">
            <v>40000</v>
          </cell>
          <cell r="AO664">
            <v>40000</v>
          </cell>
          <cell r="AR664" t="str">
            <v>Jhang</v>
          </cell>
          <cell r="AS664" t="str">
            <v>SB Jhang</v>
          </cell>
          <cell r="AV664" t="str">
            <v>Literate</v>
          </cell>
          <cell r="AW664" t="str">
            <v>Near Talab Committee, Basti Aisaiyonwali, Jhang</v>
          </cell>
          <cell r="AY664" t="str">
            <v>0316-7907440</v>
          </cell>
          <cell r="AZ664" t="str">
            <v>0316-7907440</v>
          </cell>
          <cell r="BB664" t="str">
            <v>Daily Wages</v>
          </cell>
          <cell r="BC664" t="str">
            <v>Payroll</v>
          </cell>
          <cell r="BD664" t="str">
            <v>Coverted on Payroll</v>
          </cell>
          <cell r="BE664" t="str">
            <v>Daily Wages</v>
          </cell>
        </row>
        <row r="665">
          <cell r="B665">
            <v>3320275101575</v>
          </cell>
          <cell r="D665">
            <v>669</v>
          </cell>
          <cell r="E665">
            <v>1628</v>
          </cell>
          <cell r="F665">
            <v>41795</v>
          </cell>
          <cell r="G665">
            <v>49100</v>
          </cell>
          <cell r="H665">
            <v>38695</v>
          </cell>
          <cell r="I665">
            <v>20</v>
          </cell>
          <cell r="J665" t="str">
            <v>Non Muslim</v>
          </cell>
          <cell r="K665">
            <v>45508</v>
          </cell>
          <cell r="L665" t="str">
            <v>Male</v>
          </cell>
          <cell r="N665" t="str">
            <v>Shawan</v>
          </cell>
          <cell r="O665" t="str">
            <v>Mushtaq Masih</v>
          </cell>
          <cell r="P665" t="str">
            <v>Sofia</v>
          </cell>
          <cell r="Q665" t="str">
            <v>Sanitation Attendant</v>
          </cell>
          <cell r="R665" t="str">
            <v>Sanitation Attendant</v>
          </cell>
          <cell r="S665" t="str">
            <v>BS-01</v>
          </cell>
          <cell r="U665" t="str">
            <v>Sweeper</v>
          </cell>
          <cell r="V665" t="str">
            <v>Sweeper</v>
          </cell>
          <cell r="W665" t="str">
            <v>Sweeper</v>
          </cell>
          <cell r="Z665">
            <v>45508</v>
          </cell>
          <cell r="AB665">
            <v>45748</v>
          </cell>
          <cell r="AE665">
            <v>37000</v>
          </cell>
          <cell r="AF665">
            <v>40000</v>
          </cell>
          <cell r="AG665">
            <v>40000</v>
          </cell>
          <cell r="AH665">
            <v>40000</v>
          </cell>
          <cell r="AI665">
            <v>40000</v>
          </cell>
          <cell r="AJ665">
            <v>40000</v>
          </cell>
          <cell r="AK665">
            <v>40000</v>
          </cell>
          <cell r="AL665">
            <v>40000</v>
          </cell>
          <cell r="AM665">
            <v>40000</v>
          </cell>
          <cell r="AN665">
            <v>40000</v>
          </cell>
          <cell r="AO665">
            <v>40000</v>
          </cell>
          <cell r="AR665" t="str">
            <v>Jhang</v>
          </cell>
          <cell r="AS665" t="str">
            <v>SB Jhang</v>
          </cell>
          <cell r="AV665" t="str">
            <v>Literate</v>
          </cell>
          <cell r="AW665" t="str">
            <v>Purana Chiniot Road,Mohalla New Christian Colony, Jhang</v>
          </cell>
          <cell r="AY665" t="str">
            <v>0312-8354540</v>
          </cell>
          <cell r="AZ665" t="str">
            <v>0312-8354540</v>
          </cell>
          <cell r="BB665" t="str">
            <v>Daily Wages</v>
          </cell>
          <cell r="BC665" t="str">
            <v>Payroll</v>
          </cell>
          <cell r="BD665" t="str">
            <v>Coverted on Payroll</v>
          </cell>
          <cell r="BE665" t="str">
            <v>Daily Wages</v>
          </cell>
        </row>
        <row r="666">
          <cell r="B666">
            <v>3420107742431</v>
          </cell>
          <cell r="D666">
            <v>670</v>
          </cell>
          <cell r="E666">
            <v>1622</v>
          </cell>
          <cell r="F666">
            <v>43487</v>
          </cell>
          <cell r="G666">
            <v>47140</v>
          </cell>
          <cell r="H666">
            <v>33433</v>
          </cell>
          <cell r="I666">
            <v>35</v>
          </cell>
          <cell r="J666" t="str">
            <v>Muslim</v>
          </cell>
          <cell r="K666">
            <v>45498</v>
          </cell>
          <cell r="L666" t="str">
            <v>Male</v>
          </cell>
          <cell r="N666" t="str">
            <v>Qadeer Haider Shah</v>
          </cell>
          <cell r="O666" t="str">
            <v>Syed Zameer Hussain Shah</v>
          </cell>
          <cell r="P666" t="str">
            <v>Saleem Akhtar</v>
          </cell>
          <cell r="Q666" t="str">
            <v>Sanitation Attendant</v>
          </cell>
          <cell r="R666" t="str">
            <v>Sanitation Attendant</v>
          </cell>
          <cell r="S666" t="str">
            <v>BS-01</v>
          </cell>
          <cell r="U666" t="str">
            <v>Sweeper</v>
          </cell>
          <cell r="V666" t="str">
            <v>Sweeper</v>
          </cell>
          <cell r="W666" t="str">
            <v>Sweeper</v>
          </cell>
          <cell r="Z666">
            <v>45498</v>
          </cell>
          <cell r="AB666">
            <v>45748</v>
          </cell>
          <cell r="AE666">
            <v>37000</v>
          </cell>
          <cell r="AF666">
            <v>40000</v>
          </cell>
          <cell r="AG666">
            <v>40000</v>
          </cell>
          <cell r="AH666">
            <v>40000</v>
          </cell>
          <cell r="AI666">
            <v>40000</v>
          </cell>
          <cell r="AJ666">
            <v>40000</v>
          </cell>
          <cell r="AK666">
            <v>40000</v>
          </cell>
          <cell r="AL666">
            <v>40000</v>
          </cell>
          <cell r="AM666">
            <v>40000</v>
          </cell>
          <cell r="AN666">
            <v>40000</v>
          </cell>
          <cell r="AO666">
            <v>40000</v>
          </cell>
          <cell r="AR666" t="str">
            <v>Gujrat</v>
          </cell>
          <cell r="AS666" t="str">
            <v>SB Gujrat</v>
          </cell>
          <cell r="AV666" t="str">
            <v>Literate</v>
          </cell>
          <cell r="AW666" t="str">
            <v>PO Khas, Mueenuddinpur, District Gujrat</v>
          </cell>
          <cell r="AY666" t="str">
            <v>0320-2930800</v>
          </cell>
          <cell r="AZ666" t="str">
            <v>0320-2930800</v>
          </cell>
          <cell r="BB666" t="str">
            <v>Daily Wages</v>
          </cell>
          <cell r="BC666" t="str">
            <v>Payroll</v>
          </cell>
          <cell r="BD666" t="str">
            <v>Coverted on Payroll</v>
          </cell>
          <cell r="BE666" t="str">
            <v>Daily Wages</v>
          </cell>
        </row>
        <row r="667">
          <cell r="B667">
            <v>3840703391007</v>
          </cell>
          <cell r="C667" t="str">
            <v>Dr Mukhtar Bharath</v>
          </cell>
          <cell r="D667">
            <v>1162</v>
          </cell>
          <cell r="F667">
            <v>43066</v>
          </cell>
          <cell r="G667">
            <v>46718</v>
          </cell>
          <cell r="H667">
            <v>35688</v>
          </cell>
          <cell r="I667">
            <v>28</v>
          </cell>
          <cell r="J667" t="str">
            <v>Muslim</v>
          </cell>
          <cell r="K667">
            <v>46001</v>
          </cell>
          <cell r="L667" t="str">
            <v>Male</v>
          </cell>
          <cell r="N667" t="str">
            <v>Hafiz Muhammad Mohsin Mehboob</v>
          </cell>
          <cell r="O667" t="str">
            <v>Mehboob Elahi</v>
          </cell>
          <cell r="P667" t="str">
            <v>Zahida Mehboob</v>
          </cell>
          <cell r="Q667" t="str">
            <v>Security &amp; Parking Attendant</v>
          </cell>
          <cell r="R667" t="str">
            <v>Security &amp; Parking Attendant</v>
          </cell>
          <cell r="S667" t="str">
            <v>Contract Basis</v>
          </cell>
          <cell r="T667" t="str">
            <v>Security Guards</v>
          </cell>
          <cell r="Z667">
            <v>46001</v>
          </cell>
          <cell r="AA667" t="str">
            <v>Already Recruited from firm dec&amp;jan working</v>
          </cell>
          <cell r="AB667">
            <v>46001</v>
          </cell>
          <cell r="AH667">
            <v>40000</v>
          </cell>
          <cell r="AI667">
            <v>40000</v>
          </cell>
          <cell r="AJ667">
            <v>40000</v>
          </cell>
          <cell r="AK667">
            <v>40000</v>
          </cell>
          <cell r="AL667">
            <v>40000</v>
          </cell>
          <cell r="AM667">
            <v>40000</v>
          </cell>
          <cell r="AN667">
            <v>40000</v>
          </cell>
          <cell r="AO667">
            <v>40000</v>
          </cell>
          <cell r="AR667" t="str">
            <v>Mandi Bahauddin</v>
          </cell>
          <cell r="AS667" t="str">
            <v>SB Mandi Bahau-Din</v>
          </cell>
          <cell r="AW667" t="str">
            <v>House No. 95/6, Thathiyarwani, Mohalla Peer Khaki, Bhera, District Sargodha</v>
          </cell>
          <cell r="AY667" t="str">
            <v>0300-5826001</v>
          </cell>
          <cell r="AZ667" t="str">
            <v>0300-5826001</v>
          </cell>
          <cell r="BC667" t="str">
            <v>Payroll</v>
          </cell>
          <cell r="BD667" t="str">
            <v>Contract Basis Payroll</v>
          </cell>
        </row>
        <row r="668">
          <cell r="B668">
            <v>3420103415639</v>
          </cell>
          <cell r="D668">
            <v>672</v>
          </cell>
          <cell r="E668">
            <v>1624</v>
          </cell>
          <cell r="F668">
            <v>45187</v>
          </cell>
          <cell r="G668">
            <v>48840</v>
          </cell>
          <cell r="H668">
            <v>38589</v>
          </cell>
          <cell r="I668">
            <v>20</v>
          </cell>
          <cell r="J668" t="str">
            <v>Non Muslim</v>
          </cell>
          <cell r="K668">
            <v>45498</v>
          </cell>
          <cell r="L668" t="str">
            <v>Male</v>
          </cell>
          <cell r="N668" t="str">
            <v xml:space="preserve">Dawood  </v>
          </cell>
          <cell r="O668" t="str">
            <v>Irfan Masih</v>
          </cell>
          <cell r="P668" t="str">
            <v>Ghazal Bibi</v>
          </cell>
          <cell r="Q668" t="str">
            <v>Sanitation Attendant</v>
          </cell>
          <cell r="R668" t="str">
            <v>Sanitation Attendant</v>
          </cell>
          <cell r="S668" t="str">
            <v>BS-01</v>
          </cell>
          <cell r="U668" t="str">
            <v>Sweeper</v>
          </cell>
          <cell r="V668" t="str">
            <v>Sweeper</v>
          </cell>
          <cell r="W668" t="str">
            <v>Sweeper</v>
          </cell>
          <cell r="Z668">
            <v>45498</v>
          </cell>
          <cell r="AB668">
            <v>45748</v>
          </cell>
          <cell r="AE668">
            <v>37000</v>
          </cell>
          <cell r="AF668">
            <v>40000</v>
          </cell>
          <cell r="AG668">
            <v>40000</v>
          </cell>
          <cell r="AH668">
            <v>40000</v>
          </cell>
          <cell r="AI668">
            <v>40000</v>
          </cell>
          <cell r="AJ668">
            <v>40000</v>
          </cell>
          <cell r="AK668">
            <v>40000</v>
          </cell>
          <cell r="AL668">
            <v>40000</v>
          </cell>
          <cell r="AM668">
            <v>40000</v>
          </cell>
          <cell r="AN668">
            <v>40000</v>
          </cell>
          <cell r="AO668">
            <v>40000</v>
          </cell>
          <cell r="AR668" t="str">
            <v>Gujrat</v>
          </cell>
          <cell r="AS668" t="str">
            <v>SB Gujrat</v>
          </cell>
          <cell r="AV668" t="str">
            <v>Literate</v>
          </cell>
          <cell r="AW668" t="str">
            <v>Badshahi Road, Mohalla Christian Colony, Gujrat</v>
          </cell>
          <cell r="AY668" t="str">
            <v>0327-6316685</v>
          </cell>
          <cell r="AZ668" t="str">
            <v>0337-5250833</v>
          </cell>
          <cell r="BB668" t="str">
            <v>Daily Wages</v>
          </cell>
          <cell r="BC668" t="str">
            <v>Payroll</v>
          </cell>
          <cell r="BD668" t="str">
            <v>Coverted on Payroll</v>
          </cell>
          <cell r="BE668" t="str">
            <v>Daily Wages</v>
          </cell>
        </row>
        <row r="669">
          <cell r="B669">
            <v>3220151420599</v>
          </cell>
          <cell r="D669">
            <v>673</v>
          </cell>
          <cell r="E669">
            <v>1633</v>
          </cell>
          <cell r="F669">
            <v>44369</v>
          </cell>
          <cell r="G669">
            <v>48021</v>
          </cell>
          <cell r="H669">
            <v>32940</v>
          </cell>
          <cell r="I669">
            <v>36</v>
          </cell>
          <cell r="J669" t="str">
            <v>Muslim</v>
          </cell>
          <cell r="K669">
            <v>45500</v>
          </cell>
          <cell r="L669" t="str">
            <v>Male</v>
          </cell>
          <cell r="N669" t="str">
            <v>Abdul Majeed</v>
          </cell>
          <cell r="O669" t="str">
            <v>Wazir Ahmad</v>
          </cell>
          <cell r="P669" t="str">
            <v>Maryam Bibi</v>
          </cell>
          <cell r="Q669" t="str">
            <v>Sanitation Attendant</v>
          </cell>
          <cell r="R669" t="str">
            <v>Sanitation Attendant</v>
          </cell>
          <cell r="S669" t="str">
            <v>BS-01</v>
          </cell>
          <cell r="U669" t="str">
            <v>Sweeper</v>
          </cell>
          <cell r="V669" t="str">
            <v>Sweeper</v>
          </cell>
          <cell r="W669" t="str">
            <v>Sweeper</v>
          </cell>
          <cell r="Z669">
            <v>45500</v>
          </cell>
          <cell r="AB669">
            <v>45748</v>
          </cell>
          <cell r="AE669">
            <v>37000</v>
          </cell>
          <cell r="AF669">
            <v>40000</v>
          </cell>
          <cell r="AG669">
            <v>40000</v>
          </cell>
          <cell r="AH669">
            <v>40000</v>
          </cell>
          <cell r="AI669">
            <v>40000</v>
          </cell>
          <cell r="AJ669">
            <v>40000</v>
          </cell>
          <cell r="AK669">
            <v>40000</v>
          </cell>
          <cell r="AL669">
            <v>40000</v>
          </cell>
          <cell r="AM669">
            <v>40000</v>
          </cell>
          <cell r="AN669">
            <v>40000</v>
          </cell>
          <cell r="AO669">
            <v>40000</v>
          </cell>
          <cell r="AR669" t="str">
            <v>Fatehpur Layyah (Sahulat on the GO)</v>
          </cell>
          <cell r="AS669" t="str">
            <v>SB Layyah</v>
          </cell>
          <cell r="AV669" t="str">
            <v>Literate</v>
          </cell>
          <cell r="AW669" t="str">
            <v>Chak No. 310 TDA, DAK Khana Chak No. 306 TDA, Tehsil Chobara District Layyah</v>
          </cell>
          <cell r="AY669" t="str">
            <v>0345-7767898</v>
          </cell>
          <cell r="AZ669" t="str">
            <v>0345-7767898</v>
          </cell>
          <cell r="BA669" t="str">
            <v>majeed4041ak@gmail.com</v>
          </cell>
          <cell r="BB669" t="str">
            <v>Daily Wages</v>
          </cell>
          <cell r="BC669" t="str">
            <v>Payroll</v>
          </cell>
          <cell r="BD669" t="str">
            <v>Coverted on Payroll</v>
          </cell>
          <cell r="BE669" t="str">
            <v>Daily Wages</v>
          </cell>
        </row>
        <row r="670">
          <cell r="B670">
            <v>3720198325053</v>
          </cell>
          <cell r="D670">
            <v>674</v>
          </cell>
          <cell r="E670">
            <v>1630</v>
          </cell>
          <cell r="F670">
            <v>43493</v>
          </cell>
          <cell r="G670">
            <v>47146</v>
          </cell>
          <cell r="H670">
            <v>36879</v>
          </cell>
          <cell r="I670">
            <v>25</v>
          </cell>
          <cell r="J670" t="str">
            <v>Muslim</v>
          </cell>
          <cell r="K670">
            <v>45500</v>
          </cell>
          <cell r="L670" t="str">
            <v>Male</v>
          </cell>
          <cell r="N670" t="str">
            <v>Haider Ali</v>
          </cell>
          <cell r="O670" t="str">
            <v>Mirza Ghulam Qammar</v>
          </cell>
          <cell r="P670" t="str">
            <v>Aifat Sultana</v>
          </cell>
          <cell r="Q670" t="str">
            <v>Sanitation Attendant</v>
          </cell>
          <cell r="R670" t="str">
            <v>Sanitation Attendant</v>
          </cell>
          <cell r="S670" t="str">
            <v>BS-01</v>
          </cell>
          <cell r="U670" t="str">
            <v>Sweeper</v>
          </cell>
          <cell r="V670" t="str">
            <v>Sweeper</v>
          </cell>
          <cell r="W670" t="str">
            <v>Sweeper</v>
          </cell>
          <cell r="Z670">
            <v>45500</v>
          </cell>
          <cell r="AB670">
            <v>45748</v>
          </cell>
          <cell r="AE670">
            <v>37000</v>
          </cell>
          <cell r="AF670">
            <v>40000</v>
          </cell>
          <cell r="AG670">
            <v>40000</v>
          </cell>
          <cell r="AH670">
            <v>40000</v>
          </cell>
          <cell r="AI670">
            <v>40000</v>
          </cell>
          <cell r="AJ670">
            <v>40000</v>
          </cell>
          <cell r="AK670">
            <v>40000</v>
          </cell>
          <cell r="AL670">
            <v>40000</v>
          </cell>
          <cell r="AM670">
            <v>40000</v>
          </cell>
          <cell r="AN670">
            <v>40000</v>
          </cell>
          <cell r="AO670">
            <v>40000</v>
          </cell>
          <cell r="AR670" t="str">
            <v>Chakwal</v>
          </cell>
          <cell r="AS670" t="str">
            <v>SB Chakwal</v>
          </cell>
          <cell r="AV670" t="str">
            <v>Literate</v>
          </cell>
          <cell r="AW670" t="str">
            <v>House No. MCB-4/664, Mohalla Dhok Moman, Chakwal</v>
          </cell>
          <cell r="AY670" t="str">
            <v>0306-4841576</v>
          </cell>
          <cell r="AZ670" t="str">
            <v>0336-3268572</v>
          </cell>
          <cell r="BA670" t="str">
            <v>haidermirza6223@gmail.com</v>
          </cell>
          <cell r="BB670" t="str">
            <v>Daily Wages</v>
          </cell>
          <cell r="BC670" t="str">
            <v>Payroll</v>
          </cell>
          <cell r="BD670" t="str">
            <v>Coverted on Payroll</v>
          </cell>
          <cell r="BE670" t="str">
            <v>Daily Wages</v>
          </cell>
        </row>
        <row r="671">
          <cell r="B671">
            <v>3520270735919</v>
          </cell>
          <cell r="C671" t="str">
            <v>MAK</v>
          </cell>
          <cell r="D671">
            <v>675</v>
          </cell>
          <cell r="E671">
            <v>1625</v>
          </cell>
          <cell r="F671">
            <v>44676</v>
          </cell>
          <cell r="G671">
            <v>48329</v>
          </cell>
          <cell r="H671">
            <v>35860</v>
          </cell>
          <cell r="I671">
            <v>28</v>
          </cell>
          <cell r="J671" t="str">
            <v>Muslim</v>
          </cell>
          <cell r="K671">
            <v>44861</v>
          </cell>
          <cell r="L671" t="str">
            <v>Male</v>
          </cell>
          <cell r="N671" t="str">
            <v>Anas ur Rehman</v>
          </cell>
          <cell r="O671" t="str">
            <v>Malik Muhammad Saleem</v>
          </cell>
          <cell r="P671" t="str">
            <v>Memona Bibi</v>
          </cell>
          <cell r="Q671" t="str">
            <v>Sahulat Bazaar Supervisor</v>
          </cell>
          <cell r="R671" t="str">
            <v>Sahulat Bazaar Supervisor
(Focal Person)</v>
          </cell>
          <cell r="S671" t="str">
            <v>BS-07</v>
          </cell>
          <cell r="U671" t="str">
            <v>Bazaar Supervisor</v>
          </cell>
          <cell r="V671" t="str">
            <v>Supervisor</v>
          </cell>
          <cell r="W671" t="str">
            <v>Bazaar Supervisor</v>
          </cell>
          <cell r="Z671">
            <v>44861</v>
          </cell>
          <cell r="AB671">
            <v>45748</v>
          </cell>
          <cell r="AE671">
            <v>50000</v>
          </cell>
          <cell r="AF671">
            <v>50000</v>
          </cell>
          <cell r="AG671">
            <v>60000</v>
          </cell>
          <cell r="AH671">
            <v>60000</v>
          </cell>
          <cell r="AI671">
            <v>60000</v>
          </cell>
          <cell r="AJ671">
            <v>60000</v>
          </cell>
          <cell r="AK671">
            <v>60000</v>
          </cell>
          <cell r="AL671">
            <v>60000</v>
          </cell>
          <cell r="AM671">
            <v>60000</v>
          </cell>
          <cell r="AN671">
            <v>60000</v>
          </cell>
          <cell r="AO671">
            <v>60000</v>
          </cell>
          <cell r="AR671" t="str">
            <v>Barki Road (Sahulat on the GO)</v>
          </cell>
          <cell r="AS671" t="str">
            <v>STOG Barki Road</v>
          </cell>
          <cell r="AU671" t="str">
            <v>Inter</v>
          </cell>
          <cell r="AV671" t="str">
            <v>Intermediate</v>
          </cell>
          <cell r="AW671" t="str">
            <v>Munir Shah Town, THQ Hospital, Tehsil Depalpur, District okara</v>
          </cell>
          <cell r="AY671" t="str">
            <v>0300-1955600</v>
          </cell>
          <cell r="AZ671" t="str">
            <v>0300-1955600</v>
          </cell>
          <cell r="BB671" t="str">
            <v>Trainee/Internee/Stop gap</v>
          </cell>
          <cell r="BC671" t="str">
            <v>Payroll</v>
          </cell>
          <cell r="BD671" t="str">
            <v>Coverted on Payroll</v>
          </cell>
          <cell r="BE671" t="str">
            <v>Trainee/Internee/Stop gap</v>
          </cell>
        </row>
        <row r="672">
          <cell r="B672">
            <v>3830274124325</v>
          </cell>
          <cell r="C672" t="str">
            <v>MAK</v>
          </cell>
          <cell r="D672">
            <v>676</v>
          </cell>
          <cell r="E672">
            <v>1629</v>
          </cell>
          <cell r="F672">
            <v>43508</v>
          </cell>
          <cell r="G672">
            <v>47161</v>
          </cell>
          <cell r="H672">
            <v>36875</v>
          </cell>
          <cell r="I672">
            <v>25</v>
          </cell>
          <cell r="J672" t="str">
            <v>Muslim</v>
          </cell>
          <cell r="K672">
            <v>44855</v>
          </cell>
          <cell r="L672" t="str">
            <v>Male</v>
          </cell>
          <cell r="N672" t="str">
            <v>Azad Mubarik Khan</v>
          </cell>
          <cell r="O672" t="str">
            <v>Sana Ullah Khan</v>
          </cell>
          <cell r="P672" t="str">
            <v>Zetoon Bibi</v>
          </cell>
          <cell r="Q672" t="str">
            <v>Security &amp; Parking Attendant</v>
          </cell>
          <cell r="R672" t="str">
            <v>Security &amp; Parking Attendant</v>
          </cell>
          <cell r="S672" t="str">
            <v>BS-01</v>
          </cell>
          <cell r="U672" t="str">
            <v>Security Guard/Parking Boy</v>
          </cell>
          <cell r="V672" t="str">
            <v>Guard/Parking Boy</v>
          </cell>
          <cell r="W672" t="str">
            <v>Security Guard/Parking Boy</v>
          </cell>
          <cell r="Z672">
            <v>44855</v>
          </cell>
          <cell r="AB672">
            <v>45748</v>
          </cell>
          <cell r="AE672">
            <v>37000</v>
          </cell>
          <cell r="AF672">
            <v>40000</v>
          </cell>
          <cell r="AG672">
            <v>40000</v>
          </cell>
          <cell r="AH672">
            <v>40000</v>
          </cell>
          <cell r="AI672">
            <v>40000</v>
          </cell>
          <cell r="AJ672">
            <v>40000</v>
          </cell>
          <cell r="AK672">
            <v>40000</v>
          </cell>
          <cell r="AL672">
            <v>40000</v>
          </cell>
          <cell r="AM672">
            <v>40000</v>
          </cell>
          <cell r="AN672">
            <v>40000</v>
          </cell>
          <cell r="AO672">
            <v>40000</v>
          </cell>
          <cell r="AR672" t="str">
            <v>Mianwali</v>
          </cell>
          <cell r="AS672" t="str">
            <v>SB Mianwali</v>
          </cell>
          <cell r="AV672" t="str">
            <v>Matric</v>
          </cell>
          <cell r="AW672" t="str">
            <v>Present: Dera Khud Chah Bahadur Khan Wala, Dak Khana Khas, Gulmeri, Tehsil &amp; District Mianwali
Permanent: Hayatabad, Guddi Khelanwala, Dak Khana Mianwali</v>
          </cell>
          <cell r="AY672" t="str">
            <v>0305-2157874</v>
          </cell>
          <cell r="AZ672" t="str">
            <v>0305-2157874</v>
          </cell>
          <cell r="BA672" t="str">
            <v>azadmubarakkhan786@gmail.com</v>
          </cell>
          <cell r="BB672" t="str">
            <v>Trainee/Internee/Stop gap</v>
          </cell>
          <cell r="BC672" t="str">
            <v>Payroll</v>
          </cell>
          <cell r="BD672" t="str">
            <v>Coverted on Payroll</v>
          </cell>
          <cell r="BE672" t="str">
            <v>Trainee/Internee/Stop gap</v>
          </cell>
        </row>
        <row r="673">
          <cell r="B673">
            <v>3840703450161</v>
          </cell>
          <cell r="C673" t="str">
            <v>Dr Mukhtar Bharath</v>
          </cell>
          <cell r="D673">
            <v>1163</v>
          </cell>
          <cell r="F673">
            <v>43375</v>
          </cell>
          <cell r="G673">
            <v>47028</v>
          </cell>
          <cell r="H673">
            <v>34813</v>
          </cell>
          <cell r="I673">
            <v>31</v>
          </cell>
          <cell r="J673" t="str">
            <v>Muslim</v>
          </cell>
          <cell r="K673">
            <v>46000</v>
          </cell>
          <cell r="L673" t="str">
            <v>Male</v>
          </cell>
          <cell r="N673" t="str">
            <v>Faizan ul Haq</v>
          </cell>
          <cell r="O673" t="str">
            <v>Inam ul Haq</v>
          </cell>
          <cell r="P673" t="str">
            <v>Aqeela Begam</v>
          </cell>
          <cell r="Q673" t="str">
            <v>Security &amp; Parking Attendant</v>
          </cell>
          <cell r="R673" t="str">
            <v>Security &amp; Parking Attendant</v>
          </cell>
          <cell r="S673" t="str">
            <v>Contract Basis</v>
          </cell>
          <cell r="T673" t="str">
            <v>Security Guards</v>
          </cell>
          <cell r="Z673">
            <v>46000</v>
          </cell>
          <cell r="AA673" t="str">
            <v>Already Recruited from firm dec&amp;jan working</v>
          </cell>
          <cell r="AB673">
            <v>46000</v>
          </cell>
          <cell r="AH673">
            <v>40000</v>
          </cell>
          <cell r="AI673">
            <v>40000</v>
          </cell>
          <cell r="AJ673">
            <v>40000</v>
          </cell>
          <cell r="AK673">
            <v>40000</v>
          </cell>
          <cell r="AL673">
            <v>40000</v>
          </cell>
          <cell r="AM673">
            <v>40000</v>
          </cell>
          <cell r="AN673">
            <v>40000</v>
          </cell>
          <cell r="AO673">
            <v>40000</v>
          </cell>
          <cell r="AR673" t="str">
            <v>Mandi Bahauddin</v>
          </cell>
          <cell r="AS673" t="str">
            <v>SB Mandi Bahau-Din</v>
          </cell>
          <cell r="AW673" t="str">
            <v>House No. 371/3, Mohalla Thathiyarwala, Bhera, District Sargodha</v>
          </cell>
          <cell r="AY673" t="str">
            <v>0307-1296002</v>
          </cell>
          <cell r="AZ673" t="str">
            <v>0307-1296009</v>
          </cell>
          <cell r="BC673" t="str">
            <v>Payroll</v>
          </cell>
          <cell r="BD673" t="str">
            <v>Contract Basis Payroll</v>
          </cell>
        </row>
        <row r="674">
          <cell r="B674">
            <v>3430190971743</v>
          </cell>
          <cell r="C674" t="str">
            <v>from Bazaar</v>
          </cell>
          <cell r="D674">
            <v>678</v>
          </cell>
          <cell r="E674">
            <v>1637</v>
          </cell>
          <cell r="F674">
            <v>43129</v>
          </cell>
          <cell r="G674">
            <v>46781</v>
          </cell>
          <cell r="H674">
            <v>32898</v>
          </cell>
          <cell r="I674">
            <v>36</v>
          </cell>
          <cell r="J674" t="str">
            <v>Muslim</v>
          </cell>
          <cell r="K674">
            <v>45538</v>
          </cell>
          <cell r="L674" t="str">
            <v>Male</v>
          </cell>
          <cell r="N674" t="str">
            <v>Shafqat Hussain</v>
          </cell>
          <cell r="O674" t="str">
            <v xml:space="preserve">Ghulam Hussain  </v>
          </cell>
          <cell r="P674" t="str">
            <v>Tahira Parveen</v>
          </cell>
          <cell r="Q674" t="str">
            <v>Sanitation Attendant</v>
          </cell>
          <cell r="R674" t="str">
            <v>Sanitation Attendant</v>
          </cell>
          <cell r="S674" t="str">
            <v>BS-01</v>
          </cell>
          <cell r="U674" t="str">
            <v>Sweeper</v>
          </cell>
          <cell r="V674" t="str">
            <v>Sweeper</v>
          </cell>
          <cell r="W674" t="str">
            <v>Sweeper</v>
          </cell>
          <cell r="Z674">
            <v>45538</v>
          </cell>
          <cell r="AB674">
            <v>45748</v>
          </cell>
          <cell r="AE674">
            <v>37000</v>
          </cell>
          <cell r="AF674">
            <v>40000</v>
          </cell>
          <cell r="AG674">
            <v>40000</v>
          </cell>
          <cell r="AH674">
            <v>40000</v>
          </cell>
          <cell r="AI674">
            <v>40000</v>
          </cell>
          <cell r="AJ674">
            <v>40000</v>
          </cell>
          <cell r="AK674">
            <v>40000</v>
          </cell>
          <cell r="AL674">
            <v>40000</v>
          </cell>
          <cell r="AM674">
            <v>40000</v>
          </cell>
          <cell r="AN674">
            <v>40000</v>
          </cell>
          <cell r="AO674">
            <v>40000</v>
          </cell>
          <cell r="AR674" t="str">
            <v>Hafizabad</v>
          </cell>
          <cell r="AS674" t="str">
            <v>SB Hafizabad</v>
          </cell>
          <cell r="AV674" t="str">
            <v>Literate</v>
          </cell>
          <cell r="AW674" t="str">
            <v>Present: Sargodha Road, Mohalla Ameenabad, Gujrat
Permanent : Dak Khana Khas Tehsil &amp; District Hafizabad</v>
          </cell>
          <cell r="AY674" t="str">
            <v>0302-0009510</v>
          </cell>
          <cell r="AZ674" t="str">
            <v>0302-0009510</v>
          </cell>
          <cell r="BA674" t="str">
            <v>shafqatbhatti930@gmail.com</v>
          </cell>
          <cell r="BB674" t="str">
            <v>Daily Wages</v>
          </cell>
          <cell r="BC674" t="str">
            <v>Payroll</v>
          </cell>
          <cell r="BD674" t="str">
            <v>Coverted on Payroll</v>
          </cell>
          <cell r="BE674" t="str">
            <v>Daily Wages</v>
          </cell>
        </row>
        <row r="675">
          <cell r="B675">
            <v>3310081076785</v>
          </cell>
          <cell r="C675" t="str">
            <v>Iqbal Accounts</v>
          </cell>
          <cell r="D675">
            <v>975</v>
          </cell>
          <cell r="E675">
            <v>1936</v>
          </cell>
          <cell r="F675">
            <v>45657</v>
          </cell>
          <cell r="G675">
            <v>49309</v>
          </cell>
          <cell r="H675">
            <v>27881</v>
          </cell>
          <cell r="I675">
            <v>50</v>
          </cell>
          <cell r="J675" t="str">
            <v>Muslim</v>
          </cell>
          <cell r="K675">
            <v>45911</v>
          </cell>
          <cell r="L675" t="str">
            <v>Male</v>
          </cell>
          <cell r="N675" t="str">
            <v>Ghulam Mustafa</v>
          </cell>
          <cell r="O675" t="str">
            <v>Ayub Haider</v>
          </cell>
          <cell r="P675" t="str">
            <v>Nasreen Bibi</v>
          </cell>
          <cell r="Q675" t="str">
            <v>Security &amp; Parking Attendant</v>
          </cell>
          <cell r="R675" t="str">
            <v>Security &amp; Parking Attendant</v>
          </cell>
          <cell r="S675" t="str">
            <v>Contract Basis</v>
          </cell>
          <cell r="T675" t="str">
            <v>Security Guards</v>
          </cell>
          <cell r="Z675">
            <v>45911</v>
          </cell>
          <cell r="AA675" t="str">
            <v>Already Recruited from firm dec&amp;jan working</v>
          </cell>
          <cell r="AB675">
            <v>45992</v>
          </cell>
          <cell r="AF675">
            <v>40000</v>
          </cell>
          <cell r="AG675">
            <v>40000</v>
          </cell>
          <cell r="AH675">
            <v>40000</v>
          </cell>
          <cell r="AI675">
            <v>40000</v>
          </cell>
          <cell r="AJ675">
            <v>40000</v>
          </cell>
          <cell r="AK675">
            <v>40000</v>
          </cell>
          <cell r="AL675">
            <v>40000</v>
          </cell>
          <cell r="AM675">
            <v>40000</v>
          </cell>
          <cell r="AN675">
            <v>40000</v>
          </cell>
          <cell r="AO675">
            <v>40000</v>
          </cell>
          <cell r="AR675" t="str">
            <v>Gujrat</v>
          </cell>
          <cell r="AS675" t="str">
            <v>SB Gujrat</v>
          </cell>
          <cell r="AV675" t="e">
            <v>#N/A</v>
          </cell>
          <cell r="AW675" t="str">
            <v>Dak Khana Khas, Talwandi Musakhan, Tehsil &amp; District Gujranwala</v>
          </cell>
          <cell r="AY675" t="str">
            <v>0322-6007376</v>
          </cell>
          <cell r="AZ675" t="str">
            <v>0322-6007376</v>
          </cell>
          <cell r="BC675" t="str">
            <v>Payroll</v>
          </cell>
          <cell r="BD675" t="str">
            <v>Contract Basis Payroll</v>
          </cell>
        </row>
        <row r="676">
          <cell r="B676">
            <v>3330201621735</v>
          </cell>
          <cell r="C676" t="str">
            <v>Wasim Akram</v>
          </cell>
          <cell r="D676">
            <v>680</v>
          </cell>
          <cell r="E676">
            <v>1638</v>
          </cell>
          <cell r="F676">
            <v>44511</v>
          </cell>
          <cell r="G676">
            <v>48163</v>
          </cell>
          <cell r="H676">
            <v>33401</v>
          </cell>
          <cell r="I676">
            <v>35</v>
          </cell>
          <cell r="J676" t="str">
            <v>Muslim</v>
          </cell>
          <cell r="K676">
            <v>44839</v>
          </cell>
          <cell r="L676" t="str">
            <v>Male</v>
          </cell>
          <cell r="N676" t="str">
            <v>Nosher Akram</v>
          </cell>
          <cell r="O676" t="str">
            <v>Muhammad Akram</v>
          </cell>
          <cell r="P676" t="str">
            <v>Tasleem Bibi</v>
          </cell>
          <cell r="Q676" t="str">
            <v>Security &amp; Parking Attendant</v>
          </cell>
          <cell r="R676" t="str">
            <v>Security &amp; Parking Attendant</v>
          </cell>
          <cell r="S676" t="str">
            <v>BS-01</v>
          </cell>
          <cell r="U676" t="str">
            <v>Security Guard/Parking Boy</v>
          </cell>
          <cell r="V676" t="str">
            <v>Guard/Parking Boy</v>
          </cell>
          <cell r="W676" t="str">
            <v>Security Guard/Parking Boy</v>
          </cell>
          <cell r="Z676">
            <v>44839</v>
          </cell>
          <cell r="AB676">
            <v>45748</v>
          </cell>
          <cell r="AE676">
            <v>40000</v>
          </cell>
          <cell r="AF676">
            <v>40000</v>
          </cell>
          <cell r="AG676">
            <v>40000</v>
          </cell>
          <cell r="AH676">
            <v>40000</v>
          </cell>
          <cell r="AI676">
            <v>40000</v>
          </cell>
          <cell r="AJ676">
            <v>40000</v>
          </cell>
          <cell r="AK676">
            <v>40000</v>
          </cell>
          <cell r="AL676">
            <v>40000</v>
          </cell>
          <cell r="AM676">
            <v>40000</v>
          </cell>
          <cell r="AN676">
            <v>40000</v>
          </cell>
          <cell r="AO676">
            <v>40000</v>
          </cell>
          <cell r="AR676" t="str">
            <v>T.T Singh</v>
          </cell>
          <cell r="AS676" t="str">
            <v>SB Toba Tek Singh</v>
          </cell>
          <cell r="AV676" t="str">
            <v>Literate</v>
          </cell>
          <cell r="AW676" t="str">
            <v>Dak Khana Khas, Chak 735 GB, Tehsil Kamaliya, District Toba Tek Singh</v>
          </cell>
          <cell r="AY676" t="str">
            <v>0308-4667735</v>
          </cell>
          <cell r="AZ676" t="str">
            <v>0308-4667735</v>
          </cell>
          <cell r="BB676" t="str">
            <v>Daily Wages</v>
          </cell>
          <cell r="BC676" t="str">
            <v>Payroll</v>
          </cell>
          <cell r="BD676" t="str">
            <v>Coverted on Payroll</v>
          </cell>
          <cell r="BE676" t="str">
            <v>Daily Wages</v>
          </cell>
        </row>
        <row r="677">
          <cell r="B677">
            <v>3520293261653</v>
          </cell>
          <cell r="C677" t="str">
            <v>MAK</v>
          </cell>
          <cell r="D677">
            <v>681</v>
          </cell>
          <cell r="E677">
            <v>1639</v>
          </cell>
          <cell r="F677">
            <v>43431</v>
          </cell>
          <cell r="G677">
            <v>47084</v>
          </cell>
          <cell r="H677">
            <v>34695</v>
          </cell>
          <cell r="I677">
            <v>31</v>
          </cell>
          <cell r="J677" t="str">
            <v>Muslim</v>
          </cell>
          <cell r="K677">
            <v>44839</v>
          </cell>
          <cell r="L677" t="str">
            <v>Male</v>
          </cell>
          <cell r="N677" t="str">
            <v>Muhammad Abubakar Riaz</v>
          </cell>
          <cell r="O677" t="str">
            <v>Riaz Ahmad</v>
          </cell>
          <cell r="P677" t="str">
            <v>Azhra Riaz</v>
          </cell>
          <cell r="Q677" t="str">
            <v>Sahulat Bazaar Supervisor</v>
          </cell>
          <cell r="R677" t="str">
            <v>Sahulat Bazaar Supervisor</v>
          </cell>
          <cell r="S677" t="str">
            <v>BS-07</v>
          </cell>
          <cell r="U677" t="str">
            <v>Record Keeper</v>
          </cell>
          <cell r="V677" t="str">
            <v>Supervisor</v>
          </cell>
          <cell r="W677" t="str">
            <v>Record Keeper</v>
          </cell>
          <cell r="Z677">
            <v>44839</v>
          </cell>
          <cell r="AB677">
            <v>45748</v>
          </cell>
          <cell r="AE677">
            <v>50000</v>
          </cell>
          <cell r="AF677">
            <v>50000</v>
          </cell>
          <cell r="AG677">
            <v>60000</v>
          </cell>
          <cell r="AH677">
            <v>60000</v>
          </cell>
          <cell r="AI677">
            <v>60000</v>
          </cell>
          <cell r="AJ677">
            <v>60000</v>
          </cell>
          <cell r="AK677">
            <v>60000</v>
          </cell>
          <cell r="AL677">
            <v>60000</v>
          </cell>
          <cell r="AM677">
            <v>70000</v>
          </cell>
          <cell r="AN677">
            <v>70000</v>
          </cell>
          <cell r="AO677">
            <v>70000</v>
          </cell>
          <cell r="AR677" t="str">
            <v>Raiwind</v>
          </cell>
          <cell r="AS677" t="str">
            <v>SB Raiwind</v>
          </cell>
          <cell r="AU677" t="str">
            <v>Inter</v>
          </cell>
          <cell r="AV677" t="str">
            <v>Intermediate</v>
          </cell>
          <cell r="AW677" t="str">
            <v>Mohalla Railway Colony Raiwind, Tehsil &amp; District Lahore</v>
          </cell>
          <cell r="AY677" t="str">
            <v>0309-8300736</v>
          </cell>
          <cell r="AZ677" t="str">
            <v>0309-8300736</v>
          </cell>
          <cell r="BA677" t="str">
            <v>abubakerriaz@gmail.com</v>
          </cell>
          <cell r="BB677" t="str">
            <v>Trainee/Internee/Stop gap</v>
          </cell>
          <cell r="BC677" t="str">
            <v>Payroll</v>
          </cell>
          <cell r="BD677" t="str">
            <v>Coverted on Payroll</v>
          </cell>
          <cell r="BE677" t="str">
            <v>Trainee/Internee/Stop gap</v>
          </cell>
        </row>
        <row r="678">
          <cell r="B678">
            <v>3520261507011</v>
          </cell>
          <cell r="C678" t="str">
            <v>MAK</v>
          </cell>
          <cell r="D678">
            <v>682</v>
          </cell>
          <cell r="E678">
            <v>1636</v>
          </cell>
          <cell r="F678">
            <v>45385</v>
          </cell>
          <cell r="G678">
            <v>49037</v>
          </cell>
          <cell r="H678">
            <v>38584</v>
          </cell>
          <cell r="I678">
            <v>20</v>
          </cell>
          <cell r="J678" t="str">
            <v>Muslim</v>
          </cell>
          <cell r="K678">
            <v>44839</v>
          </cell>
          <cell r="L678" t="str">
            <v>Male</v>
          </cell>
          <cell r="N678" t="str">
            <v>Fazeel Ahmad Khan</v>
          </cell>
          <cell r="O678" t="str">
            <v>Shakeel Ahmad</v>
          </cell>
          <cell r="P678" t="str">
            <v>Nusrta Bibi</v>
          </cell>
          <cell r="Q678" t="str">
            <v>Security &amp; Parking Attendant</v>
          </cell>
          <cell r="R678" t="str">
            <v>Security &amp; Parking Attendant</v>
          </cell>
          <cell r="S678" t="str">
            <v>BS-01</v>
          </cell>
          <cell r="U678" t="str">
            <v>Security Guard/Parking Boy</v>
          </cell>
          <cell r="V678" t="str">
            <v>Guard/Parking Boy</v>
          </cell>
          <cell r="W678" t="str">
            <v>Security Guard/Parking Boy</v>
          </cell>
          <cell r="Z678">
            <v>44839</v>
          </cell>
          <cell r="AB678">
            <v>45748</v>
          </cell>
          <cell r="AE678">
            <v>37000</v>
          </cell>
          <cell r="AF678">
            <v>40000</v>
          </cell>
          <cell r="AG678">
            <v>40000</v>
          </cell>
          <cell r="AH678">
            <v>40000</v>
          </cell>
          <cell r="AI678">
            <v>40000</v>
          </cell>
          <cell r="AJ678">
            <v>40000</v>
          </cell>
          <cell r="AK678">
            <v>40000</v>
          </cell>
          <cell r="AL678">
            <v>40000</v>
          </cell>
          <cell r="AM678">
            <v>40000</v>
          </cell>
          <cell r="AN678">
            <v>40000</v>
          </cell>
          <cell r="AO678">
            <v>40000</v>
          </cell>
          <cell r="AR678" t="str">
            <v>Raiwind II</v>
          </cell>
          <cell r="AS678" t="str">
            <v>SB Township</v>
          </cell>
          <cell r="AV678" t="str">
            <v>Literate</v>
          </cell>
          <cell r="AW678" t="str">
            <v>Mohalla Koat Bahaal Khan, Raiwind, Tehsil &amp; District Lahore</v>
          </cell>
          <cell r="AY678" t="str">
            <v>0300-1881819</v>
          </cell>
          <cell r="AZ678" t="str">
            <v>0321-4477973</v>
          </cell>
          <cell r="BB678" t="str">
            <v>Daily Wages</v>
          </cell>
          <cell r="BC678" t="str">
            <v>Payroll</v>
          </cell>
          <cell r="BD678" t="str">
            <v>Coverted on Payroll</v>
          </cell>
          <cell r="BE678" t="str">
            <v>Daily Wages</v>
          </cell>
        </row>
        <row r="679">
          <cell r="B679">
            <v>3640124037125</v>
          </cell>
          <cell r="C679" t="str">
            <v>from Bazaar</v>
          </cell>
          <cell r="D679">
            <v>683</v>
          </cell>
          <cell r="E679">
            <v>1643</v>
          </cell>
          <cell r="F679">
            <v>43292</v>
          </cell>
          <cell r="G679">
            <v>46945</v>
          </cell>
          <cell r="H679">
            <v>32143</v>
          </cell>
          <cell r="I679">
            <v>38</v>
          </cell>
          <cell r="J679" t="str">
            <v>Muslim</v>
          </cell>
          <cell r="K679">
            <v>45547</v>
          </cell>
          <cell r="L679" t="str">
            <v>Male</v>
          </cell>
          <cell r="N679" t="str">
            <v>Shabbir Hussain</v>
          </cell>
          <cell r="O679" t="str">
            <v>Munir Ahmad</v>
          </cell>
          <cell r="P679" t="str">
            <v>Najma Bibi</v>
          </cell>
          <cell r="Q679" t="str">
            <v>Sanitation Attendant</v>
          </cell>
          <cell r="R679" t="str">
            <v>Sanitation Attendant</v>
          </cell>
          <cell r="S679" t="str">
            <v>BS-01</v>
          </cell>
          <cell r="U679" t="str">
            <v>Sweeper</v>
          </cell>
          <cell r="V679" t="str">
            <v>Sweeper</v>
          </cell>
          <cell r="W679" t="str">
            <v>Sweeper</v>
          </cell>
          <cell r="Z679">
            <v>45547</v>
          </cell>
          <cell r="AB679">
            <v>45748</v>
          </cell>
          <cell r="AE679">
            <v>37000</v>
          </cell>
          <cell r="AF679">
            <v>40000</v>
          </cell>
          <cell r="AG679">
            <v>40000</v>
          </cell>
          <cell r="AH679">
            <v>40000</v>
          </cell>
          <cell r="AI679">
            <v>40000</v>
          </cell>
          <cell r="AJ679">
            <v>40000</v>
          </cell>
          <cell r="AK679">
            <v>40000</v>
          </cell>
          <cell r="AL679">
            <v>40000</v>
          </cell>
          <cell r="AM679">
            <v>40000</v>
          </cell>
          <cell r="AN679">
            <v>40000</v>
          </cell>
          <cell r="AO679">
            <v>40000</v>
          </cell>
          <cell r="AR679" t="str">
            <v>Jhang Road Faisalabad</v>
          </cell>
          <cell r="AS679" t="str">
            <v>SB Jhang Road (FSD)</v>
          </cell>
          <cell r="AV679" t="str">
            <v>Literate</v>
          </cell>
          <cell r="AW679" t="str">
            <v>Dak Khana Khas, Sohawamil, Tehsil Arif Wala, District Pakpattan</v>
          </cell>
          <cell r="AY679" t="str">
            <v>0346-0426621</v>
          </cell>
          <cell r="AZ679" t="str">
            <v>0346-0426621</v>
          </cell>
          <cell r="BB679" t="str">
            <v>Daily Wages</v>
          </cell>
          <cell r="BC679" t="str">
            <v>Payroll</v>
          </cell>
          <cell r="BD679" t="str">
            <v>Coverted on Payroll</v>
          </cell>
          <cell r="BE679" t="str">
            <v>Daily Wages</v>
          </cell>
        </row>
        <row r="680">
          <cell r="B680">
            <v>3110160990403</v>
          </cell>
          <cell r="C680" t="str">
            <v>Bazaar Manager</v>
          </cell>
          <cell r="D680">
            <v>684</v>
          </cell>
          <cell r="E680">
            <v>1648</v>
          </cell>
          <cell r="F680">
            <v>45242</v>
          </cell>
          <cell r="G680">
            <v>48895</v>
          </cell>
          <cell r="H680">
            <v>38878</v>
          </cell>
          <cell r="I680">
            <v>20</v>
          </cell>
          <cell r="J680" t="str">
            <v>Muslim</v>
          </cell>
          <cell r="K680">
            <v>45547</v>
          </cell>
          <cell r="L680" t="str">
            <v>Male</v>
          </cell>
          <cell r="N680" t="str">
            <v>Ali Haider</v>
          </cell>
          <cell r="O680" t="str">
            <v>Muhammad Maqbool</v>
          </cell>
          <cell r="P680" t="str">
            <v>Irshad Bibi</v>
          </cell>
          <cell r="Q680" t="str">
            <v>Sanitation Attendant</v>
          </cell>
          <cell r="R680" t="str">
            <v>Sanitation Attendant</v>
          </cell>
          <cell r="S680" t="str">
            <v>BS-01</v>
          </cell>
          <cell r="U680" t="str">
            <v>Sweeper</v>
          </cell>
          <cell r="V680" t="str">
            <v>Sweeper</v>
          </cell>
          <cell r="W680" t="str">
            <v>Sweeper</v>
          </cell>
          <cell r="Z680">
            <v>45547</v>
          </cell>
          <cell r="AB680">
            <v>45748</v>
          </cell>
          <cell r="AE680">
            <v>37000</v>
          </cell>
          <cell r="AF680">
            <v>40000</v>
          </cell>
          <cell r="AG680">
            <v>40000</v>
          </cell>
          <cell r="AH680">
            <v>40000</v>
          </cell>
          <cell r="AI680">
            <v>40000</v>
          </cell>
          <cell r="AJ680">
            <v>40000</v>
          </cell>
          <cell r="AK680">
            <v>40000</v>
          </cell>
          <cell r="AL680">
            <v>40000</v>
          </cell>
          <cell r="AM680">
            <v>40000</v>
          </cell>
          <cell r="AN680">
            <v>40000</v>
          </cell>
          <cell r="AO680">
            <v>40000</v>
          </cell>
          <cell r="AR680" t="str">
            <v>Jhang Road Faisalabad</v>
          </cell>
          <cell r="AS680" t="str">
            <v>SB Jhang Road (FSD)</v>
          </cell>
          <cell r="AV680" t="str">
            <v>Literate</v>
          </cell>
          <cell r="AW680" t="str">
            <v>Dak Khana Machi Singh, Sohawamil , Tehsil Arif Wala, District Pakpattan</v>
          </cell>
          <cell r="AY680" t="str">
            <v>0324-7734191</v>
          </cell>
          <cell r="AZ680" t="str">
            <v>0324-7734191</v>
          </cell>
          <cell r="BB680" t="str">
            <v>Daily Wages</v>
          </cell>
          <cell r="BC680" t="str">
            <v>Payroll</v>
          </cell>
          <cell r="BD680" t="str">
            <v>Coverted on Payroll</v>
          </cell>
          <cell r="BE680" t="str">
            <v>Daily Wages</v>
          </cell>
        </row>
        <row r="681">
          <cell r="B681">
            <v>3520240236943</v>
          </cell>
          <cell r="C681" t="str">
            <v>AS Admin Majid Iqbal</v>
          </cell>
          <cell r="D681">
            <v>685</v>
          </cell>
          <cell r="E681">
            <v>1644</v>
          </cell>
          <cell r="F681">
            <v>44726</v>
          </cell>
          <cell r="G681">
            <v>48379</v>
          </cell>
          <cell r="H681">
            <v>34056</v>
          </cell>
          <cell r="I681">
            <v>33</v>
          </cell>
          <cell r="J681" t="str">
            <v>Muslim</v>
          </cell>
          <cell r="K681">
            <v>44837</v>
          </cell>
          <cell r="L681" t="str">
            <v>Male</v>
          </cell>
          <cell r="N681" t="str">
            <v>Muhammad Khan</v>
          </cell>
          <cell r="O681" t="str">
            <v>Muhammad Ashiq</v>
          </cell>
          <cell r="P681" t="str">
            <v>Meraj Begum</v>
          </cell>
          <cell r="Q681" t="str">
            <v>Security &amp; Parking Attendant</v>
          </cell>
          <cell r="R681" t="str">
            <v>Security &amp; Parking Attendant</v>
          </cell>
          <cell r="S681" t="str">
            <v>BS-01</v>
          </cell>
          <cell r="U681" t="str">
            <v>Security Guard/Parking Boy</v>
          </cell>
          <cell r="V681" t="str">
            <v>Guard/Parking Boy</v>
          </cell>
          <cell r="W681" t="str">
            <v>Security Guard/Parking Boy</v>
          </cell>
          <cell r="Z681">
            <v>44837</v>
          </cell>
          <cell r="AB681">
            <v>45748</v>
          </cell>
          <cell r="AE681">
            <v>37000</v>
          </cell>
          <cell r="AF681">
            <v>40000</v>
          </cell>
          <cell r="AG681">
            <v>40000</v>
          </cell>
          <cell r="AH681">
            <v>40000</v>
          </cell>
          <cell r="AI681">
            <v>40000</v>
          </cell>
          <cell r="AJ681">
            <v>40000</v>
          </cell>
          <cell r="AK681">
            <v>40000</v>
          </cell>
          <cell r="AL681">
            <v>40000</v>
          </cell>
          <cell r="AM681">
            <v>40000</v>
          </cell>
          <cell r="AN681">
            <v>40000</v>
          </cell>
          <cell r="AO681">
            <v>40000</v>
          </cell>
          <cell r="AR681" t="str">
            <v>Gulshan Ravi (Sahulat on the GO)</v>
          </cell>
          <cell r="AS681" t="str">
            <v>STOG Gulshan-e-Ravi</v>
          </cell>
          <cell r="AV681" t="str">
            <v>Literate</v>
          </cell>
          <cell r="AW681" t="str">
            <v>Present : House No. 19 Street No. 19 Mohalla GOR 2 Mozang Chungi Lahore
Permanent : Dak Khana Chak Ganda Singh, Tehsil Dipalpur, District Okara</v>
          </cell>
          <cell r="AY681" t="str">
            <v>0340-4539431</v>
          </cell>
          <cell r="AZ681" t="str">
            <v>0315-6338394</v>
          </cell>
          <cell r="BB681" t="str">
            <v>Daily Wages</v>
          </cell>
          <cell r="BC681" t="str">
            <v>Payroll</v>
          </cell>
          <cell r="BD681" t="str">
            <v>Coverted on Payroll</v>
          </cell>
          <cell r="BE681" t="str">
            <v>Daily Wages</v>
          </cell>
        </row>
        <row r="682">
          <cell r="B682">
            <v>3840493929145</v>
          </cell>
          <cell r="C682" t="str">
            <v>Captain Sammi DC Muzafargarh</v>
          </cell>
          <cell r="D682">
            <v>686</v>
          </cell>
          <cell r="E682">
            <v>1645</v>
          </cell>
          <cell r="F682">
            <v>44607</v>
          </cell>
          <cell r="G682">
            <v>48259</v>
          </cell>
          <cell r="H682">
            <v>31413</v>
          </cell>
          <cell r="I682">
            <v>40</v>
          </cell>
          <cell r="J682" t="str">
            <v>Muslim</v>
          </cell>
          <cell r="K682">
            <v>44836</v>
          </cell>
          <cell r="L682" t="str">
            <v>Male</v>
          </cell>
          <cell r="N682" t="str">
            <v>Muhammad Imran</v>
          </cell>
          <cell r="O682" t="str">
            <v>Umar Hayat</v>
          </cell>
          <cell r="P682" t="str">
            <v>Sooban B</v>
          </cell>
          <cell r="Q682" t="str">
            <v>Security &amp; Parking Attendant</v>
          </cell>
          <cell r="R682" t="str">
            <v>Security &amp; Parking Attendant</v>
          </cell>
          <cell r="S682" t="str">
            <v>BS-01</v>
          </cell>
          <cell r="U682" t="str">
            <v>Security Guard/Parking Boy</v>
          </cell>
          <cell r="V682" t="str">
            <v>Guard/Parking Boy</v>
          </cell>
          <cell r="W682" t="str">
            <v>Security Guard/Parking Boy</v>
          </cell>
          <cell r="Z682">
            <v>44836</v>
          </cell>
          <cell r="AB682">
            <v>45748</v>
          </cell>
          <cell r="AE682">
            <v>37000</v>
          </cell>
          <cell r="AF682">
            <v>40000</v>
          </cell>
          <cell r="AG682">
            <v>40000</v>
          </cell>
          <cell r="AH682">
            <v>40000</v>
          </cell>
          <cell r="AI682">
            <v>40000</v>
          </cell>
          <cell r="AJ682">
            <v>40000</v>
          </cell>
          <cell r="AK682">
            <v>40000</v>
          </cell>
          <cell r="AL682">
            <v>40000</v>
          </cell>
          <cell r="AM682">
            <v>40000</v>
          </cell>
          <cell r="AN682">
            <v>40000</v>
          </cell>
          <cell r="AO682">
            <v>40000</v>
          </cell>
          <cell r="AR682" t="str">
            <v>Khushab</v>
          </cell>
          <cell r="AS682" t="str">
            <v>SB Khushab</v>
          </cell>
          <cell r="AV682" t="str">
            <v>Literate</v>
          </cell>
          <cell r="AW682" t="str">
            <v>Ward No. 5, Mohalla Qasaiyon Wala, Tehsil Shahpur, District Sargpdha</v>
          </cell>
          <cell r="AY682" t="str">
            <v>0328-9180290</v>
          </cell>
          <cell r="AZ682" t="str">
            <v>0328-9180290</v>
          </cell>
          <cell r="BB682" t="str">
            <v>Daily Wages</v>
          </cell>
          <cell r="BC682" t="str">
            <v>Payroll</v>
          </cell>
          <cell r="BD682" t="str">
            <v>Coverted on Payroll</v>
          </cell>
          <cell r="BE682" t="str">
            <v>Daily Wages</v>
          </cell>
        </row>
        <row r="683">
          <cell r="B683">
            <v>3840493212441</v>
          </cell>
          <cell r="C683" t="str">
            <v>Captain Sammi DC Muzafargarh</v>
          </cell>
          <cell r="D683">
            <v>687</v>
          </cell>
          <cell r="E683">
            <v>1646</v>
          </cell>
          <cell r="F683">
            <v>43322</v>
          </cell>
          <cell r="G683">
            <v>46975</v>
          </cell>
          <cell r="H683">
            <v>35892</v>
          </cell>
          <cell r="I683">
            <v>28</v>
          </cell>
          <cell r="J683" t="str">
            <v>Muslim</v>
          </cell>
          <cell r="K683">
            <v>44836</v>
          </cell>
          <cell r="L683" t="str">
            <v>Male</v>
          </cell>
          <cell r="N683" t="str">
            <v>Hafiz Ahsan Iqbal</v>
          </cell>
          <cell r="O683" t="str">
            <v>Muhammad Iqbal</v>
          </cell>
          <cell r="P683" t="str">
            <v>Irshad Bibi</v>
          </cell>
          <cell r="Q683" t="str">
            <v>Security &amp; Parking Attendant</v>
          </cell>
          <cell r="R683" t="str">
            <v>Security &amp; Parking Attendant</v>
          </cell>
          <cell r="S683" t="str">
            <v>BS-01</v>
          </cell>
          <cell r="U683" t="str">
            <v>Security Guard/Parking Boy</v>
          </cell>
          <cell r="V683" t="str">
            <v>Guard/Parking Boy</v>
          </cell>
          <cell r="W683" t="str">
            <v>Security Guard/Parking Boy</v>
          </cell>
          <cell r="Z683">
            <v>44836</v>
          </cell>
          <cell r="AB683">
            <v>45748</v>
          </cell>
          <cell r="AE683">
            <v>37000</v>
          </cell>
          <cell r="AF683">
            <v>40000</v>
          </cell>
          <cell r="AG683">
            <v>40000</v>
          </cell>
          <cell r="AH683">
            <v>40000</v>
          </cell>
          <cell r="AI683">
            <v>40000</v>
          </cell>
          <cell r="AJ683">
            <v>40000</v>
          </cell>
          <cell r="AK683">
            <v>40000</v>
          </cell>
          <cell r="AL683">
            <v>40000</v>
          </cell>
          <cell r="AM683">
            <v>40000</v>
          </cell>
          <cell r="AN683">
            <v>40000</v>
          </cell>
          <cell r="AO683">
            <v>40000</v>
          </cell>
          <cell r="AR683" t="str">
            <v>Khushab</v>
          </cell>
          <cell r="AS683" t="str">
            <v>SB Khushab</v>
          </cell>
          <cell r="AV683" t="str">
            <v>DAE</v>
          </cell>
          <cell r="AW683" t="str">
            <v>Ward No. 5, Mohalla Sedun Wala, Tehsil Shahpur, District Sargpdha</v>
          </cell>
          <cell r="AY683" t="str">
            <v>0342-9364346</v>
          </cell>
          <cell r="AZ683" t="str">
            <v>0301-8537307</v>
          </cell>
          <cell r="BA683" t="str">
            <v>Ahsaniqbal0008@gmail.com</v>
          </cell>
          <cell r="BB683" t="str">
            <v>Daily Wages</v>
          </cell>
          <cell r="BC683" t="str">
            <v>Payroll</v>
          </cell>
          <cell r="BD683" t="str">
            <v>Coverted on Payroll</v>
          </cell>
          <cell r="BE683" t="str">
            <v>Daily Wages</v>
          </cell>
        </row>
        <row r="684">
          <cell r="B684">
            <v>3840332204241</v>
          </cell>
          <cell r="C684" t="str">
            <v>Bazaar Manager</v>
          </cell>
          <cell r="D684">
            <v>688</v>
          </cell>
          <cell r="E684">
            <v>1647</v>
          </cell>
          <cell r="F684">
            <v>43231</v>
          </cell>
          <cell r="G684">
            <v>46884</v>
          </cell>
          <cell r="H684">
            <v>32143</v>
          </cell>
          <cell r="I684">
            <v>38</v>
          </cell>
          <cell r="J684" t="str">
            <v>Muslim</v>
          </cell>
          <cell r="K684">
            <v>45540</v>
          </cell>
          <cell r="L684" t="str">
            <v>Male</v>
          </cell>
          <cell r="N684" t="str">
            <v>Muhammad Ramzan</v>
          </cell>
          <cell r="O684" t="str">
            <v>Muhammad Khan</v>
          </cell>
          <cell r="P684" t="str">
            <v>Jallan Bibi</v>
          </cell>
          <cell r="Q684" t="str">
            <v>Sanitation Attendant</v>
          </cell>
          <cell r="R684" t="str">
            <v>Sanitation Attendant</v>
          </cell>
          <cell r="S684" t="str">
            <v>BS-01</v>
          </cell>
          <cell r="U684" t="str">
            <v>Sweeper</v>
          </cell>
          <cell r="V684" t="str">
            <v>Sweeper</v>
          </cell>
          <cell r="W684" t="str">
            <v>Sweeper</v>
          </cell>
          <cell r="Z684">
            <v>45540</v>
          </cell>
          <cell r="AB684">
            <v>45748</v>
          </cell>
          <cell r="AE684">
            <v>37000</v>
          </cell>
          <cell r="AF684">
            <v>40000</v>
          </cell>
          <cell r="AG684">
            <v>40000</v>
          </cell>
          <cell r="AH684">
            <v>40000</v>
          </cell>
          <cell r="AI684">
            <v>40000</v>
          </cell>
          <cell r="AJ684">
            <v>40000</v>
          </cell>
          <cell r="AK684">
            <v>40000</v>
          </cell>
          <cell r="AL684">
            <v>40000</v>
          </cell>
          <cell r="AM684">
            <v>40000</v>
          </cell>
          <cell r="AN684">
            <v>40000</v>
          </cell>
          <cell r="AO684">
            <v>40000</v>
          </cell>
          <cell r="AR684" t="str">
            <v>Bhera</v>
          </cell>
          <cell r="AS684" t="str">
            <v>SB Bhera</v>
          </cell>
          <cell r="AV684" t="str">
            <v>Literate</v>
          </cell>
          <cell r="AW684" t="str">
            <v>Chak No. 69 NB, Post Office Khas, Tehsil &amp; District Sargodha</v>
          </cell>
          <cell r="AY684" t="str">
            <v>0307-0683823</v>
          </cell>
          <cell r="AZ684" t="str">
            <v>0307-0683823</v>
          </cell>
          <cell r="BB684" t="str">
            <v>Daily Wages</v>
          </cell>
          <cell r="BC684" t="str">
            <v>Payroll</v>
          </cell>
          <cell r="BD684" t="str">
            <v>Coverted on Payroll</v>
          </cell>
          <cell r="BE684" t="str">
            <v>Daily Wages</v>
          </cell>
        </row>
        <row r="685">
          <cell r="B685">
            <v>3520237422987</v>
          </cell>
          <cell r="C685" t="str">
            <v>MAK</v>
          </cell>
          <cell r="D685">
            <v>689</v>
          </cell>
          <cell r="E685">
            <v>1666</v>
          </cell>
          <cell r="F685">
            <v>45287</v>
          </cell>
          <cell r="G685">
            <v>48940</v>
          </cell>
          <cell r="H685">
            <v>33954</v>
          </cell>
          <cell r="I685">
            <v>33</v>
          </cell>
          <cell r="J685" t="str">
            <v>Muslim</v>
          </cell>
          <cell r="K685">
            <v>44835</v>
          </cell>
          <cell r="L685" t="str">
            <v>Male</v>
          </cell>
          <cell r="N685" t="str">
            <v>Muhammad Shahid Riaz</v>
          </cell>
          <cell r="O685" t="str">
            <v>Muhammad Riaz</v>
          </cell>
          <cell r="P685" t="str">
            <v>Saqina Bibi</v>
          </cell>
          <cell r="Q685" t="str">
            <v>Security &amp; Parking Attendant</v>
          </cell>
          <cell r="R685" t="str">
            <v>Security &amp; Parking Attendant</v>
          </cell>
          <cell r="S685" t="str">
            <v>BS-01</v>
          </cell>
          <cell r="U685" t="str">
            <v>Security Guard/Parking Boy</v>
          </cell>
          <cell r="V685" t="str">
            <v>Guard/Parking Boy</v>
          </cell>
          <cell r="W685" t="str">
            <v>Security Guard/Parking Boy</v>
          </cell>
          <cell r="Z685">
            <v>44835</v>
          </cell>
          <cell r="AB685">
            <v>45748</v>
          </cell>
          <cell r="AE685">
            <v>37000</v>
          </cell>
          <cell r="AF685">
            <v>40000</v>
          </cell>
          <cell r="AG685">
            <v>40000</v>
          </cell>
          <cell r="AH685">
            <v>40000</v>
          </cell>
          <cell r="AI685">
            <v>40000</v>
          </cell>
          <cell r="AJ685">
            <v>40000</v>
          </cell>
          <cell r="AK685">
            <v>40000</v>
          </cell>
          <cell r="AL685">
            <v>40000</v>
          </cell>
          <cell r="AM685">
            <v>40000</v>
          </cell>
          <cell r="AN685">
            <v>40000</v>
          </cell>
          <cell r="AO685">
            <v>40000</v>
          </cell>
          <cell r="AR685" t="str">
            <v>Sher Shah Colony</v>
          </cell>
          <cell r="AS685" t="str">
            <v>SB Sher Sha Colony</v>
          </cell>
          <cell r="AV685" t="str">
            <v>Literate</v>
          </cell>
          <cell r="AW685" t="str">
            <v>Fateh Rehan, Dak Khana Khas, Chak 339 GB Mahalam Tehsil Samanduri, District Faisalabad</v>
          </cell>
          <cell r="AY685" t="str">
            <v>0300-2227327</v>
          </cell>
          <cell r="AZ685" t="str">
            <v>0300-2227327</v>
          </cell>
          <cell r="BB685" t="str">
            <v>Daily Wages</v>
          </cell>
          <cell r="BC685" t="str">
            <v>Payroll</v>
          </cell>
          <cell r="BD685" t="str">
            <v>Coverted on Payroll</v>
          </cell>
          <cell r="BE685" t="str">
            <v>Daily Wages</v>
          </cell>
        </row>
        <row r="686">
          <cell r="B686">
            <v>3520296791390</v>
          </cell>
          <cell r="C686" t="str">
            <v xml:space="preserve">Mariya </v>
          </cell>
          <cell r="D686">
            <v>690</v>
          </cell>
          <cell r="E686">
            <v>1653</v>
          </cell>
          <cell r="F686">
            <v>44432</v>
          </cell>
          <cell r="G686">
            <v>48084</v>
          </cell>
          <cell r="H686">
            <v>34977</v>
          </cell>
          <cell r="I686">
            <v>30</v>
          </cell>
          <cell r="J686" t="str">
            <v>Muslim</v>
          </cell>
          <cell r="K686">
            <v>44835</v>
          </cell>
          <cell r="L686" t="str">
            <v>Female</v>
          </cell>
          <cell r="N686" t="str">
            <v>Gull Sehar</v>
          </cell>
          <cell r="O686" t="str">
            <v>Husband : Hafiz Muhammad Adeel</v>
          </cell>
          <cell r="P686" t="str">
            <v>Zahida</v>
          </cell>
          <cell r="Q686" t="str">
            <v>Record Keeper</v>
          </cell>
          <cell r="R686" t="str">
            <v>Record Keeper</v>
          </cell>
          <cell r="S686" t="str">
            <v>BS-05</v>
          </cell>
          <cell r="U686" t="str">
            <v>Record Keeper</v>
          </cell>
          <cell r="V686" t="str">
            <v>Record Keeper</v>
          </cell>
          <cell r="W686" t="str">
            <v>Record Keeper</v>
          </cell>
          <cell r="Y686" t="str">
            <v>Establishment Wing</v>
          </cell>
          <cell r="Z686">
            <v>44835</v>
          </cell>
          <cell r="AB686">
            <v>45748</v>
          </cell>
          <cell r="AE686">
            <v>50000</v>
          </cell>
          <cell r="AF686">
            <v>50000</v>
          </cell>
          <cell r="AG686">
            <v>50000</v>
          </cell>
          <cell r="AH686">
            <v>50000</v>
          </cell>
          <cell r="AI686">
            <v>50000</v>
          </cell>
          <cell r="AJ686">
            <v>50000</v>
          </cell>
          <cell r="AK686">
            <v>50000</v>
          </cell>
          <cell r="AL686">
            <v>75000</v>
          </cell>
          <cell r="AM686" t="e">
            <v>#N/A</v>
          </cell>
          <cell r="AN686">
            <v>75000</v>
          </cell>
          <cell r="AO686">
            <v>75000</v>
          </cell>
          <cell r="AP686" t="str">
            <v>China Scheme</v>
          </cell>
          <cell r="AQ686">
            <v>46052</v>
          </cell>
          <cell r="AR686" t="str">
            <v>Head Office</v>
          </cell>
          <cell r="AS686" t="str">
            <v>Head Office</v>
          </cell>
          <cell r="AU686" t="str">
            <v>Matric</v>
          </cell>
          <cell r="AV686" t="str">
            <v>Matric</v>
          </cell>
          <cell r="AW686" t="str">
            <v>House No. 24 Mohalla Krishna Foundry Faiz bagh Lahore</v>
          </cell>
          <cell r="AX686" t="str">
            <v>House No. 24 Mohalla Krishna Foundry Faiz bagh Lahore</v>
          </cell>
          <cell r="AY686" t="str">
            <v>0320-4037249</v>
          </cell>
          <cell r="BA686" t="str">
            <v>seharadeel319@gmail.com</v>
          </cell>
          <cell r="BB686" t="str">
            <v>Trainee/Internee/Stop gap</v>
          </cell>
          <cell r="BC686" t="str">
            <v>Payroll</v>
          </cell>
          <cell r="BD686" t="str">
            <v>Coverted on Payroll</v>
          </cell>
          <cell r="BE686" t="str">
            <v>Trainee/Internee/Stop gap</v>
          </cell>
        </row>
        <row r="687">
          <cell r="B687">
            <v>3520226220123</v>
          </cell>
          <cell r="C687" t="str">
            <v>MAK</v>
          </cell>
          <cell r="D687">
            <v>857</v>
          </cell>
          <cell r="E687">
            <v>1824</v>
          </cell>
          <cell r="F687">
            <v>44833</v>
          </cell>
          <cell r="G687">
            <v>48486</v>
          </cell>
          <cell r="H687">
            <v>37756</v>
          </cell>
          <cell r="I687">
            <v>23</v>
          </cell>
          <cell r="J687" t="str">
            <v>Muslim</v>
          </cell>
          <cell r="K687">
            <v>44798</v>
          </cell>
          <cell r="L687" t="str">
            <v>Male</v>
          </cell>
          <cell r="N687" t="str">
            <v>Muhammad Naveed Habib</v>
          </cell>
          <cell r="O687" t="str">
            <v>Habib Ahmad</v>
          </cell>
          <cell r="P687">
            <v>0</v>
          </cell>
          <cell r="Q687" t="str">
            <v>Sahulat Bazaar Supervisor</v>
          </cell>
          <cell r="R687" t="str">
            <v>Sahulat Bazaar Supervisor</v>
          </cell>
          <cell r="S687" t="str">
            <v>BS-11</v>
          </cell>
          <cell r="U687" t="str">
            <v>Record Keeper</v>
          </cell>
          <cell r="V687" t="str">
            <v>Record Keeper</v>
          </cell>
          <cell r="W687" t="str">
            <v>Record Keeper</v>
          </cell>
          <cell r="Z687">
            <v>44798</v>
          </cell>
          <cell r="AB687">
            <v>45748</v>
          </cell>
          <cell r="AE687">
            <v>50000</v>
          </cell>
          <cell r="AF687">
            <v>70000</v>
          </cell>
          <cell r="AG687">
            <v>70000</v>
          </cell>
          <cell r="AH687">
            <v>70000</v>
          </cell>
          <cell r="AI687">
            <v>70000</v>
          </cell>
          <cell r="AJ687">
            <v>70000</v>
          </cell>
          <cell r="AK687">
            <v>70000</v>
          </cell>
          <cell r="AL687">
            <v>70000</v>
          </cell>
          <cell r="AM687">
            <v>70000</v>
          </cell>
          <cell r="AN687">
            <v>70000</v>
          </cell>
          <cell r="AO687">
            <v>70000</v>
          </cell>
          <cell r="AR687" t="str">
            <v>Attachment Employees</v>
          </cell>
          <cell r="AS687" t="str">
            <v>SB Sher Sha Colony</v>
          </cell>
          <cell r="AU687" t="str">
            <v>Inter</v>
          </cell>
          <cell r="AV687" t="str">
            <v>BCS</v>
          </cell>
          <cell r="AW687" t="str">
            <v>Rasheed Town, Manga Mandi Lahore</v>
          </cell>
          <cell r="AY687" t="str">
            <v>0332-4288405</v>
          </cell>
          <cell r="BB687" t="str">
            <v>Trainee/Internee/Stop gap</v>
          </cell>
          <cell r="BC687" t="str">
            <v>Payroll</v>
          </cell>
          <cell r="BD687" t="str">
            <v>Coverted on Payroll</v>
          </cell>
          <cell r="BE687" t="str">
            <v>Trainee/Internee/Stop gap</v>
          </cell>
        </row>
        <row r="688">
          <cell r="B688">
            <v>3520288383053</v>
          </cell>
          <cell r="C688" t="str">
            <v>MAK</v>
          </cell>
          <cell r="D688">
            <v>692</v>
          </cell>
          <cell r="E688">
            <v>1656</v>
          </cell>
          <cell r="F688">
            <v>43324</v>
          </cell>
          <cell r="G688">
            <v>46977</v>
          </cell>
          <cell r="H688">
            <v>36369</v>
          </cell>
          <cell r="I688">
            <v>27</v>
          </cell>
          <cell r="J688" t="str">
            <v>Muslim</v>
          </cell>
          <cell r="K688">
            <v>44833</v>
          </cell>
          <cell r="L688" t="str">
            <v>Male</v>
          </cell>
          <cell r="N688" t="str">
            <v>Muhammad Zeeshan Mansha</v>
          </cell>
          <cell r="O688" t="str">
            <v>Muhammad Mansha</v>
          </cell>
          <cell r="P688" t="str">
            <v>Parveen Akhtar</v>
          </cell>
          <cell r="Q688" t="str">
            <v>Supervisor FHD</v>
          </cell>
          <cell r="R688" t="str">
            <v>Supervisor FHD</v>
          </cell>
          <cell r="S688" t="str">
            <v>BS-11</v>
          </cell>
          <cell r="U688" t="str">
            <v>Bazaar Supervisor</v>
          </cell>
          <cell r="V688" t="str">
            <v>Supervisor</v>
          </cell>
          <cell r="W688" t="str">
            <v>Bazaar Supervisor</v>
          </cell>
          <cell r="Y688" t="str">
            <v>Operations Wing</v>
          </cell>
          <cell r="Z688">
            <v>44833</v>
          </cell>
          <cell r="AB688">
            <v>45748</v>
          </cell>
          <cell r="AE688">
            <v>60000</v>
          </cell>
          <cell r="AF688">
            <v>60000</v>
          </cell>
          <cell r="AG688">
            <v>70000</v>
          </cell>
          <cell r="AH688">
            <v>70000</v>
          </cell>
          <cell r="AI688">
            <v>70000</v>
          </cell>
          <cell r="AJ688">
            <v>70000</v>
          </cell>
          <cell r="AK688">
            <v>70000</v>
          </cell>
          <cell r="AL688">
            <v>115000</v>
          </cell>
          <cell r="AM688">
            <v>115000</v>
          </cell>
          <cell r="AN688">
            <v>115000</v>
          </cell>
          <cell r="AO688">
            <v>115000</v>
          </cell>
          <cell r="AP688" t="str">
            <v>Johar Town</v>
          </cell>
          <cell r="AQ688">
            <v>45660</v>
          </cell>
          <cell r="AR688" t="str">
            <v>Head Office</v>
          </cell>
          <cell r="AS688" t="str">
            <v>SB Johar Town</v>
          </cell>
          <cell r="AU688" t="str">
            <v>BBA (Hons)</v>
          </cell>
          <cell r="AV688" t="str">
            <v>BBA (Hons)</v>
          </cell>
          <cell r="AW688" t="str">
            <v>Talab Saraye, Dak Khana Raiwind, Lahore</v>
          </cell>
          <cell r="AX688" t="str">
            <v>Talab Saraye, Dak Khana Raiwind, Lahore</v>
          </cell>
          <cell r="AY688" t="str">
            <v>0306-4145084</v>
          </cell>
          <cell r="BA688" t="str">
            <v>zeeshanmansha647@gmail.com</v>
          </cell>
          <cell r="BB688" t="str">
            <v>Trainee/Internee/Stop gap</v>
          </cell>
          <cell r="BC688" t="str">
            <v>Payroll</v>
          </cell>
          <cell r="BD688" t="str">
            <v>Coverted on Payroll</v>
          </cell>
          <cell r="BE688" t="str">
            <v>Trainee/Internee/Stop gap</v>
          </cell>
        </row>
        <row r="689">
          <cell r="B689">
            <v>3520228515313</v>
          </cell>
          <cell r="C689" t="str">
            <v>MAK</v>
          </cell>
          <cell r="D689">
            <v>693</v>
          </cell>
          <cell r="E689">
            <v>1663</v>
          </cell>
          <cell r="F689">
            <v>44138</v>
          </cell>
          <cell r="G689">
            <v>47790</v>
          </cell>
          <cell r="H689">
            <v>29295</v>
          </cell>
          <cell r="I689">
            <v>46</v>
          </cell>
          <cell r="J689" t="str">
            <v>Muslim</v>
          </cell>
          <cell r="K689">
            <v>44834</v>
          </cell>
          <cell r="L689" t="str">
            <v>Male</v>
          </cell>
          <cell r="N689" t="str">
            <v>Alap Arslan</v>
          </cell>
          <cell r="O689" t="str">
            <v>Abdul Majeed</v>
          </cell>
          <cell r="P689" t="str">
            <v>Raziya bibi</v>
          </cell>
          <cell r="Q689" t="str">
            <v>Record Keeper</v>
          </cell>
          <cell r="R689" t="str">
            <v>Record Keeper</v>
          </cell>
          <cell r="S689" t="str">
            <v>BS-05</v>
          </cell>
          <cell r="U689" t="str">
            <v>Record Keeper</v>
          </cell>
          <cell r="V689" t="str">
            <v>Record Keeper</v>
          </cell>
          <cell r="W689" t="str">
            <v>Record Keeper</v>
          </cell>
          <cell r="X689" t="str">
            <v>working was supervisor now as Record Keeper from dated18-2-25</v>
          </cell>
          <cell r="Z689">
            <v>44834</v>
          </cell>
          <cell r="AB689">
            <v>45748</v>
          </cell>
          <cell r="AE689">
            <v>55000</v>
          </cell>
          <cell r="AF689">
            <v>55000</v>
          </cell>
          <cell r="AG689">
            <v>55000</v>
          </cell>
          <cell r="AH689">
            <v>55000</v>
          </cell>
          <cell r="AI689">
            <v>55000</v>
          </cell>
          <cell r="AJ689">
            <v>55000</v>
          </cell>
          <cell r="AK689">
            <v>55000</v>
          </cell>
          <cell r="AL689">
            <v>55000</v>
          </cell>
          <cell r="AM689">
            <v>55000</v>
          </cell>
          <cell r="AN689">
            <v>55000</v>
          </cell>
          <cell r="AO689">
            <v>55000</v>
          </cell>
          <cell r="AR689" t="str">
            <v>Johar Town</v>
          </cell>
          <cell r="AS689" t="str">
            <v>SB Johar Town</v>
          </cell>
          <cell r="AV689" t="str">
            <v>Matric</v>
          </cell>
          <cell r="AW689" t="str">
            <v>Mohalla Johar Town, Samsani Khoi, New Campus, Lahore</v>
          </cell>
          <cell r="AY689" t="str">
            <v>0322-4028292</v>
          </cell>
          <cell r="AZ689" t="str">
            <v>0322-4028292</v>
          </cell>
          <cell r="BB689" t="str">
            <v>Trainee/Internee/Stop gap</v>
          </cell>
          <cell r="BC689" t="str">
            <v>Payroll</v>
          </cell>
          <cell r="BD689" t="str">
            <v>Coverted on Payroll</v>
          </cell>
          <cell r="BE689" t="str">
            <v>Trainee/Internee/Stop gap</v>
          </cell>
        </row>
        <row r="690">
          <cell r="B690">
            <v>6110132428405</v>
          </cell>
          <cell r="C690" t="str">
            <v>MAK</v>
          </cell>
          <cell r="D690">
            <v>937</v>
          </cell>
          <cell r="F690">
            <v>42627</v>
          </cell>
          <cell r="G690">
            <v>46279</v>
          </cell>
          <cell r="H690">
            <v>33915</v>
          </cell>
          <cell r="I690">
            <v>33</v>
          </cell>
          <cell r="J690" t="str">
            <v>Muslim</v>
          </cell>
          <cell r="K690">
            <v>45809</v>
          </cell>
          <cell r="L690" t="str">
            <v>Male</v>
          </cell>
          <cell r="N690" t="str">
            <v>Muhammad Waqas Farooqi</v>
          </cell>
          <cell r="O690" t="str">
            <v>Pervaiz Iqbal</v>
          </cell>
          <cell r="P690">
            <v>0</v>
          </cell>
          <cell r="Q690" t="str">
            <v>Sahulat Bazaar Incharge</v>
          </cell>
          <cell r="R690" t="str">
            <v>Sahulat Bazaar Incharge</v>
          </cell>
          <cell r="S690" t="str">
            <v>BS-14</v>
          </cell>
          <cell r="U690" t="str">
            <v>Manager</v>
          </cell>
          <cell r="Z690">
            <v>45809</v>
          </cell>
          <cell r="AB690">
            <v>45809</v>
          </cell>
          <cell r="AE690">
            <v>100000</v>
          </cell>
          <cell r="AF690">
            <v>100000</v>
          </cell>
          <cell r="AG690">
            <v>100000</v>
          </cell>
          <cell r="AH690">
            <v>100000</v>
          </cell>
          <cell r="AI690">
            <v>100000</v>
          </cell>
          <cell r="AJ690">
            <v>100000</v>
          </cell>
          <cell r="AK690">
            <v>100000</v>
          </cell>
          <cell r="AL690">
            <v>100000</v>
          </cell>
          <cell r="AM690">
            <v>100000</v>
          </cell>
          <cell r="AN690">
            <v>100000</v>
          </cell>
          <cell r="AO690">
            <v>100000</v>
          </cell>
          <cell r="AR690" t="str">
            <v>Attachment Employees</v>
          </cell>
          <cell r="AS690" t="str">
            <v>SB Rawalpindi</v>
          </cell>
          <cell r="AU690" t="str">
            <v>BSCS</v>
          </cell>
          <cell r="AV690" t="str">
            <v>BSCS</v>
          </cell>
          <cell r="AW690" t="str">
            <v>Present: Mohalla Special Branch Sitara Market, Islamabad
Permanent: Dhook Salabat, Dak Khana  Bara Gwah Domeli, Tehsil Sohawa, District Jhelum</v>
          </cell>
          <cell r="AY690" t="str">
            <v>0315-0540641</v>
          </cell>
          <cell r="BC690" t="str">
            <v>Payroll</v>
          </cell>
          <cell r="BD690" t="str">
            <v>Coverted on Payroll</v>
          </cell>
        </row>
        <row r="691">
          <cell r="B691">
            <v>3520259722217</v>
          </cell>
          <cell r="C691" t="str">
            <v>MAK</v>
          </cell>
          <cell r="D691">
            <v>1348</v>
          </cell>
          <cell r="F691">
            <v>44697</v>
          </cell>
          <cell r="G691" t="str">
            <v>Lifetime</v>
          </cell>
          <cell r="H691">
            <v>22282</v>
          </cell>
          <cell r="I691">
            <v>65</v>
          </cell>
          <cell r="J691" t="str">
            <v>Muslim</v>
          </cell>
          <cell r="K691">
            <v>46058</v>
          </cell>
          <cell r="L691" t="str">
            <v>Male</v>
          </cell>
          <cell r="N691" t="str">
            <v>Ishfaq Ahmad</v>
          </cell>
          <cell r="O691" t="str">
            <v>Muhammad Sarwar</v>
          </cell>
          <cell r="P691">
            <v>0</v>
          </cell>
          <cell r="Q691" t="str">
            <v>Security &amp; Parking Attendant</v>
          </cell>
          <cell r="R691" t="str">
            <v>Security &amp; Parking Attendant</v>
          </cell>
          <cell r="S691" t="str">
            <v>Daily Wages/Stopgap</v>
          </cell>
          <cell r="Z691">
            <v>46058</v>
          </cell>
          <cell r="AB691" t="str">
            <v>Daily Wages/Stopgap</v>
          </cell>
          <cell r="AI691">
            <v>50000</v>
          </cell>
          <cell r="AJ691" t="e">
            <v>#N/A</v>
          </cell>
          <cell r="AK691">
            <v>50000</v>
          </cell>
          <cell r="AL691">
            <v>50000</v>
          </cell>
          <cell r="AM691">
            <v>50000</v>
          </cell>
          <cell r="AN691">
            <v>50000</v>
          </cell>
          <cell r="AO691">
            <v>50000</v>
          </cell>
          <cell r="AR691" t="str">
            <v>Attachment Employees</v>
          </cell>
          <cell r="AS691" t="str">
            <v>SB Thokar</v>
          </cell>
          <cell r="AW691" t="str">
            <v>Mohalla Johar Town, Samsani Khoi, Lahore</v>
          </cell>
          <cell r="AY691" t="str">
            <v>0323-4377612</v>
          </cell>
          <cell r="BC691" t="str">
            <v>Daily Wages/Stopgap</v>
          </cell>
          <cell r="BD691" t="str">
            <v>Daily Wages/Stopgap</v>
          </cell>
        </row>
        <row r="692">
          <cell r="B692">
            <v>3220320690559</v>
          </cell>
          <cell r="C692" t="str">
            <v>Pervaiz Brother</v>
          </cell>
          <cell r="D692">
            <v>696</v>
          </cell>
          <cell r="E692">
            <v>1654</v>
          </cell>
          <cell r="F692">
            <v>45718</v>
          </cell>
          <cell r="G692">
            <v>48613</v>
          </cell>
          <cell r="H692">
            <v>37430</v>
          </cell>
          <cell r="I692">
            <v>24</v>
          </cell>
          <cell r="J692" t="str">
            <v>Non Muslim</v>
          </cell>
          <cell r="K692">
            <v>44829</v>
          </cell>
          <cell r="L692" t="str">
            <v>Male</v>
          </cell>
          <cell r="N692" t="str">
            <v>Salamat Mobarik</v>
          </cell>
          <cell r="O692" t="str">
            <v>Mobarik Masih</v>
          </cell>
          <cell r="P692" t="str">
            <v>Shamim Akhtar</v>
          </cell>
          <cell r="Q692" t="str">
            <v>Operations Assistant</v>
          </cell>
          <cell r="R692" t="str">
            <v>Operations Assistant</v>
          </cell>
          <cell r="S692" t="str">
            <v>BS-07</v>
          </cell>
          <cell r="U692" t="str">
            <v>Record Keeper</v>
          </cell>
          <cell r="V692" t="str">
            <v>Record Keeper</v>
          </cell>
          <cell r="W692" t="str">
            <v>Record Keeper</v>
          </cell>
          <cell r="Y692" t="str">
            <v>Accounts Wing</v>
          </cell>
          <cell r="Z692">
            <v>44829</v>
          </cell>
          <cell r="AB692">
            <v>45748</v>
          </cell>
          <cell r="AE692">
            <v>40000</v>
          </cell>
          <cell r="AF692">
            <v>40000</v>
          </cell>
          <cell r="AG692">
            <v>40000</v>
          </cell>
          <cell r="AH692">
            <v>40000</v>
          </cell>
          <cell r="AI692">
            <v>40000</v>
          </cell>
          <cell r="AJ692">
            <v>40000</v>
          </cell>
          <cell r="AK692">
            <v>40000</v>
          </cell>
          <cell r="AL692">
            <v>70000</v>
          </cell>
          <cell r="AM692">
            <v>70000</v>
          </cell>
          <cell r="AN692">
            <v>70000</v>
          </cell>
          <cell r="AO692">
            <v>70000</v>
          </cell>
          <cell r="AP692">
            <v>3220320690559</v>
          </cell>
          <cell r="AR692" t="str">
            <v>Head Office</v>
          </cell>
          <cell r="AS692" t="str">
            <v>SB Sargodha</v>
          </cell>
          <cell r="AU692" t="str">
            <v>Inter</v>
          </cell>
          <cell r="AV692" t="str">
            <v>Intermediate</v>
          </cell>
          <cell r="AW692" t="str">
            <v>Present : Dak Khana Khas, Chak No. 152 TDA, Tehsil &amp; District Layyah
Permanent : Dak Khana Khas, Chak No. 43NB, Tehsil &amp; District Sargodha</v>
          </cell>
          <cell r="AX692" t="str">
            <v>Ganiyan Wala, Dak Khana Khas, Chak No. 43NB, Tehsil &amp; District Sargodha</v>
          </cell>
          <cell r="AY692" t="str">
            <v>0325-7230280</v>
          </cell>
          <cell r="BA692" t="str">
            <v>salamatpmbmc@gmail.com</v>
          </cell>
          <cell r="BB692" t="str">
            <v>Trainee/Internee/Stop gap</v>
          </cell>
          <cell r="BC692" t="str">
            <v>Payroll</v>
          </cell>
          <cell r="BD692" t="str">
            <v>Coverted on Payroll</v>
          </cell>
          <cell r="BE692" t="str">
            <v>Trainee/Internee/Stop gap</v>
          </cell>
        </row>
        <row r="693">
          <cell r="B693">
            <v>3520269893877</v>
          </cell>
          <cell r="C693" t="str">
            <v>MAK</v>
          </cell>
          <cell r="D693">
            <v>697</v>
          </cell>
          <cell r="E693">
            <v>1657</v>
          </cell>
          <cell r="F693">
            <v>44934</v>
          </cell>
          <cell r="G693">
            <v>48587</v>
          </cell>
          <cell r="H693">
            <v>37965</v>
          </cell>
          <cell r="I693">
            <v>22</v>
          </cell>
          <cell r="J693" t="str">
            <v>Muslim</v>
          </cell>
          <cell r="K693">
            <v>44831</v>
          </cell>
          <cell r="L693" t="str">
            <v>Male</v>
          </cell>
          <cell r="N693" t="str">
            <v>Noor ul Hassan</v>
          </cell>
          <cell r="O693" t="str">
            <v>Ijaz Ahmad</v>
          </cell>
          <cell r="P693" t="str">
            <v>Shehar Bano</v>
          </cell>
          <cell r="Q693" t="str">
            <v>Record Keeper</v>
          </cell>
          <cell r="R693" t="str">
            <v>Record Keeper
(Focal Person)</v>
          </cell>
          <cell r="S693" t="str">
            <v>BS-05</v>
          </cell>
          <cell r="U693" t="str">
            <v>Record Keeper</v>
          </cell>
          <cell r="V693" t="str">
            <v>Record Keeper</v>
          </cell>
          <cell r="W693" t="str">
            <v>Record Keeper</v>
          </cell>
          <cell r="X693" t="str">
            <v>working was supervisor now as Record Keeper from dated18-2-25</v>
          </cell>
          <cell r="Z693">
            <v>44831</v>
          </cell>
          <cell r="AB693">
            <v>45748</v>
          </cell>
          <cell r="AE693">
            <v>45000</v>
          </cell>
          <cell r="AF693">
            <v>45000</v>
          </cell>
          <cell r="AG693">
            <v>45000</v>
          </cell>
          <cell r="AH693">
            <v>60000</v>
          </cell>
          <cell r="AI693">
            <v>60000</v>
          </cell>
          <cell r="AJ693">
            <v>60000</v>
          </cell>
          <cell r="AK693">
            <v>60000</v>
          </cell>
          <cell r="AL693">
            <v>60000</v>
          </cell>
          <cell r="AM693">
            <v>60000</v>
          </cell>
          <cell r="AN693">
            <v>60000</v>
          </cell>
          <cell r="AO693">
            <v>60000</v>
          </cell>
          <cell r="AR693" t="str">
            <v>Shadman (Sahulat on the GO)</v>
          </cell>
          <cell r="AS693" t="str">
            <v>STOG Shadman</v>
          </cell>
          <cell r="AU693" t="str">
            <v>Matric</v>
          </cell>
          <cell r="AV693" t="str">
            <v>Matric</v>
          </cell>
          <cell r="AW693" t="str">
            <v>Mohalla Kot Hayat, Manowal, Chung Multan Road, Lahore</v>
          </cell>
          <cell r="AY693" t="str">
            <v>0329-0515105</v>
          </cell>
          <cell r="AZ693" t="str">
            <v>0329-0515105</v>
          </cell>
          <cell r="BA693" t="str">
            <v>hassankhokhar5151@gmail.com</v>
          </cell>
          <cell r="BB693" t="str">
            <v>Trainee/Internee/Stop gap</v>
          </cell>
          <cell r="BC693" t="str">
            <v>Payroll</v>
          </cell>
          <cell r="BD693" t="str">
            <v>Coverted on Payroll</v>
          </cell>
          <cell r="BE693" t="str">
            <v>Trainee/Internee/Stop gap</v>
          </cell>
        </row>
        <row r="694">
          <cell r="B694">
            <v>3110385498487</v>
          </cell>
          <cell r="C694" t="str">
            <v>MAK</v>
          </cell>
          <cell r="D694">
            <v>698</v>
          </cell>
          <cell r="E694">
            <v>1635</v>
          </cell>
          <cell r="F694">
            <v>44913</v>
          </cell>
          <cell r="G694">
            <v>48566</v>
          </cell>
          <cell r="H694">
            <v>36875</v>
          </cell>
          <cell r="I694">
            <v>25</v>
          </cell>
          <cell r="J694" t="str">
            <v>Muslim</v>
          </cell>
          <cell r="K694">
            <v>44827</v>
          </cell>
          <cell r="L694" t="str">
            <v>Male</v>
          </cell>
          <cell r="N694" t="str">
            <v>Muhammad Waqar</v>
          </cell>
          <cell r="O694" t="str">
            <v>Muhammad Younas</v>
          </cell>
          <cell r="P694" t="str">
            <v>Razia Parveen</v>
          </cell>
          <cell r="Q694" t="str">
            <v>Sahulat Bazaar Supervisor</v>
          </cell>
          <cell r="R694" t="str">
            <v>Sahulat Bazaar Supervisor
(Focal Person)</v>
          </cell>
          <cell r="S694" t="str">
            <v>BS-07</v>
          </cell>
          <cell r="U694" t="str">
            <v>Record Keeper</v>
          </cell>
          <cell r="V694" t="str">
            <v>Record Keeper</v>
          </cell>
          <cell r="W694" t="str">
            <v>Record Keeper</v>
          </cell>
          <cell r="Z694">
            <v>44827</v>
          </cell>
          <cell r="AB694">
            <v>45748</v>
          </cell>
          <cell r="AE694">
            <v>50000</v>
          </cell>
          <cell r="AF694">
            <v>50000</v>
          </cell>
          <cell r="AG694">
            <v>60000</v>
          </cell>
          <cell r="AH694">
            <v>60000</v>
          </cell>
          <cell r="AI694">
            <v>60000</v>
          </cell>
          <cell r="AJ694">
            <v>60000</v>
          </cell>
          <cell r="AK694">
            <v>60000</v>
          </cell>
          <cell r="AL694">
            <v>60000</v>
          </cell>
          <cell r="AM694">
            <v>60000</v>
          </cell>
          <cell r="AN694">
            <v>60000</v>
          </cell>
          <cell r="AO694">
            <v>60000</v>
          </cell>
          <cell r="AR694" t="str">
            <v>Kharak Nala (Sahulat on the GO)</v>
          </cell>
          <cell r="AS694" t="str">
            <v>STOG Kharak Nalla</v>
          </cell>
          <cell r="AU694" t="str">
            <v>Inter</v>
          </cell>
          <cell r="AV694" t="str">
            <v>Intermediate</v>
          </cell>
          <cell r="AW694" t="str">
            <v>Koat Hayat Manowal, Dak Khana Khas, Chung Tehsil Raiwind, District District Lahore</v>
          </cell>
          <cell r="AY694" t="str">
            <v>0305-9161926</v>
          </cell>
          <cell r="AZ694" t="str">
            <v>0305-9161926</v>
          </cell>
          <cell r="BA694" t="str">
            <v>waqarali3520@gmail.com</v>
          </cell>
          <cell r="BB694" t="str">
            <v>Trainee/Internee/Stop gap</v>
          </cell>
          <cell r="BC694" t="str">
            <v>Payroll</v>
          </cell>
          <cell r="BD694" t="str">
            <v>Coverted on Payroll</v>
          </cell>
          <cell r="BE694" t="str">
            <v>Trainee/Internee/Stop gap</v>
          </cell>
        </row>
        <row r="695">
          <cell r="B695">
            <v>3520232804593</v>
          </cell>
          <cell r="C695" t="str">
            <v>MAK</v>
          </cell>
          <cell r="D695">
            <v>699</v>
          </cell>
          <cell r="E695">
            <v>1658</v>
          </cell>
          <cell r="F695">
            <v>44631</v>
          </cell>
          <cell r="G695">
            <v>48284</v>
          </cell>
          <cell r="H695">
            <v>37646</v>
          </cell>
          <cell r="I695">
            <v>23</v>
          </cell>
          <cell r="J695" t="str">
            <v>Muslim</v>
          </cell>
          <cell r="K695">
            <v>44834</v>
          </cell>
          <cell r="L695" t="str">
            <v>Male</v>
          </cell>
          <cell r="N695" t="str">
            <v>Abdul Rehman</v>
          </cell>
          <cell r="O695" t="str">
            <v>Muhammad Tanveer</v>
          </cell>
          <cell r="P695" t="str">
            <v>Mahjabeen</v>
          </cell>
          <cell r="Q695" t="str">
            <v>Record Keeper</v>
          </cell>
          <cell r="R695" t="str">
            <v>Record Keeper</v>
          </cell>
          <cell r="S695" t="str">
            <v>BS-05</v>
          </cell>
          <cell r="U695" t="str">
            <v>Record Keeper</v>
          </cell>
          <cell r="V695" t="str">
            <v>Record Keeper</v>
          </cell>
          <cell r="W695" t="str">
            <v>Record Keeper</v>
          </cell>
          <cell r="X695" t="str">
            <v>working was supervisor now as Record Keeper from dated18-2-25</v>
          </cell>
          <cell r="Z695">
            <v>44834</v>
          </cell>
          <cell r="AB695">
            <v>45748</v>
          </cell>
          <cell r="AE695">
            <v>45000</v>
          </cell>
          <cell r="AF695">
            <v>45000</v>
          </cell>
          <cell r="AG695">
            <v>45000</v>
          </cell>
          <cell r="AH695">
            <v>45000</v>
          </cell>
          <cell r="AI695">
            <v>45000</v>
          </cell>
          <cell r="AJ695">
            <v>45000</v>
          </cell>
          <cell r="AK695">
            <v>45000</v>
          </cell>
          <cell r="AL695">
            <v>60000</v>
          </cell>
          <cell r="AM695">
            <v>60000</v>
          </cell>
          <cell r="AN695">
            <v>60000</v>
          </cell>
          <cell r="AO695">
            <v>60000</v>
          </cell>
          <cell r="AR695" t="str">
            <v>Thokar</v>
          </cell>
          <cell r="AS695" t="str">
            <v>SB Johar Town</v>
          </cell>
          <cell r="AU695" t="str">
            <v>Matric</v>
          </cell>
          <cell r="AV695" t="str">
            <v>Matric</v>
          </cell>
          <cell r="AW695" t="str">
            <v>Present : Mohalla Samsani Khoi, Johar Town Lahore
Permanent : Lakhan Shareef, Dak Khana Bata Pur, Lahore</v>
          </cell>
          <cell r="AY695" t="str">
            <v>0301-5550738</v>
          </cell>
          <cell r="AZ695" t="str">
            <v>0301-5550738</v>
          </cell>
          <cell r="BB695" t="str">
            <v>Trainee/Internee/Stop gap</v>
          </cell>
          <cell r="BC695" t="str">
            <v>Payroll</v>
          </cell>
          <cell r="BD695" t="str">
            <v>Coverted on Payroll</v>
          </cell>
          <cell r="BE695" t="str">
            <v>Trainee/Internee/Stop gap</v>
          </cell>
        </row>
        <row r="696">
          <cell r="B696">
            <v>3520216647253</v>
          </cell>
          <cell r="C696" t="str">
            <v>MAK</v>
          </cell>
          <cell r="D696">
            <v>700</v>
          </cell>
          <cell r="E696">
            <v>1659</v>
          </cell>
          <cell r="F696">
            <v>44596</v>
          </cell>
          <cell r="G696">
            <v>48248</v>
          </cell>
          <cell r="H696">
            <v>34069</v>
          </cell>
          <cell r="I696">
            <v>33</v>
          </cell>
          <cell r="J696" t="str">
            <v>Muslim</v>
          </cell>
          <cell r="K696">
            <v>44829</v>
          </cell>
          <cell r="L696" t="str">
            <v>Male</v>
          </cell>
          <cell r="N696" t="str">
            <v>Ahsan Mahmood</v>
          </cell>
          <cell r="O696" t="str">
            <v>Riffat Mahmood</v>
          </cell>
          <cell r="P696" t="str">
            <v>Kaneez Ahkter</v>
          </cell>
          <cell r="Q696" t="str">
            <v>Record Keeper</v>
          </cell>
          <cell r="R696" t="str">
            <v>Record Keeper</v>
          </cell>
          <cell r="S696" t="str">
            <v>BS-05</v>
          </cell>
          <cell r="U696" t="str">
            <v>Record Keeper</v>
          </cell>
          <cell r="V696" t="str">
            <v>Record Keeper</v>
          </cell>
          <cell r="W696" t="str">
            <v>Record Keeper</v>
          </cell>
          <cell r="X696" t="str">
            <v>working was supervisor now as Record Keeper from dated18-2-25</v>
          </cell>
          <cell r="Z696">
            <v>44829</v>
          </cell>
          <cell r="AB696">
            <v>45748</v>
          </cell>
          <cell r="AE696">
            <v>45000</v>
          </cell>
          <cell r="AF696">
            <v>45000</v>
          </cell>
          <cell r="AG696">
            <v>45000</v>
          </cell>
          <cell r="AH696">
            <v>45000</v>
          </cell>
          <cell r="AI696">
            <v>45000</v>
          </cell>
          <cell r="AJ696">
            <v>45000</v>
          </cell>
          <cell r="AK696">
            <v>45000</v>
          </cell>
          <cell r="AL696">
            <v>45000</v>
          </cell>
          <cell r="AM696">
            <v>50000</v>
          </cell>
          <cell r="AN696">
            <v>50000</v>
          </cell>
          <cell r="AO696">
            <v>50000</v>
          </cell>
          <cell r="AR696" t="str">
            <v>Chung</v>
          </cell>
          <cell r="AS696" t="str">
            <v>STOG Madr-e-Millat</v>
          </cell>
          <cell r="AU696" t="str">
            <v>Matric</v>
          </cell>
          <cell r="AV696" t="str">
            <v>Matric</v>
          </cell>
          <cell r="AW696" t="str">
            <v>Qilla Nawan, Manga Mandi Lahore</v>
          </cell>
          <cell r="AY696" t="str">
            <v>0306-9675531</v>
          </cell>
          <cell r="AZ696" t="str">
            <v>0306-9675531</v>
          </cell>
          <cell r="BA696" t="str">
            <v>ahsaanbutt0063@gmail.com</v>
          </cell>
          <cell r="BB696" t="str">
            <v>Trainee/Internee/Stop gap</v>
          </cell>
          <cell r="BC696" t="str">
            <v>Payroll</v>
          </cell>
          <cell r="BD696" t="str">
            <v>Coverted on Payroll</v>
          </cell>
          <cell r="BE696" t="str">
            <v>Trainee/Internee/Stop gap</v>
          </cell>
        </row>
        <row r="697">
          <cell r="B697">
            <v>3660136027103</v>
          </cell>
          <cell r="C697" t="str">
            <v>Abdul Mujeed Sajid</v>
          </cell>
          <cell r="D697">
            <v>701</v>
          </cell>
          <cell r="E697">
            <v>1664</v>
          </cell>
          <cell r="F697">
            <v>45054</v>
          </cell>
          <cell r="G697">
            <v>48707</v>
          </cell>
          <cell r="H697">
            <v>33984</v>
          </cell>
          <cell r="I697">
            <v>33</v>
          </cell>
          <cell r="J697" t="str">
            <v>Muslim</v>
          </cell>
          <cell r="K697">
            <v>44832</v>
          </cell>
          <cell r="L697" t="str">
            <v>Male</v>
          </cell>
          <cell r="N697" t="str">
            <v>Kamal Ud Din Ahmad</v>
          </cell>
          <cell r="O697" t="str">
            <v>Muhammad Sharif</v>
          </cell>
          <cell r="P697" t="str">
            <v>Ghammoo Rani</v>
          </cell>
          <cell r="Q697" t="str">
            <v>Sahulat Bazaar Supervisor</v>
          </cell>
          <cell r="R697" t="str">
            <v>Sahulat Bazaar Supervisor</v>
          </cell>
          <cell r="S697" t="str">
            <v>BS-07</v>
          </cell>
          <cell r="U697" t="str">
            <v>Record Keeper</v>
          </cell>
          <cell r="V697" t="str">
            <v>Record Keeper</v>
          </cell>
          <cell r="W697" t="str">
            <v>Record Keeper</v>
          </cell>
          <cell r="Z697">
            <v>44832</v>
          </cell>
          <cell r="AB697">
            <v>45748</v>
          </cell>
          <cell r="AE697">
            <v>40000</v>
          </cell>
          <cell r="AF697">
            <v>40000</v>
          </cell>
          <cell r="AG697">
            <v>40000</v>
          </cell>
          <cell r="AH697">
            <v>40000</v>
          </cell>
          <cell r="AI697">
            <v>40000</v>
          </cell>
          <cell r="AJ697">
            <v>40000</v>
          </cell>
          <cell r="AK697">
            <v>40000</v>
          </cell>
          <cell r="AL697">
            <v>40000</v>
          </cell>
          <cell r="AM697">
            <v>40000</v>
          </cell>
          <cell r="AN697">
            <v>40000</v>
          </cell>
          <cell r="AO697">
            <v>40000</v>
          </cell>
          <cell r="AR697" t="str">
            <v>Sialkot</v>
          </cell>
          <cell r="AS697" t="str">
            <v>SB Sialkot</v>
          </cell>
          <cell r="AU697" t="str">
            <v>Inter</v>
          </cell>
          <cell r="AV697" t="str">
            <v>DAE civil</v>
          </cell>
          <cell r="AW697" t="str">
            <v>Dak Khana Khas, Chak No. 231 EB, Tehsil Boriwala, District Vehari</v>
          </cell>
          <cell r="AY697" t="str">
            <v>0300-7314565</v>
          </cell>
          <cell r="AZ697" t="str">
            <v>0300-7314565</v>
          </cell>
          <cell r="BA697" t="str">
            <v>virkkamal246@gmail.com</v>
          </cell>
          <cell r="BB697" t="str">
            <v>Trainee/Internee/Stop gap</v>
          </cell>
          <cell r="BC697" t="str">
            <v>Payroll</v>
          </cell>
          <cell r="BD697" t="str">
            <v>Coverted on Payroll</v>
          </cell>
          <cell r="BE697" t="str">
            <v>Trainee/Internee/Stop gap</v>
          </cell>
        </row>
        <row r="698">
          <cell r="B698">
            <v>3520202323285</v>
          </cell>
          <cell r="C698" t="str">
            <v>MAK</v>
          </cell>
          <cell r="D698">
            <v>702</v>
          </cell>
          <cell r="E698">
            <v>1662</v>
          </cell>
          <cell r="F698">
            <v>44979</v>
          </cell>
          <cell r="G698">
            <v>48632</v>
          </cell>
          <cell r="H698">
            <v>37641</v>
          </cell>
          <cell r="I698">
            <v>23</v>
          </cell>
          <cell r="J698" t="str">
            <v>Muslim</v>
          </cell>
          <cell r="K698">
            <v>44834</v>
          </cell>
          <cell r="L698" t="str">
            <v>Male</v>
          </cell>
          <cell r="N698" t="str">
            <v>Rashid Ali</v>
          </cell>
          <cell r="O698" t="str">
            <v>Faqar Ali</v>
          </cell>
          <cell r="P698" t="str">
            <v>Sakina bibi</v>
          </cell>
          <cell r="Q698" t="str">
            <v>Security &amp; Parking Attendant</v>
          </cell>
          <cell r="R698" t="str">
            <v>Security &amp; Parking Attendant</v>
          </cell>
          <cell r="S698" t="str">
            <v>BS-01</v>
          </cell>
          <cell r="U698" t="str">
            <v>Security Guard/Parking Boy</v>
          </cell>
          <cell r="V698" t="str">
            <v>Guard/Parking Boy</v>
          </cell>
          <cell r="W698" t="str">
            <v>Security Guard/Parking Boy</v>
          </cell>
          <cell r="Z698">
            <v>44834</v>
          </cell>
          <cell r="AB698">
            <v>45748</v>
          </cell>
          <cell r="AE698">
            <v>37000</v>
          </cell>
          <cell r="AF698">
            <v>40000</v>
          </cell>
          <cell r="AG698">
            <v>40000</v>
          </cell>
          <cell r="AH698">
            <v>40000</v>
          </cell>
          <cell r="AI698">
            <v>40000</v>
          </cell>
          <cell r="AJ698">
            <v>40000</v>
          </cell>
          <cell r="AK698">
            <v>40000</v>
          </cell>
          <cell r="AL698">
            <v>40000</v>
          </cell>
          <cell r="AM698">
            <v>40000</v>
          </cell>
          <cell r="AN698">
            <v>40000</v>
          </cell>
          <cell r="AO698">
            <v>40000</v>
          </cell>
          <cell r="AR698" t="str">
            <v>Johar Town</v>
          </cell>
          <cell r="AS698" t="str">
            <v>SB Johar Town</v>
          </cell>
          <cell r="AV698" t="str">
            <v>Literate</v>
          </cell>
          <cell r="AW698" t="str">
            <v>Panjgrain, Dak Khana Khas Chung, Lahore</v>
          </cell>
          <cell r="AY698" t="str">
            <v>0322-5707613</v>
          </cell>
          <cell r="AZ698" t="str">
            <v>0322-5707613</v>
          </cell>
          <cell r="BB698" t="str">
            <v>Daily Wages</v>
          </cell>
          <cell r="BC698" t="str">
            <v>Payroll</v>
          </cell>
          <cell r="BD698" t="str">
            <v>Coverted on Payroll</v>
          </cell>
          <cell r="BE698" t="str">
            <v>Daily Wages</v>
          </cell>
        </row>
        <row r="699">
          <cell r="B699">
            <v>3510294581159</v>
          </cell>
          <cell r="C699" t="str">
            <v>MAK</v>
          </cell>
          <cell r="D699">
            <v>703</v>
          </cell>
          <cell r="E699">
            <v>1665</v>
          </cell>
          <cell r="F699">
            <v>45041</v>
          </cell>
          <cell r="G699">
            <v>48694</v>
          </cell>
          <cell r="H699">
            <v>34746</v>
          </cell>
          <cell r="I699">
            <v>31</v>
          </cell>
          <cell r="J699" t="str">
            <v>Muslim</v>
          </cell>
          <cell r="K699">
            <v>44833</v>
          </cell>
          <cell r="L699" t="str">
            <v>Male</v>
          </cell>
          <cell r="N699" t="str">
            <v>Muhammad Nadeem</v>
          </cell>
          <cell r="O699" t="str">
            <v>Jain Khan</v>
          </cell>
          <cell r="P699" t="str">
            <v>Mohammadi</v>
          </cell>
          <cell r="Q699" t="str">
            <v>Security &amp; Parking Attendant</v>
          </cell>
          <cell r="R699" t="str">
            <v>Security &amp; Parking Attendant</v>
          </cell>
          <cell r="S699" t="str">
            <v>BS-01</v>
          </cell>
          <cell r="U699" t="str">
            <v>Security Guard/Parking Boy</v>
          </cell>
          <cell r="V699" t="str">
            <v>Guard/Parking Boy</v>
          </cell>
          <cell r="W699" t="str">
            <v>Security Guard/Parking Boy</v>
          </cell>
          <cell r="Z699">
            <v>44833</v>
          </cell>
          <cell r="AB699">
            <v>45748</v>
          </cell>
          <cell r="AE699">
            <v>37000</v>
          </cell>
          <cell r="AF699">
            <v>40000</v>
          </cell>
          <cell r="AG699">
            <v>40000</v>
          </cell>
          <cell r="AH699">
            <v>40000</v>
          </cell>
          <cell r="AI699">
            <v>40000</v>
          </cell>
          <cell r="AJ699">
            <v>40000</v>
          </cell>
          <cell r="AK699">
            <v>40000</v>
          </cell>
          <cell r="AL699">
            <v>40000</v>
          </cell>
          <cell r="AM699">
            <v>40000</v>
          </cell>
          <cell r="AN699">
            <v>40000</v>
          </cell>
          <cell r="AO699">
            <v>40000</v>
          </cell>
          <cell r="AR699" t="str">
            <v>Kasur</v>
          </cell>
          <cell r="AS699" t="str">
            <v>SB Kasur</v>
          </cell>
          <cell r="AV699" t="str">
            <v>Literate</v>
          </cell>
          <cell r="AW699" t="str">
            <v>Dak Khana Raja Jang Joneeki, Tehsil Koat Radha Kishan, District</v>
          </cell>
          <cell r="AY699" t="str">
            <v>0300-1738686</v>
          </cell>
          <cell r="AZ699" t="str">
            <v>0300-1738686</v>
          </cell>
          <cell r="BB699" t="str">
            <v>Daily Wages</v>
          </cell>
          <cell r="BC699" t="str">
            <v>Payroll</v>
          </cell>
          <cell r="BD699" t="str">
            <v>Coverted on Payroll</v>
          </cell>
          <cell r="BE699" t="str">
            <v>Daily Wages</v>
          </cell>
        </row>
        <row r="700">
          <cell r="B700">
            <v>3520216224149</v>
          </cell>
          <cell r="C700" t="str">
            <v>MAK</v>
          </cell>
          <cell r="D700">
            <v>704</v>
          </cell>
          <cell r="E700">
            <v>1661</v>
          </cell>
          <cell r="F700">
            <v>45467</v>
          </cell>
          <cell r="G700">
            <v>49119</v>
          </cell>
          <cell r="H700">
            <v>38669</v>
          </cell>
          <cell r="I700">
            <v>20</v>
          </cell>
          <cell r="J700" t="str">
            <v>Muslim</v>
          </cell>
          <cell r="K700">
            <v>44830</v>
          </cell>
          <cell r="L700" t="str">
            <v>Male</v>
          </cell>
          <cell r="N700" t="str">
            <v>Ahsan Shahid Awan</v>
          </cell>
          <cell r="O700" t="str">
            <v>Shahid Ali</v>
          </cell>
          <cell r="P700" t="str">
            <v xml:space="preserve">Bushra Parveen </v>
          </cell>
          <cell r="Q700" t="str">
            <v>Sahulat Bazaar Supervisor</v>
          </cell>
          <cell r="R700" t="str">
            <v>Sahulat Bazaar Supervisor</v>
          </cell>
          <cell r="S700" t="str">
            <v>BS-07</v>
          </cell>
          <cell r="U700" t="str">
            <v>Bazaar Supervisor</v>
          </cell>
          <cell r="V700" t="str">
            <v>Record Keeper</v>
          </cell>
          <cell r="W700" t="str">
            <v>Bazaar Supervisor</v>
          </cell>
          <cell r="Z700">
            <v>44830</v>
          </cell>
          <cell r="AB700">
            <v>45748</v>
          </cell>
          <cell r="AE700">
            <v>50000</v>
          </cell>
          <cell r="AF700">
            <v>50000</v>
          </cell>
          <cell r="AG700">
            <v>60000</v>
          </cell>
          <cell r="AH700">
            <v>60000</v>
          </cell>
          <cell r="AI700">
            <v>60000</v>
          </cell>
          <cell r="AJ700">
            <v>60000</v>
          </cell>
          <cell r="AK700">
            <v>60000</v>
          </cell>
          <cell r="AL700">
            <v>60000</v>
          </cell>
          <cell r="AM700">
            <v>60000</v>
          </cell>
          <cell r="AN700">
            <v>60000</v>
          </cell>
          <cell r="AO700">
            <v>60000</v>
          </cell>
          <cell r="AR700" t="str">
            <v>Valencia (Sahulat on the GO)</v>
          </cell>
          <cell r="AS700" t="str">
            <v>STOG Valencia</v>
          </cell>
          <cell r="AV700" t="str">
            <v>Intermediate</v>
          </cell>
          <cell r="AW700" t="str">
            <v>Chah Tanoli No. 2, Dak Khana Khas, Manga Otaar Tehsil Raiwind, District lahore</v>
          </cell>
          <cell r="AY700" t="str">
            <v>0307-9012468</v>
          </cell>
          <cell r="AZ700" t="str">
            <v>0307-9012468</v>
          </cell>
          <cell r="BA700" t="str">
            <v>ahsanawan6813@gmail.com</v>
          </cell>
          <cell r="BB700" t="str">
            <v>Trainee/Internee/Stop gap</v>
          </cell>
          <cell r="BC700" t="str">
            <v>Payroll</v>
          </cell>
          <cell r="BD700" t="str">
            <v>Coverted on Payroll</v>
          </cell>
          <cell r="BE700" t="str">
            <v>Trainee/Internee/Stop gap</v>
          </cell>
        </row>
        <row r="701">
          <cell r="B701">
            <v>3520268924647</v>
          </cell>
          <cell r="C701" t="str">
            <v>MAK</v>
          </cell>
          <cell r="D701">
            <v>705</v>
          </cell>
          <cell r="E701">
            <v>1681</v>
          </cell>
          <cell r="F701">
            <v>44380</v>
          </cell>
          <cell r="G701">
            <v>48032</v>
          </cell>
          <cell r="H701">
            <v>37596</v>
          </cell>
          <cell r="I701">
            <v>23</v>
          </cell>
          <cell r="J701" t="str">
            <v>Muslim</v>
          </cell>
          <cell r="K701">
            <v>44831</v>
          </cell>
          <cell r="L701" t="str">
            <v>Male</v>
          </cell>
          <cell r="N701" t="str">
            <v>Aqib Saleem</v>
          </cell>
          <cell r="O701" t="str">
            <v>Saleem Khan</v>
          </cell>
          <cell r="P701" t="str">
            <v>Zahida Bibi</v>
          </cell>
          <cell r="Q701" t="str">
            <v>Sahulat Bazaar Supervisor</v>
          </cell>
          <cell r="R701" t="str">
            <v>Sahulat Bazaar Supervisor
(Focal Person)</v>
          </cell>
          <cell r="S701" t="str">
            <v>BS-07</v>
          </cell>
          <cell r="U701" t="str">
            <v>Bazaar Supervisor</v>
          </cell>
          <cell r="V701" t="str">
            <v>Supervisor</v>
          </cell>
          <cell r="W701" t="str">
            <v>Bazaar Supervisor</v>
          </cell>
          <cell r="Z701">
            <v>44831</v>
          </cell>
          <cell r="AB701">
            <v>45748</v>
          </cell>
          <cell r="AE701">
            <v>50000</v>
          </cell>
          <cell r="AF701">
            <v>50000</v>
          </cell>
          <cell r="AG701">
            <v>60000</v>
          </cell>
          <cell r="AH701">
            <v>60000</v>
          </cell>
          <cell r="AI701">
            <v>60000</v>
          </cell>
          <cell r="AJ701">
            <v>60000</v>
          </cell>
          <cell r="AK701">
            <v>60000</v>
          </cell>
          <cell r="AL701">
            <v>60000</v>
          </cell>
          <cell r="AM701">
            <v>60000</v>
          </cell>
          <cell r="AN701">
            <v>60000</v>
          </cell>
          <cell r="AO701">
            <v>60000</v>
          </cell>
          <cell r="AR701" t="str">
            <v>Sher Shah Colony</v>
          </cell>
          <cell r="AS701" t="str">
            <v>SB Sher Sha Colony</v>
          </cell>
          <cell r="AU701" t="str">
            <v>Inter</v>
          </cell>
          <cell r="AV701" t="str">
            <v>Intermediate</v>
          </cell>
          <cell r="AW701" t="str">
            <v>Talab Sarye Manga Autar, Dak Khana Khas, Tehsil &amp; District Lahore</v>
          </cell>
          <cell r="AY701" t="str">
            <v>0300-1185385</v>
          </cell>
          <cell r="AZ701" t="str">
            <v>0315-4974871</v>
          </cell>
          <cell r="BB701" t="str">
            <v>Trainee/Internee/Stop gap</v>
          </cell>
          <cell r="BC701" t="str">
            <v>Payroll</v>
          </cell>
          <cell r="BD701" t="str">
            <v>Coverted on Payroll</v>
          </cell>
          <cell r="BE701" t="str">
            <v>Trainee/Internee/Stop gap</v>
          </cell>
        </row>
        <row r="702">
          <cell r="B702">
            <v>3620311124531</v>
          </cell>
          <cell r="C702" t="str">
            <v xml:space="preserve">Imran Qureshi </v>
          </cell>
          <cell r="D702">
            <v>706</v>
          </cell>
          <cell r="E702">
            <v>1682</v>
          </cell>
          <cell r="F702">
            <v>45085</v>
          </cell>
          <cell r="G702">
            <v>48738</v>
          </cell>
          <cell r="H702">
            <v>38473</v>
          </cell>
          <cell r="I702">
            <v>21</v>
          </cell>
          <cell r="J702" t="str">
            <v>Muslim</v>
          </cell>
          <cell r="K702">
            <v>44831</v>
          </cell>
          <cell r="L702" t="str">
            <v>Male</v>
          </cell>
          <cell r="N702" t="str">
            <v>Muhammad Mujahid</v>
          </cell>
          <cell r="O702" t="str">
            <v>Muhammad Siddique</v>
          </cell>
          <cell r="P702" t="str">
            <v>Nasreen Bibi</v>
          </cell>
          <cell r="Q702" t="str">
            <v>Security &amp; Parking Attendant</v>
          </cell>
          <cell r="R702" t="str">
            <v>Security &amp; Parking Attendant</v>
          </cell>
          <cell r="S702" t="str">
            <v>BS-01</v>
          </cell>
          <cell r="U702" t="str">
            <v>Security Guard/Parking Boy</v>
          </cell>
          <cell r="V702" t="str">
            <v>Guard/Parking Boy</v>
          </cell>
          <cell r="W702" t="str">
            <v>Security Guard/Parking Boy</v>
          </cell>
          <cell r="Z702">
            <v>44831</v>
          </cell>
          <cell r="AB702">
            <v>45748</v>
          </cell>
          <cell r="AE702">
            <v>37000</v>
          </cell>
          <cell r="AF702">
            <v>40000</v>
          </cell>
          <cell r="AG702">
            <v>40000</v>
          </cell>
          <cell r="AH702">
            <v>40000</v>
          </cell>
          <cell r="AI702">
            <v>40000</v>
          </cell>
          <cell r="AJ702">
            <v>40000</v>
          </cell>
          <cell r="AK702">
            <v>40000</v>
          </cell>
          <cell r="AL702">
            <v>40000</v>
          </cell>
          <cell r="AM702">
            <v>40000</v>
          </cell>
          <cell r="AN702">
            <v>40000</v>
          </cell>
          <cell r="AO702">
            <v>40000</v>
          </cell>
          <cell r="AR702" t="str">
            <v>Bahawalpur one unit (Sahulat on the Go)</v>
          </cell>
          <cell r="AS702" t="str">
            <v>SB Bahawalpur</v>
          </cell>
          <cell r="AV702" t="str">
            <v>Literate</v>
          </cell>
          <cell r="AW702" t="str">
            <v>Dak Khana Qureshi Walah, Paglwari Tehsil &amp; District Lodhran</v>
          </cell>
          <cell r="AY702" t="str">
            <v>0321-5044948</v>
          </cell>
          <cell r="AZ702" t="str">
            <v>0321-5044948</v>
          </cell>
          <cell r="BB702" t="str">
            <v>Daily Wages</v>
          </cell>
          <cell r="BC702" t="str">
            <v>Payroll</v>
          </cell>
          <cell r="BD702" t="str">
            <v>Coverted on Payroll</v>
          </cell>
          <cell r="BE702" t="str">
            <v>Daily Wages</v>
          </cell>
        </row>
        <row r="703">
          <cell r="B703">
            <v>3510201517401</v>
          </cell>
          <cell r="C703" t="str">
            <v>Body Guard Sec Ehsan</v>
          </cell>
          <cell r="D703">
            <v>707</v>
          </cell>
          <cell r="E703">
            <v>1683</v>
          </cell>
          <cell r="F703">
            <v>44469</v>
          </cell>
          <cell r="G703">
            <v>48121</v>
          </cell>
          <cell r="H703">
            <v>35055</v>
          </cell>
          <cell r="I703">
            <v>30</v>
          </cell>
          <cell r="J703" t="str">
            <v>Muslim</v>
          </cell>
          <cell r="K703">
            <v>44835</v>
          </cell>
          <cell r="L703" t="str">
            <v>Male</v>
          </cell>
          <cell r="N703" t="str">
            <v>Muhammad Sattar</v>
          </cell>
          <cell r="O703" t="str">
            <v>Abdul Rehman</v>
          </cell>
          <cell r="P703" t="str">
            <v>Sakinaan Bibi</v>
          </cell>
          <cell r="Q703" t="str">
            <v>Security &amp; Parking Attendant</v>
          </cell>
          <cell r="R703" t="str">
            <v>Security &amp; Parking Attendant</v>
          </cell>
          <cell r="S703" t="str">
            <v>BS-01</v>
          </cell>
          <cell r="U703" t="str">
            <v>Security Guard/Parking Boy</v>
          </cell>
          <cell r="V703" t="str">
            <v>Guard/Parking Boy</v>
          </cell>
          <cell r="W703" t="str">
            <v>Security Guard/Parking Boy</v>
          </cell>
          <cell r="Z703">
            <v>44835</v>
          </cell>
          <cell r="AB703">
            <v>45748</v>
          </cell>
          <cell r="AE703">
            <v>37000</v>
          </cell>
          <cell r="AF703">
            <v>40000</v>
          </cell>
          <cell r="AG703">
            <v>40000</v>
          </cell>
          <cell r="AH703">
            <v>40000</v>
          </cell>
          <cell r="AI703">
            <v>40000</v>
          </cell>
          <cell r="AJ703">
            <v>40000</v>
          </cell>
          <cell r="AK703">
            <v>40000</v>
          </cell>
          <cell r="AL703">
            <v>40000</v>
          </cell>
          <cell r="AM703">
            <v>40000</v>
          </cell>
          <cell r="AN703">
            <v>40000</v>
          </cell>
          <cell r="AO703">
            <v>40000</v>
          </cell>
          <cell r="AR703" t="str">
            <v>Kasur</v>
          </cell>
          <cell r="AS703" t="str">
            <v>SB Kasur</v>
          </cell>
          <cell r="AV703" t="str">
            <v>Literate</v>
          </cell>
          <cell r="AW703" t="str">
            <v>Beeto Dak Khana Khadiyan Khas, Tehsil &amp; District Kasur</v>
          </cell>
          <cell r="AY703" t="str">
            <v>0325-1632032</v>
          </cell>
          <cell r="AZ703" t="str">
            <v>0305-4402804</v>
          </cell>
          <cell r="BB703" t="str">
            <v>Daily Wages</v>
          </cell>
          <cell r="BC703" t="str">
            <v>Payroll</v>
          </cell>
          <cell r="BD703" t="str">
            <v>Coverted on Payroll</v>
          </cell>
          <cell r="BE703" t="str">
            <v>Daily Wages</v>
          </cell>
        </row>
        <row r="704">
          <cell r="B704">
            <v>3640271743423</v>
          </cell>
          <cell r="C704" t="str">
            <v>Wasif Khurshid</v>
          </cell>
          <cell r="D704">
            <v>708</v>
          </cell>
          <cell r="E704">
            <v>1676</v>
          </cell>
          <cell r="F704">
            <v>44613</v>
          </cell>
          <cell r="G704">
            <v>48265</v>
          </cell>
          <cell r="H704">
            <v>37409</v>
          </cell>
          <cell r="I704">
            <v>24</v>
          </cell>
          <cell r="J704" t="str">
            <v>Muslim</v>
          </cell>
          <cell r="K704">
            <v>44829</v>
          </cell>
          <cell r="L704" t="str">
            <v>Male</v>
          </cell>
          <cell r="N704" t="str">
            <v>Muneeb ur Rehman</v>
          </cell>
          <cell r="O704" t="str">
            <v>Abdullah</v>
          </cell>
          <cell r="P704" t="str">
            <v>Nazia Abdullah</v>
          </cell>
          <cell r="Q704" t="str">
            <v>Sahulat Bazaar Supervisor</v>
          </cell>
          <cell r="R704" t="str">
            <v>Sahulat Bazaar Supervisor</v>
          </cell>
          <cell r="S704" t="str">
            <v>BS-07</v>
          </cell>
          <cell r="U704" t="str">
            <v>Record Keeper</v>
          </cell>
          <cell r="V704" t="str">
            <v>Record Keeper</v>
          </cell>
          <cell r="W704" t="str">
            <v>Record Keeper</v>
          </cell>
          <cell r="Z704">
            <v>44829</v>
          </cell>
          <cell r="AB704">
            <v>45748</v>
          </cell>
          <cell r="AE704">
            <v>40000</v>
          </cell>
          <cell r="AF704">
            <v>40000</v>
          </cell>
          <cell r="AG704">
            <v>40000</v>
          </cell>
          <cell r="AH704">
            <v>40000</v>
          </cell>
          <cell r="AI704">
            <v>40000</v>
          </cell>
          <cell r="AJ704">
            <v>40000</v>
          </cell>
          <cell r="AK704">
            <v>40000</v>
          </cell>
          <cell r="AL704">
            <v>40000</v>
          </cell>
          <cell r="AM704">
            <v>40000</v>
          </cell>
          <cell r="AN704">
            <v>40000</v>
          </cell>
          <cell r="AO704">
            <v>40000</v>
          </cell>
          <cell r="AR704" t="str">
            <v>Pakpattan</v>
          </cell>
          <cell r="AS704" t="str">
            <v>SB Pakpattan</v>
          </cell>
          <cell r="AU704" t="str">
            <v>Inter</v>
          </cell>
          <cell r="AV704" t="str">
            <v>Intermediate</v>
          </cell>
          <cell r="AW704" t="str">
            <v>Dak Khana Beeto Farm, Chak No. 29 SP, Tehsil &amp; District Pakpattan</v>
          </cell>
          <cell r="AY704" t="str">
            <v>0321-8330529</v>
          </cell>
          <cell r="AZ704" t="str">
            <v>0321-8330529</v>
          </cell>
          <cell r="BA704" t="str">
            <v>muneebulrehman0029@gmail.com</v>
          </cell>
          <cell r="BB704" t="str">
            <v>Trainee/Internee/Stop gap</v>
          </cell>
          <cell r="BC704" t="str">
            <v>Payroll</v>
          </cell>
          <cell r="BD704" t="str">
            <v>Coverted on Payroll</v>
          </cell>
          <cell r="BE704" t="str">
            <v>Trainee/Internee/Stop gap</v>
          </cell>
        </row>
        <row r="705">
          <cell r="B705">
            <v>3210302234285</v>
          </cell>
          <cell r="D705">
            <v>709</v>
          </cell>
          <cell r="E705">
            <v>1684</v>
          </cell>
          <cell r="F705">
            <v>45369</v>
          </cell>
          <cell r="G705">
            <v>49021</v>
          </cell>
          <cell r="H705">
            <v>38384</v>
          </cell>
          <cell r="I705">
            <v>21</v>
          </cell>
          <cell r="J705" t="str">
            <v>Muslim</v>
          </cell>
          <cell r="K705">
            <v>45565</v>
          </cell>
          <cell r="L705" t="str">
            <v>Male</v>
          </cell>
          <cell r="N705" t="str">
            <v>Muzamil Saeed</v>
          </cell>
          <cell r="O705" t="str">
            <v>Muhammad Saeed</v>
          </cell>
          <cell r="P705" t="str">
            <v>Azhra Bibi</v>
          </cell>
          <cell r="Q705" t="str">
            <v>Sanitation Attendant</v>
          </cell>
          <cell r="R705" t="str">
            <v>Sanitation Attendant</v>
          </cell>
          <cell r="S705" t="str">
            <v>BS-01</v>
          </cell>
          <cell r="U705" t="str">
            <v>Sweeper</v>
          </cell>
          <cell r="V705" t="str">
            <v>Sweeper</v>
          </cell>
          <cell r="W705" t="str">
            <v>Sweeper</v>
          </cell>
          <cell r="Z705">
            <v>45565</v>
          </cell>
          <cell r="AB705">
            <v>45748</v>
          </cell>
          <cell r="AE705">
            <v>37000</v>
          </cell>
          <cell r="AF705">
            <v>40000</v>
          </cell>
          <cell r="AG705">
            <v>40000</v>
          </cell>
          <cell r="AH705">
            <v>40000</v>
          </cell>
          <cell r="AI705">
            <v>40000</v>
          </cell>
          <cell r="AJ705">
            <v>40000</v>
          </cell>
          <cell r="AK705">
            <v>40000</v>
          </cell>
          <cell r="AL705">
            <v>40000</v>
          </cell>
          <cell r="AM705">
            <v>40000</v>
          </cell>
          <cell r="AN705">
            <v>40000</v>
          </cell>
          <cell r="AO705">
            <v>40000</v>
          </cell>
          <cell r="AR705" t="str">
            <v>Taunsa</v>
          </cell>
          <cell r="AS705" t="str">
            <v>SB Taunsa</v>
          </cell>
          <cell r="AV705" t="str">
            <v>Literate</v>
          </cell>
          <cell r="AW705" t="str">
            <v>Mohalla Shamali Taunsa , District Dera Ghazi Khan</v>
          </cell>
          <cell r="AY705" t="str">
            <v>0331-8127477</v>
          </cell>
          <cell r="AZ705" t="str">
            <v>0334-5776161</v>
          </cell>
          <cell r="BA705" t="str">
            <v>muzamilkhan23as@gmail.com</v>
          </cell>
          <cell r="BB705" t="str">
            <v>Daily Wages</v>
          </cell>
          <cell r="BC705" t="str">
            <v>Payroll</v>
          </cell>
          <cell r="BD705" t="str">
            <v>Coverted on Payroll</v>
          </cell>
          <cell r="BE705" t="str">
            <v>Daily Wages</v>
          </cell>
        </row>
        <row r="706">
          <cell r="B706">
            <v>3210364703125</v>
          </cell>
          <cell r="D706">
            <v>710</v>
          </cell>
          <cell r="E706">
            <v>1686</v>
          </cell>
          <cell r="F706">
            <v>44999</v>
          </cell>
          <cell r="G706">
            <v>48652</v>
          </cell>
          <cell r="H706">
            <v>38353</v>
          </cell>
          <cell r="I706">
            <v>21</v>
          </cell>
          <cell r="J706" t="str">
            <v>Muslim</v>
          </cell>
          <cell r="K706">
            <v>45565</v>
          </cell>
          <cell r="L706" t="str">
            <v>Male</v>
          </cell>
          <cell r="N706" t="str">
            <v>Muhammad Shoaib</v>
          </cell>
          <cell r="O706" t="str">
            <v>Muhammad Ramzan</v>
          </cell>
          <cell r="P706" t="str">
            <v>Naseem Mai</v>
          </cell>
          <cell r="Q706" t="str">
            <v>Sanitation Attendant</v>
          </cell>
          <cell r="R706" t="str">
            <v>Sanitation Attendant</v>
          </cell>
          <cell r="S706" t="str">
            <v>BS-01</v>
          </cell>
          <cell r="U706" t="str">
            <v>Sweeper</v>
          </cell>
          <cell r="V706" t="str">
            <v>Sweeper</v>
          </cell>
          <cell r="W706" t="str">
            <v>Sweeper</v>
          </cell>
          <cell r="Z706">
            <v>45565</v>
          </cell>
          <cell r="AB706">
            <v>45748</v>
          </cell>
          <cell r="AE706">
            <v>37000</v>
          </cell>
          <cell r="AF706">
            <v>40000</v>
          </cell>
          <cell r="AG706">
            <v>40000</v>
          </cell>
          <cell r="AH706">
            <v>40000</v>
          </cell>
          <cell r="AI706">
            <v>40000</v>
          </cell>
          <cell r="AJ706">
            <v>40000</v>
          </cell>
          <cell r="AK706">
            <v>40000</v>
          </cell>
          <cell r="AL706">
            <v>40000</v>
          </cell>
          <cell r="AM706">
            <v>40000</v>
          </cell>
          <cell r="AN706">
            <v>40000</v>
          </cell>
          <cell r="AO706">
            <v>40000</v>
          </cell>
          <cell r="AR706" t="str">
            <v>Taunsa</v>
          </cell>
          <cell r="AS706" t="str">
            <v>SB Taunsa</v>
          </cell>
          <cell r="AV706" t="str">
            <v>Literate</v>
          </cell>
          <cell r="AW706" t="str">
            <v>Mohalla Nazimabad, Taunsa, District Dera Ghazi Khan</v>
          </cell>
          <cell r="AY706" t="str">
            <v>0331-7757398</v>
          </cell>
          <cell r="AZ706" t="str">
            <v>0370-4235185</v>
          </cell>
          <cell r="BB706" t="str">
            <v>Daily Wages</v>
          </cell>
          <cell r="BC706" t="str">
            <v>Payroll</v>
          </cell>
          <cell r="BD706" t="str">
            <v>Coverted on Payroll</v>
          </cell>
          <cell r="BE706" t="str">
            <v>Daily Wages</v>
          </cell>
        </row>
        <row r="707">
          <cell r="B707">
            <v>3840703889319</v>
          </cell>
          <cell r="D707">
            <v>39</v>
          </cell>
          <cell r="E707">
            <v>1103</v>
          </cell>
          <cell r="F707">
            <v>46142</v>
          </cell>
          <cell r="G707">
            <v>49795</v>
          </cell>
          <cell r="H707">
            <v>35796</v>
          </cell>
          <cell r="I707">
            <v>28</v>
          </cell>
          <cell r="J707" t="str">
            <v>Muslim</v>
          </cell>
          <cell r="K707">
            <v>43678</v>
          </cell>
          <cell r="L707" t="str">
            <v>Male</v>
          </cell>
          <cell r="N707" t="str">
            <v>Muhammad Akram</v>
          </cell>
          <cell r="O707" t="str">
            <v>Muhammad Bashir</v>
          </cell>
          <cell r="P707" t="str">
            <v>Azizan Bibi</v>
          </cell>
          <cell r="Q707" t="str">
            <v>Sanitation Attendant</v>
          </cell>
          <cell r="R707" t="str">
            <v>Sanitation Attendant</v>
          </cell>
          <cell r="S707" t="str">
            <v>BS-01</v>
          </cell>
          <cell r="U707" t="str">
            <v>Sweeper</v>
          </cell>
          <cell r="V707" t="str">
            <v>Sweeper</v>
          </cell>
          <cell r="W707" t="str">
            <v>Sweeper</v>
          </cell>
          <cell r="Z707">
            <v>43678</v>
          </cell>
          <cell r="AB707">
            <v>43678</v>
          </cell>
          <cell r="AE707">
            <v>37000</v>
          </cell>
          <cell r="AF707">
            <v>40000</v>
          </cell>
          <cell r="AG707">
            <v>40000</v>
          </cell>
          <cell r="AH707">
            <v>40000</v>
          </cell>
          <cell r="AI707">
            <v>40000</v>
          </cell>
          <cell r="AJ707">
            <v>40000</v>
          </cell>
          <cell r="AK707">
            <v>40000</v>
          </cell>
          <cell r="AL707">
            <v>40000</v>
          </cell>
          <cell r="AM707">
            <v>40000</v>
          </cell>
          <cell r="AN707">
            <v>40000</v>
          </cell>
          <cell r="AO707">
            <v>40000</v>
          </cell>
          <cell r="AR707" t="str">
            <v>Bhera</v>
          </cell>
          <cell r="AS707" t="str">
            <v>SB Bhera</v>
          </cell>
          <cell r="AT707" t="str">
            <v>Nill</v>
          </cell>
          <cell r="AU707" t="str">
            <v>Literate</v>
          </cell>
          <cell r="AV707" t="str">
            <v>Literate</v>
          </cell>
          <cell r="AW707" t="str">
            <v>Muhallah Naseerabad Colony Bhera, Distt. Sargodha</v>
          </cell>
          <cell r="AY707" t="str">
            <v>0302-7670523</v>
          </cell>
          <cell r="AZ707" t="str">
            <v>0302-7670523</v>
          </cell>
          <cell r="BB707" t="str">
            <v>Payroll</v>
          </cell>
          <cell r="BC707" t="str">
            <v>Payroll</v>
          </cell>
          <cell r="BD707" t="str">
            <v>Payroll</v>
          </cell>
          <cell r="BE707" t="str">
            <v>Payroll</v>
          </cell>
        </row>
        <row r="708">
          <cell r="B708">
            <v>3840121327803</v>
          </cell>
          <cell r="C708" t="str">
            <v>Dr. Mukhtar</v>
          </cell>
          <cell r="D708">
            <v>712</v>
          </cell>
          <cell r="E708">
            <v>1691</v>
          </cell>
          <cell r="F708">
            <v>43067</v>
          </cell>
          <cell r="G708">
            <v>46719</v>
          </cell>
          <cell r="H708">
            <v>35346</v>
          </cell>
          <cell r="I708">
            <v>29</v>
          </cell>
          <cell r="J708" t="str">
            <v>Muslim</v>
          </cell>
          <cell r="K708">
            <v>44828</v>
          </cell>
          <cell r="L708" t="str">
            <v>Male</v>
          </cell>
          <cell r="N708" t="str">
            <v>Adnan Afzal</v>
          </cell>
          <cell r="O708" t="str">
            <v>Muhammad Afzal</v>
          </cell>
          <cell r="P708" t="str">
            <v>Asmat Bibi</v>
          </cell>
          <cell r="Q708" t="str">
            <v>Security &amp; Parking Attendant</v>
          </cell>
          <cell r="R708" t="str">
            <v>Security &amp; Parking Attendant</v>
          </cell>
          <cell r="S708" t="str">
            <v>BS-01</v>
          </cell>
          <cell r="U708" t="str">
            <v>Record Keeper</v>
          </cell>
          <cell r="V708" t="str">
            <v>Record Keeper</v>
          </cell>
          <cell r="W708" t="str">
            <v>Record Keeper</v>
          </cell>
          <cell r="Z708">
            <v>44828</v>
          </cell>
          <cell r="AB708">
            <v>45748</v>
          </cell>
          <cell r="AE708">
            <v>40000</v>
          </cell>
          <cell r="AF708">
            <v>40000</v>
          </cell>
          <cell r="AG708">
            <v>40000</v>
          </cell>
          <cell r="AH708">
            <v>40000</v>
          </cell>
          <cell r="AI708">
            <v>40000</v>
          </cell>
          <cell r="AJ708">
            <v>40000</v>
          </cell>
          <cell r="AK708">
            <v>40000</v>
          </cell>
          <cell r="AL708">
            <v>40000</v>
          </cell>
          <cell r="AM708">
            <v>40000</v>
          </cell>
          <cell r="AN708">
            <v>40000</v>
          </cell>
          <cell r="AO708">
            <v>40000</v>
          </cell>
          <cell r="AR708" t="str">
            <v>Sargodha</v>
          </cell>
          <cell r="AS708" t="str">
            <v>SB Sargodha</v>
          </cell>
          <cell r="AU708" t="str">
            <v>Inter</v>
          </cell>
          <cell r="AV708" t="str">
            <v>Intermediate</v>
          </cell>
          <cell r="AW708" t="str">
            <v>Dak Khana Miani Pakhowal, Tehsil Bhera, District Sargodha</v>
          </cell>
          <cell r="AY708" t="str">
            <v>0341-8353351</v>
          </cell>
          <cell r="AZ708" t="str">
            <v>0341-8353351</v>
          </cell>
          <cell r="BA708" t="str">
            <v>Adnangondal.SGD@gmail.com</v>
          </cell>
          <cell r="BB708" t="str">
            <v>Trainee/Internee/Stop gap</v>
          </cell>
          <cell r="BC708" t="str">
            <v>Payroll</v>
          </cell>
          <cell r="BD708" t="str">
            <v>Coverted on Payroll</v>
          </cell>
          <cell r="BE708" t="str">
            <v>Trainee/Internee/Stop gap</v>
          </cell>
        </row>
        <row r="709">
          <cell r="B709">
            <v>3520289693279</v>
          </cell>
          <cell r="C709" t="str">
            <v>MAK</v>
          </cell>
          <cell r="D709">
            <v>713</v>
          </cell>
          <cell r="E709">
            <v>1678</v>
          </cell>
          <cell r="F709">
            <v>43858</v>
          </cell>
          <cell r="G709">
            <v>47511</v>
          </cell>
          <cell r="H709">
            <v>37250</v>
          </cell>
          <cell r="I709">
            <v>24</v>
          </cell>
          <cell r="J709" t="str">
            <v>Muslim</v>
          </cell>
          <cell r="K709">
            <v>44830</v>
          </cell>
          <cell r="L709" t="str">
            <v>Male</v>
          </cell>
          <cell r="N709" t="str">
            <v>Muhammad Javaid Sardar</v>
          </cell>
          <cell r="O709" t="str">
            <v>Sardar Ahmad</v>
          </cell>
          <cell r="P709" t="str">
            <v>Sumara Bibi</v>
          </cell>
          <cell r="Q709" t="str">
            <v>Sahulat Bazaar Supervisor</v>
          </cell>
          <cell r="R709" t="str">
            <v>Sahulat Bazaar Supervisor
(Focal Person)</v>
          </cell>
          <cell r="S709" t="str">
            <v>BS-07</v>
          </cell>
          <cell r="U709" t="str">
            <v>Bazaar Supervisor</v>
          </cell>
          <cell r="V709" t="str">
            <v>Supervisor</v>
          </cell>
          <cell r="W709" t="str">
            <v>Bazaar Supervisor</v>
          </cell>
          <cell r="Z709">
            <v>44830</v>
          </cell>
          <cell r="AB709">
            <v>45748</v>
          </cell>
          <cell r="AE709">
            <v>50000</v>
          </cell>
          <cell r="AF709">
            <v>50000</v>
          </cell>
          <cell r="AG709">
            <v>60000</v>
          </cell>
          <cell r="AH709">
            <v>60000</v>
          </cell>
          <cell r="AI709">
            <v>60000</v>
          </cell>
          <cell r="AJ709">
            <v>60000</v>
          </cell>
          <cell r="AK709">
            <v>60000</v>
          </cell>
          <cell r="AL709">
            <v>60000</v>
          </cell>
          <cell r="AM709">
            <v>60000</v>
          </cell>
          <cell r="AN709">
            <v>60000</v>
          </cell>
          <cell r="AO709">
            <v>60000</v>
          </cell>
          <cell r="AR709" t="str">
            <v>Thokar</v>
          </cell>
          <cell r="AS709" t="str">
            <v>SB Thokar</v>
          </cell>
          <cell r="AU709" t="str">
            <v>Inter</v>
          </cell>
          <cell r="AV709" t="str">
            <v>Intermediate</v>
          </cell>
          <cell r="AW709" t="str">
            <v>Mohalla Tooran Wala, Near Chowk Jhanda, Chung, Tehsil Raiwind, District Lahore</v>
          </cell>
          <cell r="AY709" t="str">
            <v>0303-4487845</v>
          </cell>
          <cell r="AZ709" t="str">
            <v>0303-4487845</v>
          </cell>
          <cell r="BB709" t="str">
            <v>Trainee/Internee/Stop gap</v>
          </cell>
          <cell r="BC709" t="str">
            <v>Payroll</v>
          </cell>
          <cell r="BD709" t="str">
            <v>Coverted on Payroll</v>
          </cell>
          <cell r="BE709" t="str">
            <v>Trainee/Internee/Stop gap</v>
          </cell>
        </row>
        <row r="710">
          <cell r="B710">
            <v>3610402076279</v>
          </cell>
          <cell r="C710" t="str">
            <v>Agha Niaza</v>
          </cell>
          <cell r="D710">
            <v>714</v>
          </cell>
          <cell r="E710">
            <v>1677</v>
          </cell>
          <cell r="F710">
            <v>43391</v>
          </cell>
          <cell r="G710">
            <v>47044</v>
          </cell>
          <cell r="H710">
            <v>36804</v>
          </cell>
          <cell r="I710">
            <v>25</v>
          </cell>
          <cell r="J710" t="str">
            <v>Muslim</v>
          </cell>
          <cell r="K710">
            <v>44829</v>
          </cell>
          <cell r="L710" t="str">
            <v>Male</v>
          </cell>
          <cell r="N710" t="str">
            <v>Ali Abbas</v>
          </cell>
          <cell r="O710" t="str">
            <v>Saif Ullah</v>
          </cell>
          <cell r="P710" t="str">
            <v>Nasreen Akhtar</v>
          </cell>
          <cell r="Q710" t="str">
            <v>Security &amp; Parking Attendant</v>
          </cell>
          <cell r="R710" t="str">
            <v>Security &amp; Parking Attendant</v>
          </cell>
          <cell r="S710" t="str">
            <v>BS-01</v>
          </cell>
          <cell r="U710" t="str">
            <v>Security Guard/Parking Boy</v>
          </cell>
          <cell r="V710" t="str">
            <v>Guard/Parking Boy</v>
          </cell>
          <cell r="W710" t="str">
            <v>Security Guard/Parking Boy</v>
          </cell>
          <cell r="Z710">
            <v>44829</v>
          </cell>
          <cell r="AB710">
            <v>45748</v>
          </cell>
          <cell r="AE710">
            <v>37000</v>
          </cell>
          <cell r="AF710">
            <v>40000</v>
          </cell>
          <cell r="AG710">
            <v>40000</v>
          </cell>
          <cell r="AH710">
            <v>40000</v>
          </cell>
          <cell r="AI710">
            <v>40000</v>
          </cell>
          <cell r="AJ710">
            <v>40000</v>
          </cell>
          <cell r="AK710">
            <v>40000</v>
          </cell>
          <cell r="AL710">
            <v>40000</v>
          </cell>
          <cell r="AM710">
            <v>40000</v>
          </cell>
          <cell r="AN710">
            <v>40000</v>
          </cell>
          <cell r="AO710">
            <v>40000</v>
          </cell>
          <cell r="AR710" t="str">
            <v>Gujrat</v>
          </cell>
          <cell r="AS710" t="str">
            <v>SB Gujrat</v>
          </cell>
          <cell r="AV710" t="str">
            <v>Literate</v>
          </cell>
          <cell r="AW710" t="str">
            <v>Dak Khana Mian Channu, Chak No. 44/15L Tehsil Mian Channu District Khanewal</v>
          </cell>
          <cell r="AY710" t="str">
            <v>0306-4149832</v>
          </cell>
          <cell r="AZ710" t="str">
            <v>0306-4149832</v>
          </cell>
          <cell r="BA710" t="str">
            <v>aliabbascompk981@gmail.com</v>
          </cell>
          <cell r="BB710" t="str">
            <v>Daily Wages</v>
          </cell>
          <cell r="BC710" t="str">
            <v>Payroll</v>
          </cell>
          <cell r="BD710" t="str">
            <v>Coverted on Payroll</v>
          </cell>
          <cell r="BE710" t="str">
            <v>Daily Wages</v>
          </cell>
        </row>
        <row r="711">
          <cell r="B711">
            <v>3520171006489</v>
          </cell>
          <cell r="C711" t="str">
            <v>Roshan Zameer</v>
          </cell>
          <cell r="D711">
            <v>715</v>
          </cell>
          <cell r="E711">
            <v>1680</v>
          </cell>
          <cell r="F711">
            <v>44230</v>
          </cell>
          <cell r="G711">
            <v>47882</v>
          </cell>
          <cell r="H711">
            <v>36047</v>
          </cell>
          <cell r="I711">
            <v>27</v>
          </cell>
          <cell r="J711" t="str">
            <v>Muslim</v>
          </cell>
          <cell r="K711">
            <v>44831</v>
          </cell>
          <cell r="L711" t="str">
            <v>Male</v>
          </cell>
          <cell r="N711" t="str">
            <v>Mujeeb Razzaq</v>
          </cell>
          <cell r="O711" t="str">
            <v>Abdul Razzaq</v>
          </cell>
          <cell r="P711" t="str">
            <v>Khalida Parveen</v>
          </cell>
          <cell r="Q711" t="str">
            <v>Security &amp; Parking Attendant</v>
          </cell>
          <cell r="R711" t="str">
            <v>Security &amp; Parking Attendant</v>
          </cell>
          <cell r="S711" t="str">
            <v>BS-01</v>
          </cell>
          <cell r="U711" t="str">
            <v>Security Guard/Parking Boy</v>
          </cell>
          <cell r="V711" t="str">
            <v>Guard/Parking Boy</v>
          </cell>
          <cell r="W711" t="str">
            <v>Security Guard/Parking Boy</v>
          </cell>
          <cell r="Z711">
            <v>44831</v>
          </cell>
          <cell r="AB711">
            <v>45748</v>
          </cell>
          <cell r="AE711">
            <v>37000</v>
          </cell>
          <cell r="AF711">
            <v>40000</v>
          </cell>
          <cell r="AG711">
            <v>40000</v>
          </cell>
          <cell r="AH711">
            <v>40000</v>
          </cell>
          <cell r="AI711">
            <v>40000</v>
          </cell>
          <cell r="AJ711">
            <v>40000</v>
          </cell>
          <cell r="AK711">
            <v>40000</v>
          </cell>
          <cell r="AL711">
            <v>40000</v>
          </cell>
          <cell r="AM711">
            <v>40000</v>
          </cell>
          <cell r="AN711">
            <v>40000</v>
          </cell>
          <cell r="AO711">
            <v>40000</v>
          </cell>
          <cell r="AR711" t="str">
            <v>China Scheme</v>
          </cell>
          <cell r="AS711" t="str">
            <v>SB China Scheme</v>
          </cell>
          <cell r="AV711" t="str">
            <v>Literate</v>
          </cell>
          <cell r="AW711" t="str">
            <v>House No. 1, Street No. 1, Mohalla Habib park Gulshan Park, Mughalpura Lahore</v>
          </cell>
          <cell r="AY711" t="str">
            <v>0326-4069220</v>
          </cell>
          <cell r="AZ711" t="str">
            <v>0326-4069220</v>
          </cell>
          <cell r="BA711" t="str">
            <v>mujeebrajut@gmail.com</v>
          </cell>
          <cell r="BB711" t="str">
            <v>Daily Wages</v>
          </cell>
          <cell r="BC711" t="str">
            <v>Payroll</v>
          </cell>
          <cell r="BD711" t="str">
            <v>Coverted on Payroll</v>
          </cell>
          <cell r="BE711" t="str">
            <v>Daily Wages</v>
          </cell>
        </row>
        <row r="712">
          <cell r="B712">
            <v>3230318689601</v>
          </cell>
          <cell r="C712" t="str">
            <v>Pervaiz HO Sweeper</v>
          </cell>
          <cell r="D712">
            <v>716</v>
          </cell>
          <cell r="E712">
            <v>1672</v>
          </cell>
          <cell r="F712">
            <v>44936</v>
          </cell>
          <cell r="G712">
            <v>48589</v>
          </cell>
          <cell r="H712">
            <v>36721</v>
          </cell>
          <cell r="I712">
            <v>26</v>
          </cell>
          <cell r="J712" t="str">
            <v>Non Muslim</v>
          </cell>
          <cell r="K712">
            <v>44830</v>
          </cell>
          <cell r="L712" t="str">
            <v>Male</v>
          </cell>
          <cell r="N712" t="str">
            <v>Jamal Maseeh</v>
          </cell>
          <cell r="O712" t="str">
            <v>Riaz Maseeh</v>
          </cell>
          <cell r="P712" t="str">
            <v>Kousar Parveen</v>
          </cell>
          <cell r="Q712" t="str">
            <v>Sanitation Attendant</v>
          </cell>
          <cell r="R712" t="str">
            <v>Sanitation Attendant</v>
          </cell>
          <cell r="S712" t="str">
            <v>BS-01</v>
          </cell>
          <cell r="U712" t="str">
            <v>Sweeper</v>
          </cell>
          <cell r="V712" t="str">
            <v>Sweeper</v>
          </cell>
          <cell r="W712" t="str">
            <v>Sweeper</v>
          </cell>
          <cell r="Z712">
            <v>44830</v>
          </cell>
          <cell r="AB712">
            <v>45748</v>
          </cell>
          <cell r="AE712">
            <v>40000</v>
          </cell>
          <cell r="AF712">
            <v>40000</v>
          </cell>
          <cell r="AG712">
            <v>40000</v>
          </cell>
          <cell r="AH712">
            <v>40000</v>
          </cell>
          <cell r="AI712">
            <v>40000</v>
          </cell>
          <cell r="AJ712">
            <v>40000</v>
          </cell>
          <cell r="AK712">
            <v>40000</v>
          </cell>
          <cell r="AL712">
            <v>40000</v>
          </cell>
          <cell r="AM712">
            <v>40000</v>
          </cell>
          <cell r="AN712">
            <v>40000</v>
          </cell>
          <cell r="AO712">
            <v>40000</v>
          </cell>
          <cell r="AR712" t="str">
            <v>Muzaffargarh</v>
          </cell>
          <cell r="AS712" t="str">
            <v>SB Muzaffargarh</v>
          </cell>
          <cell r="AV712" t="str">
            <v>Literate</v>
          </cell>
          <cell r="AW712" t="str">
            <v>Dak Khana Khas, Chak No. 152 TDA Tehsil &amp; District Layyah</v>
          </cell>
          <cell r="AY712" t="str">
            <v>0348-7468493</v>
          </cell>
          <cell r="AZ712" t="str">
            <v>0348-7468493</v>
          </cell>
          <cell r="BA712" t="str">
            <v>jamalguru089@gmail.com</v>
          </cell>
          <cell r="BB712" t="str">
            <v>Daily Wages</v>
          </cell>
          <cell r="BC712" t="str">
            <v>Payroll</v>
          </cell>
          <cell r="BD712" t="str">
            <v>Coverted on Payroll</v>
          </cell>
          <cell r="BE712" t="str">
            <v>Daily Wages</v>
          </cell>
        </row>
        <row r="713">
          <cell r="B713">
            <v>3520107838069</v>
          </cell>
          <cell r="D713">
            <v>717</v>
          </cell>
          <cell r="E713">
            <v>1674</v>
          </cell>
          <cell r="F713">
            <v>43017</v>
          </cell>
          <cell r="G713">
            <v>46669</v>
          </cell>
          <cell r="H713">
            <v>33604</v>
          </cell>
          <cell r="I713">
            <v>34</v>
          </cell>
          <cell r="J713" t="str">
            <v>Non Muslim</v>
          </cell>
          <cell r="K713">
            <v>45581</v>
          </cell>
          <cell r="L713" t="str">
            <v>Male</v>
          </cell>
          <cell r="N713" t="str">
            <v>Haroon Masih</v>
          </cell>
          <cell r="O713" t="str">
            <v>Yousaf</v>
          </cell>
          <cell r="P713" t="str">
            <v>Nasreen</v>
          </cell>
          <cell r="Q713" t="str">
            <v>Sanitation Attendant</v>
          </cell>
          <cell r="R713" t="str">
            <v>Sanitation Attendant</v>
          </cell>
          <cell r="S713" t="str">
            <v>BS-01</v>
          </cell>
          <cell r="U713" t="str">
            <v>Sweeper</v>
          </cell>
          <cell r="V713" t="str">
            <v>Sweeper</v>
          </cell>
          <cell r="W713" t="str">
            <v>Sweeper</v>
          </cell>
          <cell r="Z713">
            <v>45581</v>
          </cell>
          <cell r="AB713">
            <v>45748</v>
          </cell>
          <cell r="AE713">
            <v>37000</v>
          </cell>
          <cell r="AF713">
            <v>40000</v>
          </cell>
          <cell r="AG713">
            <v>40000</v>
          </cell>
          <cell r="AH713">
            <v>40000</v>
          </cell>
          <cell r="AI713">
            <v>40000</v>
          </cell>
          <cell r="AJ713">
            <v>40000</v>
          </cell>
          <cell r="AK713">
            <v>40000</v>
          </cell>
          <cell r="AL713">
            <v>40000</v>
          </cell>
          <cell r="AM713">
            <v>40000</v>
          </cell>
          <cell r="AN713">
            <v>40000</v>
          </cell>
          <cell r="AO713">
            <v>40000</v>
          </cell>
          <cell r="AR713" t="str">
            <v>Johar Town</v>
          </cell>
          <cell r="AS713" t="str">
            <v>SB Johar Town</v>
          </cell>
          <cell r="AV713" t="str">
            <v>Literate</v>
          </cell>
          <cell r="AW713" t="str">
            <v>Flat # 285, Mohala Packages Factory Chungi Amarsadhu, Lahore Cantt</v>
          </cell>
          <cell r="AY713" t="str">
            <v>0308-5667901</v>
          </cell>
          <cell r="AZ713" t="str">
            <v>0308-5667901</v>
          </cell>
          <cell r="BB713" t="str">
            <v>Daily Wages</v>
          </cell>
          <cell r="BC713" t="str">
            <v>Payroll</v>
          </cell>
          <cell r="BD713" t="str">
            <v>Coverted on Payroll</v>
          </cell>
          <cell r="BE713" t="str">
            <v>Daily Wages</v>
          </cell>
        </row>
        <row r="714">
          <cell r="B714">
            <v>3520243072877</v>
          </cell>
          <cell r="D714">
            <v>718</v>
          </cell>
          <cell r="E714">
            <v>1675</v>
          </cell>
          <cell r="F714">
            <v>44030</v>
          </cell>
          <cell r="G714">
            <v>47682</v>
          </cell>
          <cell r="H714">
            <v>29373</v>
          </cell>
          <cell r="I714">
            <v>46</v>
          </cell>
          <cell r="J714" t="str">
            <v>Non Muslim</v>
          </cell>
          <cell r="K714">
            <v>45581</v>
          </cell>
          <cell r="L714" t="str">
            <v>Male</v>
          </cell>
          <cell r="N714" t="str">
            <v>Ishfaq Masih</v>
          </cell>
          <cell r="O714" t="str">
            <v>Iqbal Masih</v>
          </cell>
          <cell r="P714" t="str">
            <v>Khurshad bibi</v>
          </cell>
          <cell r="Q714" t="str">
            <v>Sanitation Attendant</v>
          </cell>
          <cell r="R714" t="str">
            <v>Sanitation Attendant</v>
          </cell>
          <cell r="S714" t="str">
            <v>BS-01</v>
          </cell>
          <cell r="U714" t="str">
            <v>Sweeper</v>
          </cell>
          <cell r="V714" t="str">
            <v>Sweeper</v>
          </cell>
          <cell r="W714" t="str">
            <v>Sweeper</v>
          </cell>
          <cell r="Z714">
            <v>45581</v>
          </cell>
          <cell r="AB714">
            <v>45748</v>
          </cell>
          <cell r="AE714">
            <v>37000</v>
          </cell>
          <cell r="AF714">
            <v>40000</v>
          </cell>
          <cell r="AG714">
            <v>40000</v>
          </cell>
          <cell r="AH714">
            <v>40000</v>
          </cell>
          <cell r="AI714">
            <v>40000</v>
          </cell>
          <cell r="AJ714">
            <v>40000</v>
          </cell>
          <cell r="AK714">
            <v>40000</v>
          </cell>
          <cell r="AL714">
            <v>40000</v>
          </cell>
          <cell r="AM714">
            <v>40000</v>
          </cell>
          <cell r="AN714">
            <v>40000</v>
          </cell>
          <cell r="AO714">
            <v>40000</v>
          </cell>
          <cell r="AR714" t="str">
            <v>Johar Town</v>
          </cell>
          <cell r="AS714" t="str">
            <v>SB Johar Town</v>
          </cell>
          <cell r="AV714" t="str">
            <v>Literate</v>
          </cell>
          <cell r="AW714" t="str">
            <v>Mohalla SamsaniKhoi Johar Town Lahore</v>
          </cell>
          <cell r="AY714" t="str">
            <v>0306-4850375</v>
          </cell>
          <cell r="AZ714" t="str">
            <v>0306-4250375</v>
          </cell>
          <cell r="BB714" t="str">
            <v>Daily Wages</v>
          </cell>
          <cell r="BC714" t="str">
            <v>Payroll</v>
          </cell>
          <cell r="BD714" t="str">
            <v>Coverted on Payroll</v>
          </cell>
          <cell r="BE714" t="str">
            <v>Daily Wages</v>
          </cell>
        </row>
        <row r="715">
          <cell r="B715">
            <v>3520109187939</v>
          </cell>
          <cell r="D715">
            <v>719</v>
          </cell>
          <cell r="E715">
            <v>1667</v>
          </cell>
          <cell r="F715">
            <v>44359</v>
          </cell>
          <cell r="G715">
            <v>48011</v>
          </cell>
          <cell r="H715">
            <v>32563</v>
          </cell>
          <cell r="I715">
            <v>37</v>
          </cell>
          <cell r="J715" t="str">
            <v>Non Muslim</v>
          </cell>
          <cell r="K715">
            <v>45583</v>
          </cell>
          <cell r="L715" t="str">
            <v>Male</v>
          </cell>
          <cell r="N715" t="str">
            <v>Rauf</v>
          </cell>
          <cell r="O715" t="str">
            <v>Nazir Masih</v>
          </cell>
          <cell r="P715" t="str">
            <v>Haleema Bibi</v>
          </cell>
          <cell r="Q715" t="str">
            <v>Sanitation Attendant</v>
          </cell>
          <cell r="R715" t="str">
            <v>Sanitation Attendant</v>
          </cell>
          <cell r="S715" t="str">
            <v>BS-01</v>
          </cell>
          <cell r="U715" t="str">
            <v>Sweeper</v>
          </cell>
          <cell r="V715" t="str">
            <v>Sweeper</v>
          </cell>
          <cell r="W715" t="str">
            <v>Sweeper</v>
          </cell>
          <cell r="Z715">
            <v>45583</v>
          </cell>
          <cell r="AB715">
            <v>45748</v>
          </cell>
          <cell r="AE715">
            <v>37000</v>
          </cell>
          <cell r="AF715">
            <v>40000</v>
          </cell>
          <cell r="AG715">
            <v>40000</v>
          </cell>
          <cell r="AH715">
            <v>40000</v>
          </cell>
          <cell r="AI715">
            <v>40000</v>
          </cell>
          <cell r="AJ715">
            <v>40000</v>
          </cell>
          <cell r="AK715">
            <v>40000</v>
          </cell>
          <cell r="AL715">
            <v>40000</v>
          </cell>
          <cell r="AM715">
            <v>40000</v>
          </cell>
          <cell r="AN715">
            <v>40000</v>
          </cell>
          <cell r="AO715">
            <v>40000</v>
          </cell>
          <cell r="AR715" t="str">
            <v>Township</v>
          </cell>
          <cell r="AS715" t="str">
            <v>SB Township</v>
          </cell>
          <cell r="AV715" t="str">
            <v>Literate</v>
          </cell>
          <cell r="AW715" t="str">
            <v>House No. E-23, Mohalla FGA Church Sultan Park, Lahore</v>
          </cell>
          <cell r="AY715" t="str">
            <v>0305-4021915</v>
          </cell>
          <cell r="AZ715" t="str">
            <v>0305-4021915</v>
          </cell>
          <cell r="BB715" t="str">
            <v>Daily Wages</v>
          </cell>
          <cell r="BC715" t="str">
            <v>Payroll</v>
          </cell>
          <cell r="BD715" t="str">
            <v>Coverted on Payroll</v>
          </cell>
          <cell r="BE715" t="str">
            <v>Daily Wages</v>
          </cell>
        </row>
        <row r="716">
          <cell r="B716">
            <v>3520258531377</v>
          </cell>
          <cell r="D716">
            <v>720</v>
          </cell>
          <cell r="E716">
            <v>1668</v>
          </cell>
          <cell r="F716">
            <v>45249</v>
          </cell>
          <cell r="G716">
            <v>48902</v>
          </cell>
          <cell r="H716">
            <v>37454</v>
          </cell>
          <cell r="I716">
            <v>24</v>
          </cell>
          <cell r="J716" t="str">
            <v>Muslim</v>
          </cell>
          <cell r="K716">
            <v>45583</v>
          </cell>
          <cell r="L716" t="str">
            <v>Male</v>
          </cell>
          <cell r="N716" t="str">
            <v>Muhammad Faizan</v>
          </cell>
          <cell r="O716" t="str">
            <v>Altaf Hussain</v>
          </cell>
          <cell r="P716" t="str">
            <v>Razia Altaf</v>
          </cell>
          <cell r="Q716" t="str">
            <v>Sanitation Attendant</v>
          </cell>
          <cell r="R716" t="str">
            <v>Sanitation Attendant</v>
          </cell>
          <cell r="S716" t="str">
            <v>BS-01</v>
          </cell>
          <cell r="U716" t="str">
            <v>Sweeper</v>
          </cell>
          <cell r="V716" t="str">
            <v>Sweeper</v>
          </cell>
          <cell r="W716" t="str">
            <v>Sweeper</v>
          </cell>
          <cell r="Z716">
            <v>45583</v>
          </cell>
          <cell r="AB716">
            <v>45748</v>
          </cell>
          <cell r="AE716">
            <v>37000</v>
          </cell>
          <cell r="AF716">
            <v>40000</v>
          </cell>
          <cell r="AG716">
            <v>40000</v>
          </cell>
          <cell r="AH716">
            <v>40000</v>
          </cell>
          <cell r="AI716">
            <v>40000</v>
          </cell>
          <cell r="AJ716">
            <v>40000</v>
          </cell>
          <cell r="AK716">
            <v>40000</v>
          </cell>
          <cell r="AL716">
            <v>40000</v>
          </cell>
          <cell r="AM716">
            <v>40000</v>
          </cell>
          <cell r="AN716">
            <v>40000</v>
          </cell>
          <cell r="AO716">
            <v>40000</v>
          </cell>
          <cell r="AR716" t="str">
            <v>Township</v>
          </cell>
          <cell r="AS716" t="str">
            <v>SB Township</v>
          </cell>
          <cell r="AV716" t="str">
            <v>Literate</v>
          </cell>
          <cell r="AW716" t="str">
            <v>House No. 453, Block 3, Mohalla Sector D1, Green Town Lahore</v>
          </cell>
          <cell r="AY716" t="str">
            <v>0307-4069661</v>
          </cell>
          <cell r="AZ716" t="str">
            <v>0307-4069661</v>
          </cell>
          <cell r="BB716" t="str">
            <v>Daily Wages</v>
          </cell>
          <cell r="BC716" t="str">
            <v>Payroll</v>
          </cell>
          <cell r="BD716" t="str">
            <v>Coverted on Payroll</v>
          </cell>
          <cell r="BE716" t="str">
            <v>Daily Wages</v>
          </cell>
        </row>
        <row r="717">
          <cell r="B717">
            <v>3520234499233</v>
          </cell>
          <cell r="D717">
            <v>721</v>
          </cell>
          <cell r="E717">
            <v>1669</v>
          </cell>
          <cell r="F717">
            <v>45386</v>
          </cell>
          <cell r="G717">
            <v>49038</v>
          </cell>
          <cell r="H717">
            <v>30133</v>
          </cell>
          <cell r="I717">
            <v>44</v>
          </cell>
          <cell r="J717" t="str">
            <v>Non Muslim</v>
          </cell>
          <cell r="K717">
            <v>45583</v>
          </cell>
          <cell r="L717" t="str">
            <v>Male</v>
          </cell>
          <cell r="N717" t="str">
            <v>Sikandar Javed</v>
          </cell>
          <cell r="O717" t="str">
            <v>Ashiq Javed</v>
          </cell>
          <cell r="P717" t="str">
            <v>Shamshad Bibi</v>
          </cell>
          <cell r="Q717" t="str">
            <v>Sanitation Attendant</v>
          </cell>
          <cell r="R717" t="str">
            <v>Sanitation Attendant</v>
          </cell>
          <cell r="S717" t="str">
            <v>BS-01</v>
          </cell>
          <cell r="U717" t="str">
            <v>Sweeper</v>
          </cell>
          <cell r="V717" t="str">
            <v>Sweeper</v>
          </cell>
          <cell r="W717" t="str">
            <v>Sweeper</v>
          </cell>
          <cell r="Z717">
            <v>45583</v>
          </cell>
          <cell r="AB717">
            <v>45748</v>
          </cell>
          <cell r="AE717">
            <v>37000</v>
          </cell>
          <cell r="AF717">
            <v>40000</v>
          </cell>
          <cell r="AG717">
            <v>40000</v>
          </cell>
          <cell r="AH717">
            <v>40000</v>
          </cell>
          <cell r="AI717">
            <v>40000</v>
          </cell>
          <cell r="AJ717">
            <v>40000</v>
          </cell>
          <cell r="AK717">
            <v>40000</v>
          </cell>
          <cell r="AL717">
            <v>40000</v>
          </cell>
          <cell r="AM717">
            <v>40000</v>
          </cell>
          <cell r="AN717">
            <v>40000</v>
          </cell>
          <cell r="AO717">
            <v>40000</v>
          </cell>
          <cell r="AR717" t="str">
            <v>Township</v>
          </cell>
          <cell r="AS717" t="str">
            <v>SB Township</v>
          </cell>
          <cell r="AV717" t="str">
            <v>Literate</v>
          </cell>
          <cell r="AW717" t="str">
            <v>House No. 234, Street No. 2, Mohalla Marium Colony Green Town Lahore</v>
          </cell>
          <cell r="AY717" t="str">
            <v>0323-4788429</v>
          </cell>
          <cell r="AZ717" t="str">
            <v>0323-4788429</v>
          </cell>
          <cell r="BB717" t="str">
            <v>Daily Wages</v>
          </cell>
          <cell r="BC717" t="str">
            <v>Payroll</v>
          </cell>
          <cell r="BD717" t="str">
            <v>Coverted on Payroll</v>
          </cell>
          <cell r="BE717" t="str">
            <v>Daily Wages</v>
          </cell>
        </row>
        <row r="718">
          <cell r="B718">
            <v>3520236087113</v>
          </cell>
          <cell r="D718">
            <v>722</v>
          </cell>
          <cell r="E718">
            <v>1670</v>
          </cell>
          <cell r="F718">
            <v>45569</v>
          </cell>
          <cell r="G718">
            <v>49221</v>
          </cell>
          <cell r="H718">
            <v>38089</v>
          </cell>
          <cell r="I718">
            <v>22</v>
          </cell>
          <cell r="J718" t="str">
            <v>Muslim</v>
          </cell>
          <cell r="K718">
            <v>45583</v>
          </cell>
          <cell r="L718" t="str">
            <v>Male</v>
          </cell>
          <cell r="N718" t="str">
            <v>Muhammad Arif</v>
          </cell>
          <cell r="O718" t="str">
            <v>Muhammad Yousaf</v>
          </cell>
          <cell r="P718" t="str">
            <v>Noora Bibi</v>
          </cell>
          <cell r="Q718" t="str">
            <v>Sanitation Attendant</v>
          </cell>
          <cell r="R718" t="str">
            <v>Sanitation Attendant</v>
          </cell>
          <cell r="S718" t="str">
            <v>BS-01</v>
          </cell>
          <cell r="U718" t="str">
            <v>Sweeper</v>
          </cell>
          <cell r="V718" t="str">
            <v>Sweeper</v>
          </cell>
          <cell r="W718" t="str">
            <v>Sweeper</v>
          </cell>
          <cell r="Z718">
            <v>45583</v>
          </cell>
          <cell r="AB718">
            <v>45748</v>
          </cell>
          <cell r="AE718">
            <v>37000</v>
          </cell>
          <cell r="AF718">
            <v>40000</v>
          </cell>
          <cell r="AG718">
            <v>40000</v>
          </cell>
          <cell r="AH718">
            <v>40000</v>
          </cell>
          <cell r="AI718">
            <v>40000</v>
          </cell>
          <cell r="AJ718">
            <v>40000</v>
          </cell>
          <cell r="AK718">
            <v>40000</v>
          </cell>
          <cell r="AL718">
            <v>40000</v>
          </cell>
          <cell r="AM718">
            <v>40000</v>
          </cell>
          <cell r="AN718">
            <v>40000</v>
          </cell>
          <cell r="AO718">
            <v>40000</v>
          </cell>
          <cell r="AR718" t="str">
            <v>Township</v>
          </cell>
          <cell r="AS718" t="str">
            <v>SB Township</v>
          </cell>
          <cell r="AV718" t="str">
            <v>Literate</v>
          </cell>
          <cell r="AW718" t="str">
            <v>House No. 35-D, Mohalla Hakim Town Bagriyan, Green Town Lahore</v>
          </cell>
          <cell r="AY718" t="str">
            <v>0302-4557058</v>
          </cell>
          <cell r="AZ718" t="str">
            <v>0318-1570670</v>
          </cell>
          <cell r="BB718" t="str">
            <v>Daily Wages</v>
          </cell>
          <cell r="BC718" t="str">
            <v>Payroll</v>
          </cell>
          <cell r="BD718" t="str">
            <v>Coverted on Payroll</v>
          </cell>
          <cell r="BE718" t="str">
            <v>Daily Wages</v>
          </cell>
        </row>
        <row r="719">
          <cell r="B719">
            <v>3520014933179</v>
          </cell>
          <cell r="D719">
            <v>723</v>
          </cell>
          <cell r="E719">
            <v>1687</v>
          </cell>
          <cell r="F719">
            <v>44738</v>
          </cell>
          <cell r="G719">
            <v>48391</v>
          </cell>
          <cell r="H719">
            <v>29967</v>
          </cell>
          <cell r="I719">
            <v>44</v>
          </cell>
          <cell r="J719" t="str">
            <v>Non Muslim</v>
          </cell>
          <cell r="K719">
            <v>45585</v>
          </cell>
          <cell r="L719" t="str">
            <v>Male</v>
          </cell>
          <cell r="N719" t="str">
            <v>Khalid Masih</v>
          </cell>
          <cell r="O719" t="str">
            <v>Talib Masih</v>
          </cell>
          <cell r="P719" t="str">
            <v>Rani Bibi</v>
          </cell>
          <cell r="Q719" t="str">
            <v>Sanitation Attendant</v>
          </cell>
          <cell r="R719" t="str">
            <v>Sanitation Attendant</v>
          </cell>
          <cell r="S719" t="str">
            <v>BS-01</v>
          </cell>
          <cell r="U719" t="str">
            <v>Sweeper</v>
          </cell>
          <cell r="V719" t="str">
            <v>Sweeper</v>
          </cell>
          <cell r="W719" t="str">
            <v>Sweeper</v>
          </cell>
          <cell r="Z719">
            <v>45585</v>
          </cell>
          <cell r="AB719">
            <v>45748</v>
          </cell>
          <cell r="AE719">
            <v>37000</v>
          </cell>
          <cell r="AF719">
            <v>40000</v>
          </cell>
          <cell r="AG719">
            <v>40000</v>
          </cell>
          <cell r="AH719">
            <v>40000</v>
          </cell>
          <cell r="AI719">
            <v>40000</v>
          </cell>
          <cell r="AJ719">
            <v>40000</v>
          </cell>
          <cell r="AK719">
            <v>40000</v>
          </cell>
          <cell r="AL719">
            <v>40000</v>
          </cell>
          <cell r="AM719">
            <v>40000</v>
          </cell>
          <cell r="AN719">
            <v>40000</v>
          </cell>
          <cell r="AO719">
            <v>40000</v>
          </cell>
          <cell r="AR719" t="str">
            <v>Sher Shah Colony</v>
          </cell>
          <cell r="AS719" t="str">
            <v>SB Sher Sha Colony</v>
          </cell>
          <cell r="AV719" t="str">
            <v>Literate</v>
          </cell>
          <cell r="AW719" t="str">
            <v>Ali Razaabad, Illaqa Nawab Sahib, Dak Khana Thokar Niaz Baig, Lahore</v>
          </cell>
          <cell r="AY719" t="str">
            <v>0324-4124744</v>
          </cell>
          <cell r="AZ719" t="str">
            <v>0324-4124744</v>
          </cell>
          <cell r="BB719" t="str">
            <v>Daily Wages</v>
          </cell>
          <cell r="BC719" t="str">
            <v>Payroll</v>
          </cell>
          <cell r="BD719" t="str">
            <v>Coverted on Payroll</v>
          </cell>
          <cell r="BE719" t="str">
            <v>Daily Wages</v>
          </cell>
        </row>
        <row r="720">
          <cell r="B720">
            <v>3520202853161</v>
          </cell>
          <cell r="D720">
            <v>724</v>
          </cell>
          <cell r="E720">
            <v>1671</v>
          </cell>
          <cell r="F720">
            <v>43830</v>
          </cell>
          <cell r="G720">
            <v>47483</v>
          </cell>
          <cell r="H720">
            <v>37239</v>
          </cell>
          <cell r="I720">
            <v>24</v>
          </cell>
          <cell r="J720" t="str">
            <v>Non Muslim</v>
          </cell>
          <cell r="K720">
            <v>45585</v>
          </cell>
          <cell r="L720" t="str">
            <v>Male</v>
          </cell>
          <cell r="N720" t="str">
            <v>Moon</v>
          </cell>
          <cell r="O720" t="str">
            <v>Ishaq Masih</v>
          </cell>
          <cell r="P720" t="str">
            <v>Shamshad Bibi</v>
          </cell>
          <cell r="Q720" t="str">
            <v>Sanitation Attendant</v>
          </cell>
          <cell r="R720" t="str">
            <v>Sanitation Attendant</v>
          </cell>
          <cell r="S720" t="str">
            <v>BS-01</v>
          </cell>
          <cell r="U720" t="str">
            <v>Sweeper</v>
          </cell>
          <cell r="V720" t="str">
            <v>Sweeper</v>
          </cell>
          <cell r="W720" t="str">
            <v>Sweeper</v>
          </cell>
          <cell r="Z720">
            <v>45585</v>
          </cell>
          <cell r="AB720">
            <v>45748</v>
          </cell>
          <cell r="AE720">
            <v>37000</v>
          </cell>
          <cell r="AF720">
            <v>40000</v>
          </cell>
          <cell r="AG720">
            <v>40000</v>
          </cell>
          <cell r="AH720">
            <v>40000</v>
          </cell>
          <cell r="AI720">
            <v>40000</v>
          </cell>
          <cell r="AJ720">
            <v>40000</v>
          </cell>
          <cell r="AK720">
            <v>40000</v>
          </cell>
          <cell r="AL720">
            <v>40000</v>
          </cell>
          <cell r="AM720">
            <v>40000</v>
          </cell>
          <cell r="AN720">
            <v>40000</v>
          </cell>
          <cell r="AO720">
            <v>40000</v>
          </cell>
          <cell r="AR720" t="str">
            <v>Sher Shah Colony</v>
          </cell>
          <cell r="AS720" t="str">
            <v>SB Sabzazaar</v>
          </cell>
          <cell r="AV720" t="str">
            <v>Literate</v>
          </cell>
          <cell r="AW720" t="str">
            <v>Nadeem Park, Manowal, Multan Road, Dak Khana Khas, Chung, Tehsil Raiwind, District Lahore</v>
          </cell>
          <cell r="AY720" t="str">
            <v>0302-5262826</v>
          </cell>
          <cell r="AZ720" t="str">
            <v>0302-5262826</v>
          </cell>
          <cell r="BB720" t="str">
            <v>Daily Wages</v>
          </cell>
          <cell r="BC720" t="str">
            <v>Payroll</v>
          </cell>
          <cell r="BD720" t="str">
            <v>Coverted on Payroll</v>
          </cell>
          <cell r="BE720" t="str">
            <v>Daily Wages</v>
          </cell>
        </row>
        <row r="721">
          <cell r="B721">
            <v>3520404141427</v>
          </cell>
          <cell r="D721">
            <v>725</v>
          </cell>
          <cell r="E721">
            <v>1688</v>
          </cell>
          <cell r="F721">
            <v>44279</v>
          </cell>
          <cell r="G721">
            <v>47931</v>
          </cell>
          <cell r="H721">
            <v>35391</v>
          </cell>
          <cell r="I721">
            <v>29</v>
          </cell>
          <cell r="J721" t="str">
            <v>Non Muslim</v>
          </cell>
          <cell r="K721">
            <v>45585</v>
          </cell>
          <cell r="L721" t="str">
            <v>Male</v>
          </cell>
          <cell r="N721" t="str">
            <v>Aslam Masih</v>
          </cell>
          <cell r="O721" t="str">
            <v>Farooq Masih</v>
          </cell>
          <cell r="P721" t="str">
            <v>Zubaida Bibi</v>
          </cell>
          <cell r="Q721" t="str">
            <v>Sanitation Attendant</v>
          </cell>
          <cell r="R721" t="str">
            <v>Sanitation Attendant</v>
          </cell>
          <cell r="S721" t="str">
            <v>BS-01</v>
          </cell>
          <cell r="U721" t="str">
            <v>Sweeper</v>
          </cell>
          <cell r="V721" t="str">
            <v>Sweeper</v>
          </cell>
          <cell r="W721" t="str">
            <v>Sweeper</v>
          </cell>
          <cell r="Z721">
            <v>45585</v>
          </cell>
          <cell r="AB721">
            <v>45748</v>
          </cell>
          <cell r="AE721">
            <v>37000</v>
          </cell>
          <cell r="AF721">
            <v>40000</v>
          </cell>
          <cell r="AG721">
            <v>40000</v>
          </cell>
          <cell r="AH721">
            <v>40000</v>
          </cell>
          <cell r="AI721">
            <v>40000</v>
          </cell>
          <cell r="AJ721">
            <v>40000</v>
          </cell>
          <cell r="AK721">
            <v>40000</v>
          </cell>
          <cell r="AL721">
            <v>40000</v>
          </cell>
          <cell r="AM721">
            <v>40000</v>
          </cell>
          <cell r="AN721">
            <v>40000</v>
          </cell>
          <cell r="AO721">
            <v>40000</v>
          </cell>
          <cell r="AR721" t="str">
            <v>Sher Shah Colony</v>
          </cell>
          <cell r="AS721" t="str">
            <v>SB Sher Sha Colony</v>
          </cell>
          <cell r="AV721" t="str">
            <v>Literate</v>
          </cell>
          <cell r="AW721" t="str">
            <v>Dak Khana Khas, Paji, Tehsil raiwind, District Lahore</v>
          </cell>
          <cell r="AY721" t="str">
            <v>0324-5237036</v>
          </cell>
          <cell r="AZ721" t="str">
            <v>0324-5237036</v>
          </cell>
          <cell r="BB721" t="str">
            <v>Daily Wages</v>
          </cell>
          <cell r="BC721" t="str">
            <v>Payroll</v>
          </cell>
          <cell r="BD721" t="str">
            <v>Coverted on Payroll</v>
          </cell>
          <cell r="BE721" t="str">
            <v>Daily Wages</v>
          </cell>
        </row>
        <row r="722">
          <cell r="B722">
            <v>3840178873833</v>
          </cell>
          <cell r="D722">
            <v>408</v>
          </cell>
          <cell r="E722">
            <v>477</v>
          </cell>
          <cell r="F722">
            <v>44811</v>
          </cell>
          <cell r="G722">
            <v>48464</v>
          </cell>
          <cell r="H722">
            <v>33745</v>
          </cell>
          <cell r="I722">
            <v>34</v>
          </cell>
          <cell r="J722" t="str">
            <v>Muslim</v>
          </cell>
          <cell r="K722">
            <v>42970</v>
          </cell>
          <cell r="L722" t="str">
            <v>Male</v>
          </cell>
          <cell r="N722" t="str">
            <v>Zeeshan Ali</v>
          </cell>
          <cell r="O722" t="str">
            <v>Muhammad Yaqob</v>
          </cell>
          <cell r="P722" t="str">
            <v>Sarwari Begum</v>
          </cell>
          <cell r="Q722" t="str">
            <v>Security &amp; Parking Attendant</v>
          </cell>
          <cell r="R722" t="str">
            <v>Security &amp; Parking Attendant</v>
          </cell>
          <cell r="S722" t="str">
            <v>BS-01</v>
          </cell>
          <cell r="U722" t="str">
            <v>Security Guard/Parking Boy</v>
          </cell>
          <cell r="V722" t="str">
            <v>Security Guard/Parking Boy</v>
          </cell>
          <cell r="W722" t="str">
            <v>Security Guard/Parking Boy</v>
          </cell>
          <cell r="Z722">
            <v>42970</v>
          </cell>
          <cell r="AB722">
            <v>42970</v>
          </cell>
          <cell r="AE722">
            <v>37000</v>
          </cell>
          <cell r="AF722">
            <v>40000</v>
          </cell>
          <cell r="AG722">
            <v>40000</v>
          </cell>
          <cell r="AH722">
            <v>40000</v>
          </cell>
          <cell r="AI722">
            <v>40000</v>
          </cell>
          <cell r="AJ722">
            <v>40000</v>
          </cell>
          <cell r="AK722">
            <v>40000</v>
          </cell>
          <cell r="AL722">
            <v>40000</v>
          </cell>
          <cell r="AM722">
            <v>40000</v>
          </cell>
          <cell r="AN722">
            <v>40000</v>
          </cell>
          <cell r="AO722">
            <v>40000</v>
          </cell>
          <cell r="AR722" t="str">
            <v>Bhera</v>
          </cell>
          <cell r="AS722" t="str">
            <v>SB Bhera</v>
          </cell>
          <cell r="AT722" t="str">
            <v xml:space="preserve">Middle </v>
          </cell>
          <cell r="AU722" t="str">
            <v xml:space="preserve">Middle </v>
          </cell>
          <cell r="AV722" t="str">
            <v xml:space="preserve">Middle </v>
          </cell>
          <cell r="AW722" t="str">
            <v>Near Masjid Muhajreen, Bhera</v>
          </cell>
          <cell r="AY722" t="str">
            <v>0303-6025530</v>
          </cell>
          <cell r="AZ722" t="str">
            <v>0303-6025530</v>
          </cell>
          <cell r="BB722" t="str">
            <v>Payroll</v>
          </cell>
          <cell r="BC722" t="str">
            <v>Payroll</v>
          </cell>
          <cell r="BD722" t="str">
            <v>Payroll</v>
          </cell>
          <cell r="BE722" t="str">
            <v>Payroll</v>
          </cell>
        </row>
        <row r="723">
          <cell r="B723">
            <v>3540452736957</v>
          </cell>
          <cell r="D723">
            <v>727</v>
          </cell>
          <cell r="E723">
            <v>1702</v>
          </cell>
          <cell r="F723">
            <v>44480</v>
          </cell>
          <cell r="G723">
            <v>48132</v>
          </cell>
          <cell r="H723">
            <v>34966</v>
          </cell>
          <cell r="I723">
            <v>30</v>
          </cell>
          <cell r="J723" t="str">
            <v>Non Muslim</v>
          </cell>
          <cell r="K723">
            <v>45568</v>
          </cell>
          <cell r="L723" t="str">
            <v>Male</v>
          </cell>
          <cell r="N723" t="str">
            <v>Waris Masih</v>
          </cell>
          <cell r="O723" t="str">
            <v>Arif Masih</v>
          </cell>
          <cell r="P723">
            <v>0</v>
          </cell>
          <cell r="Q723" t="str">
            <v>Sanitation Attendant</v>
          </cell>
          <cell r="R723" t="str">
            <v>Sanitation Attendant</v>
          </cell>
          <cell r="S723" t="str">
            <v>BS-01</v>
          </cell>
          <cell r="U723" t="str">
            <v>Sweeper</v>
          </cell>
          <cell r="V723" t="str">
            <v>Sweeper</v>
          </cell>
          <cell r="W723" t="str">
            <v>Sweeper</v>
          </cell>
          <cell r="Z723">
            <v>45568</v>
          </cell>
          <cell r="AB723">
            <v>45748</v>
          </cell>
          <cell r="AE723">
            <v>37000</v>
          </cell>
          <cell r="AF723">
            <v>40000</v>
          </cell>
          <cell r="AG723">
            <v>40000</v>
          </cell>
          <cell r="AH723">
            <v>40000</v>
          </cell>
          <cell r="AI723">
            <v>40000</v>
          </cell>
          <cell r="AJ723">
            <v>40000</v>
          </cell>
          <cell r="AK723">
            <v>40000</v>
          </cell>
          <cell r="AL723">
            <v>40000</v>
          </cell>
          <cell r="AM723">
            <v>40000</v>
          </cell>
          <cell r="AN723">
            <v>40000</v>
          </cell>
          <cell r="AO723">
            <v>40000</v>
          </cell>
          <cell r="AR723" t="str">
            <v>Farooqabad</v>
          </cell>
          <cell r="AS723" t="str">
            <v>SB Farooqabad</v>
          </cell>
          <cell r="AV723" t="str">
            <v>Literate</v>
          </cell>
          <cell r="AW723" t="str">
            <v>Kad Lathi Dak Khana Khas, Tehsil &amp; District Sheikhupua</v>
          </cell>
          <cell r="AY723" t="str">
            <v>0307-7160140</v>
          </cell>
          <cell r="BB723" t="str">
            <v>Daily Wages</v>
          </cell>
          <cell r="BC723" t="str">
            <v>Payroll</v>
          </cell>
          <cell r="BD723" t="str">
            <v>Coverted on Payroll</v>
          </cell>
          <cell r="BE723" t="str">
            <v>Daily Wages</v>
          </cell>
        </row>
        <row r="724">
          <cell r="B724">
            <v>3630239495073</v>
          </cell>
          <cell r="C724" t="str">
            <v>Muzammil</v>
          </cell>
          <cell r="D724">
            <v>728</v>
          </cell>
          <cell r="E724">
            <v>1698</v>
          </cell>
          <cell r="F724">
            <v>45929</v>
          </cell>
          <cell r="G724">
            <v>49581</v>
          </cell>
          <cell r="H724">
            <v>33228</v>
          </cell>
          <cell r="I724">
            <v>35</v>
          </cell>
          <cell r="J724" t="str">
            <v>Muslim</v>
          </cell>
          <cell r="K724">
            <v>44828</v>
          </cell>
          <cell r="L724" t="str">
            <v>Male</v>
          </cell>
          <cell r="N724" t="str">
            <v xml:space="preserve">Muhammad Adnan  </v>
          </cell>
          <cell r="O724" t="str">
            <v>Muhammad Yamin Ali</v>
          </cell>
          <cell r="P724" t="str">
            <v>Shakela Bibi</v>
          </cell>
          <cell r="Q724" t="str">
            <v>Security &amp; Parking Attendant</v>
          </cell>
          <cell r="R724" t="str">
            <v>Security &amp; Parking Attendant</v>
          </cell>
          <cell r="S724" t="str">
            <v>BS-01</v>
          </cell>
          <cell r="U724" t="str">
            <v>Security Guard/Parking Boy</v>
          </cell>
          <cell r="V724" t="str">
            <v>Guard/Parking Boy</v>
          </cell>
          <cell r="W724" t="str">
            <v>Security Guard/Parking Boy</v>
          </cell>
          <cell r="Z724">
            <v>44828</v>
          </cell>
          <cell r="AB724">
            <v>45748</v>
          </cell>
          <cell r="AE724">
            <v>37000</v>
          </cell>
          <cell r="AF724">
            <v>40000</v>
          </cell>
          <cell r="AG724">
            <v>40000</v>
          </cell>
          <cell r="AH724">
            <v>40000</v>
          </cell>
          <cell r="AI724">
            <v>40000</v>
          </cell>
          <cell r="AJ724">
            <v>40000</v>
          </cell>
          <cell r="AK724">
            <v>40000</v>
          </cell>
          <cell r="AL724">
            <v>40000</v>
          </cell>
          <cell r="AM724">
            <v>40000</v>
          </cell>
          <cell r="AN724">
            <v>40000</v>
          </cell>
          <cell r="AO724">
            <v>40000</v>
          </cell>
          <cell r="AR724" t="str">
            <v>Gujranwala</v>
          </cell>
          <cell r="AS724" t="str">
            <v>SB Gujranwala</v>
          </cell>
          <cell r="AV724" t="str">
            <v>Literate</v>
          </cell>
          <cell r="AW724" t="str">
            <v>House No. 1145/6-M, Out Side Dehli Gate, Mohalla Peer Gohar, Multan</v>
          </cell>
          <cell r="AY724" t="str">
            <v>0316-5889493</v>
          </cell>
          <cell r="AZ724" t="str">
            <v>0316-5889493</v>
          </cell>
          <cell r="BA724" t="str">
            <v>adninmirza@gmail.com</v>
          </cell>
          <cell r="BB724" t="str">
            <v>Daily Wages</v>
          </cell>
          <cell r="BC724" t="str">
            <v>Payroll</v>
          </cell>
          <cell r="BD724" t="str">
            <v>Coverted on Payroll</v>
          </cell>
          <cell r="BE724" t="str">
            <v>Daily Wages</v>
          </cell>
        </row>
        <row r="725">
          <cell r="B725">
            <v>3520218808873</v>
          </cell>
          <cell r="C725" t="str">
            <v>Waheed Nephew</v>
          </cell>
          <cell r="D725">
            <v>729</v>
          </cell>
          <cell r="E725">
            <v>1690</v>
          </cell>
          <cell r="F725">
            <v>44717</v>
          </cell>
          <cell r="G725">
            <v>48370</v>
          </cell>
          <cell r="H725">
            <v>38009</v>
          </cell>
          <cell r="I725">
            <v>22</v>
          </cell>
          <cell r="J725" t="str">
            <v>Muslim</v>
          </cell>
          <cell r="K725">
            <v>44824</v>
          </cell>
          <cell r="L725" t="str">
            <v>Male</v>
          </cell>
          <cell r="N725" t="str">
            <v xml:space="preserve">Haroon  </v>
          </cell>
          <cell r="O725" t="str">
            <v>Muhammad Ashfaq</v>
          </cell>
          <cell r="P725" t="str">
            <v>Uzma BiBi</v>
          </cell>
          <cell r="Q725" t="str">
            <v>Office Attendant</v>
          </cell>
          <cell r="R725" t="str">
            <v>Office Attendant</v>
          </cell>
          <cell r="S725" t="str">
            <v>BS-04</v>
          </cell>
          <cell r="U725" t="str">
            <v>Security Guard/Parking Boy</v>
          </cell>
          <cell r="V725" t="str">
            <v>Guard/Parking Boy</v>
          </cell>
          <cell r="W725" t="str">
            <v>Security Guard/Parking Boy</v>
          </cell>
          <cell r="Y725" t="str">
            <v>Admin Wing</v>
          </cell>
          <cell r="Z725">
            <v>44824</v>
          </cell>
          <cell r="AB725">
            <v>45748</v>
          </cell>
          <cell r="AE725">
            <v>50000</v>
          </cell>
          <cell r="AF725">
            <v>50000</v>
          </cell>
          <cell r="AG725">
            <v>50000</v>
          </cell>
          <cell r="AH725">
            <v>50000</v>
          </cell>
          <cell r="AI725">
            <v>50000</v>
          </cell>
          <cell r="AJ725">
            <v>50000</v>
          </cell>
          <cell r="AK725">
            <v>50000</v>
          </cell>
          <cell r="AL725">
            <v>90000</v>
          </cell>
          <cell r="AM725">
            <v>90000</v>
          </cell>
          <cell r="AN725">
            <v>90000</v>
          </cell>
          <cell r="AO725">
            <v>90000</v>
          </cell>
          <cell r="AP725">
            <v>3520218808873</v>
          </cell>
          <cell r="AR725" t="str">
            <v>Head Office</v>
          </cell>
          <cell r="AS725" t="str">
            <v>SB Sabzazaar</v>
          </cell>
          <cell r="AV725" t="str">
            <v>Literate</v>
          </cell>
          <cell r="AW725" t="str">
            <v>House No. 38, Steer/Mohalla 16, Gunj Baksh Park, Band Road Lahore</v>
          </cell>
          <cell r="AX725" t="str">
            <v>House No. 38, Steer/Mohalla 16, Gunj Baksh Park, Band Road Lahore</v>
          </cell>
          <cell r="AY725" t="str">
            <v>0322-1012969</v>
          </cell>
          <cell r="BB725" t="str">
            <v>Daily Wages</v>
          </cell>
          <cell r="BC725" t="str">
            <v>Payroll</v>
          </cell>
          <cell r="BD725" t="str">
            <v>Coverted on Payroll</v>
          </cell>
          <cell r="BE725" t="str">
            <v>Daily Wages</v>
          </cell>
        </row>
        <row r="726">
          <cell r="B726">
            <v>3330120705199</v>
          </cell>
          <cell r="C726" t="str">
            <v>Rana Hussain</v>
          </cell>
          <cell r="D726">
            <v>730</v>
          </cell>
          <cell r="E726">
            <v>1693</v>
          </cell>
          <cell r="F726">
            <v>42802</v>
          </cell>
          <cell r="G726">
            <v>46454</v>
          </cell>
          <cell r="H726">
            <v>26121</v>
          </cell>
          <cell r="I726">
            <v>55</v>
          </cell>
          <cell r="J726" t="str">
            <v>Muslim</v>
          </cell>
          <cell r="K726">
            <v>44827</v>
          </cell>
          <cell r="L726" t="str">
            <v>Male</v>
          </cell>
          <cell r="N726" t="str">
            <v>Muhammad Kashif Imran</v>
          </cell>
          <cell r="O726" t="str">
            <v>Rana Muhammad Siddiqui Khan</v>
          </cell>
          <cell r="P726" t="str">
            <v>Shakorah Bibi</v>
          </cell>
          <cell r="Q726" t="str">
            <v>Sahulat Bazaar Supervisor</v>
          </cell>
          <cell r="R726" t="str">
            <v>Sahulat Bazaar Supervisor</v>
          </cell>
          <cell r="S726" t="str">
            <v>BS-11</v>
          </cell>
          <cell r="U726" t="str">
            <v>Bazaar Supervisor</v>
          </cell>
          <cell r="V726" t="str">
            <v>Supervisor</v>
          </cell>
          <cell r="W726" t="str">
            <v>Bazaar Supervisor</v>
          </cell>
          <cell r="Z726">
            <v>44827</v>
          </cell>
          <cell r="AB726">
            <v>45748</v>
          </cell>
          <cell r="AE726">
            <v>80000</v>
          </cell>
          <cell r="AF726">
            <v>80000</v>
          </cell>
          <cell r="AG726">
            <v>80000</v>
          </cell>
          <cell r="AH726">
            <v>80000</v>
          </cell>
          <cell r="AI726">
            <v>80000</v>
          </cell>
          <cell r="AJ726">
            <v>80000</v>
          </cell>
          <cell r="AK726">
            <v>80000</v>
          </cell>
          <cell r="AL726">
            <v>80000</v>
          </cell>
          <cell r="AM726">
            <v>80000</v>
          </cell>
          <cell r="AN726">
            <v>80000</v>
          </cell>
          <cell r="AO726">
            <v>80000</v>
          </cell>
          <cell r="AR726" t="str">
            <v>Jhang</v>
          </cell>
          <cell r="AS726" t="str">
            <v>SB Jhang</v>
          </cell>
          <cell r="AU726" t="str">
            <v>B.Com</v>
          </cell>
          <cell r="AV726" t="str">
            <v>B.Com</v>
          </cell>
          <cell r="AW726" t="str">
            <v>Dak Khana Khas, Chak No. 334 GB Koat Ram Chand Tehsil Gojra District TT Singh</v>
          </cell>
          <cell r="AY726" t="str">
            <v>0323-6688334</v>
          </cell>
          <cell r="AZ726" t="str">
            <v>0311-8561334</v>
          </cell>
          <cell r="BA726" t="str">
            <v>kashee.rana@gmail.com</v>
          </cell>
          <cell r="BB726" t="str">
            <v>Trainee/Internee/Stop gap</v>
          </cell>
          <cell r="BC726" t="str">
            <v>Payroll</v>
          </cell>
          <cell r="BD726" t="str">
            <v>Coverted on Payroll</v>
          </cell>
          <cell r="BE726" t="str">
            <v>Trainee/Internee/Stop gap</v>
          </cell>
        </row>
        <row r="727">
          <cell r="B727">
            <v>3520122568541</v>
          </cell>
          <cell r="C727" t="str">
            <v>from Bazaar</v>
          </cell>
          <cell r="D727">
            <v>731</v>
          </cell>
          <cell r="E727">
            <v>1694</v>
          </cell>
          <cell r="F727">
            <v>45729</v>
          </cell>
          <cell r="G727">
            <v>49381</v>
          </cell>
          <cell r="H727">
            <v>30407</v>
          </cell>
          <cell r="I727">
            <v>43</v>
          </cell>
          <cell r="J727" t="str">
            <v>Muslim</v>
          </cell>
          <cell r="K727">
            <v>45587</v>
          </cell>
          <cell r="L727" t="str">
            <v>Male</v>
          </cell>
          <cell r="N727" t="str">
            <v>Zahid Mahmood</v>
          </cell>
          <cell r="O727" t="str">
            <v>Miraj ud Din Mehr</v>
          </cell>
          <cell r="P727" t="str">
            <v>Hanifa Bibi</v>
          </cell>
          <cell r="Q727" t="str">
            <v>Sanitation Attendant</v>
          </cell>
          <cell r="R727" t="str">
            <v>Sanitation Attendant</v>
          </cell>
          <cell r="S727" t="str">
            <v>BS-01</v>
          </cell>
          <cell r="U727" t="str">
            <v>Sweeper</v>
          </cell>
          <cell r="V727" t="str">
            <v>Sweeper</v>
          </cell>
          <cell r="W727" t="str">
            <v>Sweeper</v>
          </cell>
          <cell r="Z727">
            <v>45587</v>
          </cell>
          <cell r="AB727">
            <v>45748</v>
          </cell>
          <cell r="AE727">
            <v>37000</v>
          </cell>
          <cell r="AF727">
            <v>40000</v>
          </cell>
          <cell r="AG727">
            <v>40000</v>
          </cell>
          <cell r="AH727">
            <v>40000</v>
          </cell>
          <cell r="AI727">
            <v>40000</v>
          </cell>
          <cell r="AJ727">
            <v>40000</v>
          </cell>
          <cell r="AK727">
            <v>40000</v>
          </cell>
          <cell r="AL727">
            <v>40000</v>
          </cell>
          <cell r="AM727">
            <v>40000</v>
          </cell>
          <cell r="AN727">
            <v>40000</v>
          </cell>
          <cell r="AO727">
            <v>40000</v>
          </cell>
          <cell r="AR727" t="str">
            <v>China Scheme</v>
          </cell>
          <cell r="AS727" t="str">
            <v>SB China Scheme</v>
          </cell>
          <cell r="AV727" t="str">
            <v>Literate</v>
          </cell>
          <cell r="AW727" t="str">
            <v>Lakho Dheer, Dak Khana Bata Pur, Lahore</v>
          </cell>
          <cell r="AY727" t="str">
            <v>0322-4488305</v>
          </cell>
          <cell r="AZ727" t="str">
            <v>0322-4488305</v>
          </cell>
          <cell r="BA727" t="str">
            <v>zahidmehmoodali789@gmail.com</v>
          </cell>
          <cell r="BB727" t="str">
            <v>Daily Wages</v>
          </cell>
          <cell r="BC727" t="str">
            <v>Payroll</v>
          </cell>
          <cell r="BD727" t="str">
            <v>Coverted on Payroll</v>
          </cell>
          <cell r="BE727" t="str">
            <v>Daily Wages</v>
          </cell>
        </row>
        <row r="728">
          <cell r="B728">
            <v>3520116434511</v>
          </cell>
          <cell r="C728" t="str">
            <v>from Bazaar</v>
          </cell>
          <cell r="D728">
            <v>732</v>
          </cell>
          <cell r="E728">
            <v>1703</v>
          </cell>
          <cell r="F728">
            <v>44601</v>
          </cell>
          <cell r="G728">
            <v>48253</v>
          </cell>
          <cell r="H728">
            <v>33972</v>
          </cell>
          <cell r="I728">
            <v>33</v>
          </cell>
          <cell r="J728" t="str">
            <v>Non Muslim</v>
          </cell>
          <cell r="K728">
            <v>45587</v>
          </cell>
          <cell r="L728" t="str">
            <v>Male</v>
          </cell>
          <cell r="N728" t="str">
            <v>Naveed Masih</v>
          </cell>
          <cell r="O728" t="str">
            <v>Makhan Masih</v>
          </cell>
          <cell r="P728" t="str">
            <v>Nasreen Bibi</v>
          </cell>
          <cell r="Q728" t="str">
            <v>Sanitation Attendant</v>
          </cell>
          <cell r="R728" t="str">
            <v>Sanitation Attendant</v>
          </cell>
          <cell r="S728" t="str">
            <v>BS-01</v>
          </cell>
          <cell r="U728" t="str">
            <v>Sweeper</v>
          </cell>
          <cell r="V728" t="str">
            <v>Sweeper</v>
          </cell>
          <cell r="W728" t="str">
            <v>Sweeper</v>
          </cell>
          <cell r="Z728">
            <v>45587</v>
          </cell>
          <cell r="AB728">
            <v>45748</v>
          </cell>
          <cell r="AE728">
            <v>37000</v>
          </cell>
          <cell r="AF728">
            <v>40000</v>
          </cell>
          <cell r="AG728">
            <v>40000</v>
          </cell>
          <cell r="AH728">
            <v>40000</v>
          </cell>
          <cell r="AI728">
            <v>40000</v>
          </cell>
          <cell r="AJ728">
            <v>40000</v>
          </cell>
          <cell r="AK728">
            <v>40000</v>
          </cell>
          <cell r="AL728">
            <v>40000</v>
          </cell>
          <cell r="AM728">
            <v>40000</v>
          </cell>
          <cell r="AN728">
            <v>40000</v>
          </cell>
          <cell r="AO728">
            <v>40000</v>
          </cell>
          <cell r="AR728" t="str">
            <v>China Scheme</v>
          </cell>
          <cell r="AS728" t="str">
            <v>SB China Scheme</v>
          </cell>
          <cell r="AV728" t="str">
            <v>Literate</v>
          </cell>
          <cell r="AW728" t="str">
            <v>Present: Jhugiyan Dars, Dak Khana Batapur Lahore
Permanent: Nayi Abadi Nehr Wali Dak Khana Batapur Lahore</v>
          </cell>
          <cell r="AY728" t="str">
            <v>0320-0515758</v>
          </cell>
          <cell r="AZ728" t="str">
            <v>0323-4119733</v>
          </cell>
          <cell r="BA728" t="str">
            <v>naveedmurshad3355@gmail.com</v>
          </cell>
          <cell r="BB728" t="str">
            <v>Daily Wages</v>
          </cell>
          <cell r="BC728" t="str">
            <v>Payroll</v>
          </cell>
          <cell r="BD728" t="str">
            <v>Coverted on Payroll</v>
          </cell>
          <cell r="BE728" t="str">
            <v>Daily Wages</v>
          </cell>
        </row>
        <row r="729">
          <cell r="B729">
            <v>3410179998009</v>
          </cell>
          <cell r="C729" t="str">
            <v>Roshan Zameer</v>
          </cell>
          <cell r="D729">
            <v>733</v>
          </cell>
          <cell r="E729">
            <v>1697</v>
          </cell>
          <cell r="F729">
            <v>44630</v>
          </cell>
          <cell r="G729">
            <v>48283</v>
          </cell>
          <cell r="H729">
            <v>30872</v>
          </cell>
          <cell r="I729">
            <v>42</v>
          </cell>
          <cell r="J729" t="str">
            <v>Muslim</v>
          </cell>
          <cell r="K729">
            <v>44826</v>
          </cell>
          <cell r="L729" t="str">
            <v>Male</v>
          </cell>
          <cell r="N729" t="str">
            <v>Khurram Shahzad</v>
          </cell>
          <cell r="O729" t="str">
            <v>Muhammad Ismail</v>
          </cell>
          <cell r="P729" t="str">
            <v>Kauser Parveen</v>
          </cell>
          <cell r="Q729" t="str">
            <v>Sahulat Bazaar Supervisor</v>
          </cell>
          <cell r="R729" t="str">
            <v>Sahulat Bazaar Supervisor
(Focal Person)</v>
          </cell>
          <cell r="S729" t="str">
            <v>BS-11</v>
          </cell>
          <cell r="U729" t="str">
            <v>Bazaar Supervisor</v>
          </cell>
          <cell r="V729" t="str">
            <v>Supervisor</v>
          </cell>
          <cell r="W729" t="str">
            <v>Bazaar Supervisor</v>
          </cell>
          <cell r="Z729">
            <v>44826</v>
          </cell>
          <cell r="AB729">
            <v>45748</v>
          </cell>
          <cell r="AE729">
            <v>55000</v>
          </cell>
          <cell r="AF729">
            <v>55000</v>
          </cell>
          <cell r="AG729">
            <v>55000</v>
          </cell>
          <cell r="AH729">
            <v>55000</v>
          </cell>
          <cell r="AI729">
            <v>55000</v>
          </cell>
          <cell r="AJ729">
            <v>55000</v>
          </cell>
          <cell r="AK729">
            <v>55000</v>
          </cell>
          <cell r="AL729">
            <v>55000</v>
          </cell>
          <cell r="AM729">
            <v>55000</v>
          </cell>
          <cell r="AN729">
            <v>55000</v>
          </cell>
          <cell r="AO729">
            <v>55000</v>
          </cell>
          <cell r="AR729" t="str">
            <v>Wazirabad</v>
          </cell>
          <cell r="AS729" t="str">
            <v>SB Wazirabad</v>
          </cell>
          <cell r="AU729" t="str">
            <v>Master of Science in Commerce</v>
          </cell>
          <cell r="AV729" t="str">
            <v>Master of Science in Commerce</v>
          </cell>
          <cell r="AW729" t="str">
            <v>3-Rehman Colony House No. 06, Behind Usmania Restaurent GT Road Gujranwala</v>
          </cell>
          <cell r="AY729" t="str">
            <v>0339-4400406</v>
          </cell>
          <cell r="AZ729" t="str">
            <v>0339-4400406</v>
          </cell>
          <cell r="BA729" t="str">
            <v>ssmbgrw@gmail.com</v>
          </cell>
          <cell r="BB729" t="str">
            <v>Trainee/Internee/Stop gap</v>
          </cell>
          <cell r="BC729" t="str">
            <v>Payroll</v>
          </cell>
          <cell r="BD729" t="str">
            <v>Coverted on Payroll</v>
          </cell>
          <cell r="BE729" t="str">
            <v>Trainee/Internee/Stop gap</v>
          </cell>
        </row>
        <row r="730">
          <cell r="B730">
            <v>3320273119377</v>
          </cell>
          <cell r="C730" t="str">
            <v>MAK</v>
          </cell>
          <cell r="D730">
            <v>734</v>
          </cell>
          <cell r="E730">
            <v>1689</v>
          </cell>
          <cell r="F730">
            <v>43094</v>
          </cell>
          <cell r="G730">
            <v>46746</v>
          </cell>
          <cell r="H730">
            <v>32123</v>
          </cell>
          <cell r="I730">
            <v>38</v>
          </cell>
          <cell r="J730" t="str">
            <v>Muslim</v>
          </cell>
          <cell r="K730">
            <v>44826</v>
          </cell>
          <cell r="L730" t="str">
            <v>Male</v>
          </cell>
          <cell r="N730" t="str">
            <v>Muhammad Irfan Abbas</v>
          </cell>
          <cell r="O730" t="str">
            <v xml:space="preserve">Saleh Muhammad </v>
          </cell>
          <cell r="P730" t="str">
            <v>Nasira BiBi</v>
          </cell>
          <cell r="Q730" t="str">
            <v>Gardener</v>
          </cell>
          <cell r="R730" t="str">
            <v>Gardener</v>
          </cell>
          <cell r="S730" t="str">
            <v>BS-01</v>
          </cell>
          <cell r="U730" t="str">
            <v>Gardener</v>
          </cell>
          <cell r="V730" t="str">
            <v>Gardener</v>
          </cell>
          <cell r="W730" t="str">
            <v>Gardener</v>
          </cell>
          <cell r="Y730" t="str">
            <v>Admin Wing</v>
          </cell>
          <cell r="Z730">
            <v>44826</v>
          </cell>
          <cell r="AB730">
            <v>45748</v>
          </cell>
          <cell r="AE730">
            <v>40000</v>
          </cell>
          <cell r="AF730">
            <v>60000</v>
          </cell>
          <cell r="AG730">
            <v>60000</v>
          </cell>
          <cell r="AH730">
            <v>60000</v>
          </cell>
          <cell r="AI730">
            <v>60000</v>
          </cell>
          <cell r="AJ730">
            <v>60000</v>
          </cell>
          <cell r="AK730">
            <v>60000</v>
          </cell>
          <cell r="AL730">
            <v>75000</v>
          </cell>
          <cell r="AM730" t="e">
            <v>#N/A</v>
          </cell>
          <cell r="AN730">
            <v>75000</v>
          </cell>
          <cell r="AO730">
            <v>75000</v>
          </cell>
          <cell r="AP730">
            <v>3320273119377</v>
          </cell>
          <cell r="AR730" t="str">
            <v>Head Office</v>
          </cell>
          <cell r="AS730" t="str">
            <v>Head Office</v>
          </cell>
          <cell r="AV730" t="str">
            <v>Literate</v>
          </cell>
          <cell r="AW730" t="str">
            <v>Dak Khana Panjgrain, Tehhsil &amp; District Jhang</v>
          </cell>
          <cell r="AX730" t="str">
            <v>Dak Khana Ratti Matta, Panjgrain, Tehhsil &amp; District Jhang</v>
          </cell>
          <cell r="AY730" t="str">
            <v>0348-4991440</v>
          </cell>
          <cell r="BB730" t="str">
            <v>Daily Wages</v>
          </cell>
          <cell r="BC730" t="str">
            <v>Payroll</v>
          </cell>
          <cell r="BD730" t="str">
            <v>Coverted on Payroll</v>
          </cell>
          <cell r="BE730" t="str">
            <v>Daily Wages</v>
          </cell>
        </row>
        <row r="731">
          <cell r="B731">
            <v>3510228138566</v>
          </cell>
          <cell r="C731" t="str">
            <v>from Bazaar</v>
          </cell>
          <cell r="D731">
            <v>735</v>
          </cell>
          <cell r="E731">
            <v>1696</v>
          </cell>
          <cell r="F731">
            <v>43670</v>
          </cell>
          <cell r="G731">
            <v>47323</v>
          </cell>
          <cell r="H731">
            <v>32760</v>
          </cell>
          <cell r="I731">
            <v>36</v>
          </cell>
          <cell r="J731" t="str">
            <v>Non Muslim</v>
          </cell>
          <cell r="K731">
            <v>45608</v>
          </cell>
          <cell r="L731" t="str">
            <v>Female</v>
          </cell>
          <cell r="N731" t="str">
            <v>Maria Lal</v>
          </cell>
          <cell r="O731" t="str">
            <v>Husband Baaz Masih</v>
          </cell>
          <cell r="P731" t="str">
            <v>Rani Lal</v>
          </cell>
          <cell r="Q731" t="str">
            <v>Sanitation Attendant</v>
          </cell>
          <cell r="R731" t="str">
            <v>Sanitation Attendant</v>
          </cell>
          <cell r="S731" t="str">
            <v>BS-01</v>
          </cell>
          <cell r="U731" t="str">
            <v>Sweeper</v>
          </cell>
          <cell r="V731" t="str">
            <v>Sweeper</v>
          </cell>
          <cell r="W731" t="str">
            <v>Sweeper</v>
          </cell>
          <cell r="Z731">
            <v>45608</v>
          </cell>
          <cell r="AB731">
            <v>45748</v>
          </cell>
          <cell r="AE731">
            <v>37000</v>
          </cell>
          <cell r="AF731">
            <v>40000</v>
          </cell>
          <cell r="AG731">
            <v>40000</v>
          </cell>
          <cell r="AH731">
            <v>40000</v>
          </cell>
          <cell r="AI731">
            <v>40000</v>
          </cell>
          <cell r="AJ731">
            <v>40000</v>
          </cell>
          <cell r="AK731">
            <v>40000</v>
          </cell>
          <cell r="AL731">
            <v>40000</v>
          </cell>
          <cell r="AM731">
            <v>40000</v>
          </cell>
          <cell r="AN731">
            <v>40000</v>
          </cell>
          <cell r="AO731">
            <v>40000</v>
          </cell>
          <cell r="AR731" t="str">
            <v>Kasur</v>
          </cell>
          <cell r="AS731" t="str">
            <v>SB Kasur</v>
          </cell>
          <cell r="AV731" t="str">
            <v>Literate</v>
          </cell>
          <cell r="AW731" t="str">
            <v>Mohalla Lateef Pura Kasur</v>
          </cell>
          <cell r="AY731" t="str">
            <v>0300-7575734</v>
          </cell>
          <cell r="BB731" t="str">
            <v>Daily Wages</v>
          </cell>
          <cell r="BC731" t="str">
            <v>Payroll</v>
          </cell>
          <cell r="BD731" t="str">
            <v>Coverted on Payroll</v>
          </cell>
          <cell r="BE731" t="str">
            <v>Daily Wages</v>
          </cell>
        </row>
        <row r="732">
          <cell r="B732">
            <v>3520252489613</v>
          </cell>
          <cell r="C732" t="str">
            <v>from Bazaar</v>
          </cell>
          <cell r="D732">
            <v>736</v>
          </cell>
          <cell r="E732">
            <v>1700</v>
          </cell>
          <cell r="F732">
            <v>43675</v>
          </cell>
          <cell r="G732">
            <v>47328</v>
          </cell>
          <cell r="H732">
            <v>36955</v>
          </cell>
          <cell r="I732">
            <v>25</v>
          </cell>
          <cell r="J732" t="str">
            <v>Non Muslim</v>
          </cell>
          <cell r="K732">
            <v>45591</v>
          </cell>
          <cell r="L732" t="str">
            <v>Male</v>
          </cell>
          <cell r="N732" t="str">
            <v>Irfan Masih</v>
          </cell>
          <cell r="O732" t="str">
            <v>Haroon Masih</v>
          </cell>
          <cell r="P732">
            <v>0</v>
          </cell>
          <cell r="Q732" t="str">
            <v>Sanitation Attendant</v>
          </cell>
          <cell r="R732" t="str">
            <v>Sanitation Attendant</v>
          </cell>
          <cell r="S732" t="str">
            <v>BS-01</v>
          </cell>
          <cell r="U732" t="str">
            <v>Sweeper</v>
          </cell>
          <cell r="V732" t="str">
            <v>Sweeper</v>
          </cell>
          <cell r="W732" t="str">
            <v>Sweeper</v>
          </cell>
          <cell r="Z732">
            <v>45591</v>
          </cell>
          <cell r="AB732">
            <v>45748</v>
          </cell>
          <cell r="AE732">
            <v>37000</v>
          </cell>
          <cell r="AF732">
            <v>40000</v>
          </cell>
          <cell r="AG732">
            <v>40000</v>
          </cell>
          <cell r="AH732">
            <v>40000</v>
          </cell>
          <cell r="AI732">
            <v>40000</v>
          </cell>
          <cell r="AJ732">
            <v>40000</v>
          </cell>
          <cell r="AK732">
            <v>40000</v>
          </cell>
          <cell r="AL732">
            <v>40000</v>
          </cell>
          <cell r="AM732">
            <v>40000</v>
          </cell>
          <cell r="AN732">
            <v>40000</v>
          </cell>
          <cell r="AO732">
            <v>40000</v>
          </cell>
          <cell r="AR732" t="str">
            <v>Suspended</v>
          </cell>
          <cell r="AS732" t="str">
            <v>SB Raiwind</v>
          </cell>
          <cell r="AV732" t="str">
            <v>Literate</v>
          </cell>
          <cell r="AW732" t="str">
            <v>Talab Saraye Manga Autar, Dak Khana, Manga Mandi, Tesil &amp; District Lahore</v>
          </cell>
          <cell r="AY732" t="str">
            <v>0314-4025940</v>
          </cell>
          <cell r="BB732" t="str">
            <v>Daily Wages</v>
          </cell>
          <cell r="BC732" t="str">
            <v>Payroll</v>
          </cell>
          <cell r="BD732" t="str">
            <v>Coverted on Payroll</v>
          </cell>
          <cell r="BE732" t="str">
            <v>Daily Wages</v>
          </cell>
        </row>
        <row r="733">
          <cell r="B733">
            <v>3510238717687</v>
          </cell>
          <cell r="C733" t="str">
            <v>from Bazaar</v>
          </cell>
          <cell r="D733">
            <v>737</v>
          </cell>
          <cell r="E733">
            <v>1701</v>
          </cell>
          <cell r="F733">
            <v>45519</v>
          </cell>
          <cell r="G733">
            <v>49171</v>
          </cell>
          <cell r="H733">
            <v>36520</v>
          </cell>
          <cell r="I733">
            <v>26</v>
          </cell>
          <cell r="J733" t="str">
            <v>Muslim</v>
          </cell>
          <cell r="K733">
            <v>45591</v>
          </cell>
          <cell r="L733" t="str">
            <v>Male</v>
          </cell>
          <cell r="N733" t="str">
            <v>Ali Raza</v>
          </cell>
          <cell r="O733" t="str">
            <v>Muhammad Ashraf</v>
          </cell>
          <cell r="P733" t="str">
            <v>Razia Bibi</v>
          </cell>
          <cell r="Q733" t="str">
            <v>Sanitation Attendant</v>
          </cell>
          <cell r="R733" t="str">
            <v>Sanitation Attendant</v>
          </cell>
          <cell r="S733" t="str">
            <v>BS-01</v>
          </cell>
          <cell r="U733" t="str">
            <v>Sweeper</v>
          </cell>
          <cell r="V733" t="str">
            <v>Sweeper</v>
          </cell>
          <cell r="W733" t="str">
            <v>Sweeper</v>
          </cell>
          <cell r="Z733">
            <v>45591</v>
          </cell>
          <cell r="AB733">
            <v>45748</v>
          </cell>
          <cell r="AE733">
            <v>37000</v>
          </cell>
          <cell r="AF733">
            <v>40000</v>
          </cell>
          <cell r="AG733">
            <v>40000</v>
          </cell>
          <cell r="AH733">
            <v>40000</v>
          </cell>
          <cell r="AI733">
            <v>40000</v>
          </cell>
          <cell r="AJ733">
            <v>40000</v>
          </cell>
          <cell r="AK733">
            <v>40000</v>
          </cell>
          <cell r="AL733">
            <v>40000</v>
          </cell>
          <cell r="AM733">
            <v>40000</v>
          </cell>
          <cell r="AN733">
            <v>40000</v>
          </cell>
          <cell r="AO733">
            <v>40000</v>
          </cell>
          <cell r="AR733" t="str">
            <v>Raiwind</v>
          </cell>
          <cell r="AS733" t="str">
            <v>SB Raiwind</v>
          </cell>
          <cell r="AV733" t="str">
            <v>Literate</v>
          </cell>
          <cell r="AW733" t="str">
            <v>Kot Nihal Khan, Mandi Raiwind, Dak Khana Raiwind, Tehsil &amp; District Lahore</v>
          </cell>
          <cell r="AY733" t="str">
            <v>0331-6007523</v>
          </cell>
          <cell r="AZ733" t="str">
            <v>0306-4131308</v>
          </cell>
          <cell r="BB733" t="str">
            <v>Daily Wages</v>
          </cell>
          <cell r="BC733" t="str">
            <v>Payroll</v>
          </cell>
          <cell r="BD733" t="str">
            <v>Coverted on Payroll</v>
          </cell>
          <cell r="BE733" t="str">
            <v>Daily Wages</v>
          </cell>
        </row>
        <row r="734">
          <cell r="B734">
            <v>3520286605879</v>
          </cell>
          <cell r="C734" t="str">
            <v>MAK</v>
          </cell>
          <cell r="D734">
            <v>738</v>
          </cell>
          <cell r="E734">
            <v>1660</v>
          </cell>
          <cell r="F734">
            <v>43869</v>
          </cell>
          <cell r="G734">
            <v>47522</v>
          </cell>
          <cell r="H734">
            <v>34503</v>
          </cell>
          <cell r="I734">
            <v>32</v>
          </cell>
          <cell r="J734" t="str">
            <v>Muslim</v>
          </cell>
          <cell r="K734">
            <v>44833</v>
          </cell>
          <cell r="L734" t="str">
            <v>Male</v>
          </cell>
          <cell r="N734" t="str">
            <v>Hassan Raza Khokhar</v>
          </cell>
          <cell r="O734" t="str">
            <v>Faqir Hussain</v>
          </cell>
          <cell r="P734" t="str">
            <v>Akhtar Parveen</v>
          </cell>
          <cell r="Q734" t="str">
            <v>Sahulat Bazaar Supervisor</v>
          </cell>
          <cell r="R734" t="str">
            <v>Sahulat Bazaar Supervisor</v>
          </cell>
          <cell r="S734" t="str">
            <v>BS-07</v>
          </cell>
          <cell r="U734" t="str">
            <v>Bazaar Supervisor</v>
          </cell>
          <cell r="V734" t="str">
            <v>Supervisor</v>
          </cell>
          <cell r="W734" t="str">
            <v>Bazaar Supervisor</v>
          </cell>
          <cell r="Z734">
            <v>44833</v>
          </cell>
          <cell r="AB734">
            <v>45748</v>
          </cell>
          <cell r="AE734">
            <v>60000</v>
          </cell>
          <cell r="AF734">
            <v>60000</v>
          </cell>
          <cell r="AG734">
            <v>70000</v>
          </cell>
          <cell r="AH734">
            <v>70000</v>
          </cell>
          <cell r="AI734">
            <v>70000</v>
          </cell>
          <cell r="AJ734">
            <v>70000</v>
          </cell>
          <cell r="AK734">
            <v>70000</v>
          </cell>
          <cell r="AL734">
            <v>70000</v>
          </cell>
          <cell r="AM734">
            <v>70000</v>
          </cell>
          <cell r="AN734">
            <v>70000</v>
          </cell>
          <cell r="AO734">
            <v>70000</v>
          </cell>
          <cell r="AR734" t="str">
            <v>Thokar</v>
          </cell>
          <cell r="AS734" t="str">
            <v>SB Thokar</v>
          </cell>
          <cell r="AU734" t="str">
            <v>Inter</v>
          </cell>
          <cell r="AV734" t="str">
            <v>Intermediate</v>
          </cell>
          <cell r="AW734" t="str">
            <v>Mohalla Hanjarwal Mansoora Multan Road lahore</v>
          </cell>
          <cell r="AY734" t="str">
            <v>0344-4850786</v>
          </cell>
          <cell r="AZ734" t="str">
            <v>0344-4850786</v>
          </cell>
          <cell r="BB734" t="str">
            <v>Trainee/Internee/Stop gap</v>
          </cell>
          <cell r="BC734" t="str">
            <v>Payroll</v>
          </cell>
          <cell r="BD734" t="str">
            <v>Coverted on Payroll</v>
          </cell>
          <cell r="BE734" t="str">
            <v>Trainee/Internee/Stop gap</v>
          </cell>
        </row>
        <row r="735">
          <cell r="B735">
            <v>3630468352323</v>
          </cell>
          <cell r="C735" t="str">
            <v>Wasif Khurshid</v>
          </cell>
          <cell r="D735">
            <v>489</v>
          </cell>
          <cell r="E735" t="str">
            <v>AE</v>
          </cell>
          <cell r="F735">
            <v>42650</v>
          </cell>
          <cell r="G735" t="str">
            <v>Lifetime</v>
          </cell>
          <cell r="H735">
            <v>20455</v>
          </cell>
          <cell r="I735">
            <v>70</v>
          </cell>
          <cell r="J735" t="str">
            <v>Muslim</v>
          </cell>
          <cell r="K735">
            <v>44805</v>
          </cell>
          <cell r="L735" t="str">
            <v>Male</v>
          </cell>
          <cell r="N735" t="str">
            <v>Muhammad Waris</v>
          </cell>
          <cell r="O735" t="str">
            <v>Moj Khan</v>
          </cell>
          <cell r="P735">
            <v>0</v>
          </cell>
          <cell r="Q735" t="str">
            <v>Security &amp; Parking Attendant</v>
          </cell>
          <cell r="R735" t="str">
            <v>Security &amp; Parking Attendant</v>
          </cell>
          <cell r="S735" t="str">
            <v>BS-01</v>
          </cell>
          <cell r="U735" t="str">
            <v>Security Guard/Parking Boy</v>
          </cell>
          <cell r="V735" t="str">
            <v>Guard/Parking Boy</v>
          </cell>
          <cell r="W735" t="str">
            <v>Security Guard/Parking Boy</v>
          </cell>
          <cell r="Z735">
            <v>44805</v>
          </cell>
          <cell r="AB735">
            <v>45748</v>
          </cell>
          <cell r="AE735">
            <v>37000</v>
          </cell>
          <cell r="AF735">
            <v>37000</v>
          </cell>
          <cell r="AG735">
            <v>37000</v>
          </cell>
          <cell r="AH735">
            <v>37000</v>
          </cell>
          <cell r="AI735">
            <v>37000</v>
          </cell>
          <cell r="AJ735">
            <v>37000</v>
          </cell>
          <cell r="AK735">
            <v>37000</v>
          </cell>
          <cell r="AL735">
            <v>37000</v>
          </cell>
          <cell r="AM735">
            <v>37000</v>
          </cell>
          <cell r="AN735">
            <v>37000</v>
          </cell>
          <cell r="AO735">
            <v>37000</v>
          </cell>
          <cell r="AR735" t="str">
            <v>Attachment Employees</v>
          </cell>
          <cell r="AS735" t="str">
            <v>SB Sargodha</v>
          </cell>
          <cell r="AT735" t="str">
            <v>Litrate</v>
          </cell>
          <cell r="AU735" t="str">
            <v>Literate</v>
          </cell>
          <cell r="AV735" t="str">
            <v>Literate</v>
          </cell>
          <cell r="AW735" t="str">
            <v>Chah Seel Bandwala, Sikandarabad Khas, Tehsil Shajahbaad, District Multan</v>
          </cell>
          <cell r="AY735" t="str">
            <v>0303-4065909</v>
          </cell>
          <cell r="BB735" t="str">
            <v>(A. E) / Daily Wages</v>
          </cell>
          <cell r="BC735" t="str">
            <v>Payroll</v>
          </cell>
          <cell r="BD735" t="str">
            <v>Coverted on Payroll</v>
          </cell>
          <cell r="BE735" t="str">
            <v>(A. E) / Daily Wages</v>
          </cell>
        </row>
        <row r="736">
          <cell r="B736">
            <v>7170403392175</v>
          </cell>
          <cell r="C736" t="str">
            <v>Wasif Khurshid</v>
          </cell>
          <cell r="D736">
            <v>559</v>
          </cell>
          <cell r="E736" t="str">
            <v>AE</v>
          </cell>
          <cell r="F736">
            <v>43904</v>
          </cell>
          <cell r="G736">
            <v>47556</v>
          </cell>
          <cell r="H736">
            <v>32848</v>
          </cell>
          <cell r="I736">
            <v>36</v>
          </cell>
          <cell r="J736" t="str">
            <v>Muslim</v>
          </cell>
          <cell r="K736">
            <v>44913</v>
          </cell>
          <cell r="L736" t="str">
            <v>Male</v>
          </cell>
          <cell r="N736" t="str">
            <v>Shahid Hussain</v>
          </cell>
          <cell r="O736" t="str">
            <v>Firdous Ali</v>
          </cell>
          <cell r="P736">
            <v>0</v>
          </cell>
          <cell r="Q736" t="str">
            <v>Security &amp; Parking Attendant</v>
          </cell>
          <cell r="R736" t="str">
            <v>Security &amp; Parking Attendant</v>
          </cell>
          <cell r="S736" t="str">
            <v>BS-01</v>
          </cell>
          <cell r="U736" t="str">
            <v>Bazaar Supervisor</v>
          </cell>
          <cell r="V736" t="str">
            <v>Guard/Parking Boy</v>
          </cell>
          <cell r="W736" t="str">
            <v>Bazaar Supervisor</v>
          </cell>
          <cell r="Z736">
            <v>44913</v>
          </cell>
          <cell r="AB736">
            <v>45809</v>
          </cell>
          <cell r="AE736">
            <v>40000</v>
          </cell>
          <cell r="AF736">
            <v>40000</v>
          </cell>
          <cell r="AG736">
            <v>40000</v>
          </cell>
          <cell r="AH736">
            <v>40000</v>
          </cell>
          <cell r="AI736">
            <v>40000</v>
          </cell>
          <cell r="AJ736">
            <v>40000</v>
          </cell>
          <cell r="AK736">
            <v>40000</v>
          </cell>
          <cell r="AL736">
            <v>40000</v>
          </cell>
          <cell r="AM736">
            <v>40000</v>
          </cell>
          <cell r="AN736">
            <v>40000</v>
          </cell>
          <cell r="AO736">
            <v>40000</v>
          </cell>
          <cell r="AR736" t="str">
            <v>Attachment Employees</v>
          </cell>
          <cell r="AS736" t="str">
            <v>SB Wahdat Colony</v>
          </cell>
          <cell r="AT736" t="str">
            <v>-</v>
          </cell>
          <cell r="AV736" t="str">
            <v>Nil Edcuation</v>
          </cell>
          <cell r="AW736" t="str">
            <v>Present : H-20, Mohalla Govt Central Colony, Wahdat Road Lahore</v>
          </cell>
          <cell r="AY736" t="str">
            <v>0345-2851849</v>
          </cell>
          <cell r="BB736" t="str">
            <v>Trainee/Internee/Stopgap</v>
          </cell>
          <cell r="BC736" t="str">
            <v>Payroll</v>
          </cell>
          <cell r="BD736" t="str">
            <v>Coverted on Payroll</v>
          </cell>
          <cell r="BE736" t="str">
            <v>(A. E) / Trainee/Internee</v>
          </cell>
        </row>
        <row r="737">
          <cell r="B737">
            <v>3520234305233</v>
          </cell>
          <cell r="C737" t="str">
            <v>Sadam Hussain</v>
          </cell>
          <cell r="D737">
            <v>566</v>
          </cell>
          <cell r="E737" t="str">
            <v>AE</v>
          </cell>
          <cell r="F737">
            <v>43213</v>
          </cell>
          <cell r="G737">
            <v>46866</v>
          </cell>
          <cell r="H737">
            <v>36221</v>
          </cell>
          <cell r="I737">
            <v>27</v>
          </cell>
          <cell r="J737" t="str">
            <v>Muslim</v>
          </cell>
          <cell r="K737">
            <v>43891</v>
          </cell>
          <cell r="L737" t="str">
            <v>Male</v>
          </cell>
          <cell r="N737" t="str">
            <v xml:space="preserve">Muhammad Umer </v>
          </cell>
          <cell r="O737" t="str">
            <v>Muhammad Mukhtar Ahmad</v>
          </cell>
          <cell r="P737">
            <v>0</v>
          </cell>
          <cell r="Q737" t="str">
            <v>Security &amp; Parking Attendant</v>
          </cell>
          <cell r="R737" t="str">
            <v>Security &amp; Parking Attendant</v>
          </cell>
          <cell r="S737" t="str">
            <v>BS-01</v>
          </cell>
          <cell r="U737" t="str">
            <v>Security Guard/Parking Boy</v>
          </cell>
          <cell r="V737" t="str">
            <v>Guard/Parking Boy</v>
          </cell>
          <cell r="W737" t="str">
            <v>Security Guard/Parking Boy</v>
          </cell>
          <cell r="Z737">
            <v>43891</v>
          </cell>
          <cell r="AB737">
            <v>45748</v>
          </cell>
          <cell r="AE737">
            <v>37000</v>
          </cell>
          <cell r="AF737">
            <v>37000</v>
          </cell>
          <cell r="AG737">
            <v>37000</v>
          </cell>
          <cell r="AH737">
            <v>37000</v>
          </cell>
          <cell r="AI737">
            <v>37000</v>
          </cell>
          <cell r="AJ737">
            <v>37000</v>
          </cell>
          <cell r="AK737">
            <v>37000</v>
          </cell>
          <cell r="AL737">
            <v>37000</v>
          </cell>
          <cell r="AM737">
            <v>37000</v>
          </cell>
          <cell r="AN737">
            <v>37000</v>
          </cell>
          <cell r="AO737">
            <v>37000</v>
          </cell>
          <cell r="AR737" t="str">
            <v>Attachment Employees</v>
          </cell>
          <cell r="AS737" t="str">
            <v>SB Township</v>
          </cell>
          <cell r="AT737" t="str">
            <v>Litrate</v>
          </cell>
          <cell r="AU737" t="str">
            <v>Literate</v>
          </cell>
          <cell r="AV737" t="str">
            <v>Literate</v>
          </cell>
          <cell r="AW737" t="str">
            <v>House No.15, Block 11, Muhalla Block 1, Sector A-1, Township Lahore</v>
          </cell>
          <cell r="AY737" t="str">
            <v>0307-5688980</v>
          </cell>
          <cell r="BB737" t="str">
            <v>(A. E) / Daily Wages</v>
          </cell>
          <cell r="BC737" t="str">
            <v>Payroll</v>
          </cell>
          <cell r="BD737" t="str">
            <v>Coverted on Payroll</v>
          </cell>
          <cell r="BE737" t="str">
            <v>(A. E) / Daily Wages</v>
          </cell>
        </row>
        <row r="738">
          <cell r="B738">
            <v>3530121229705</v>
          </cell>
          <cell r="C738" t="str">
            <v>Sadam Hussain</v>
          </cell>
          <cell r="D738">
            <v>567</v>
          </cell>
          <cell r="E738" t="str">
            <v>AE</v>
          </cell>
          <cell r="F738">
            <v>42817</v>
          </cell>
          <cell r="G738">
            <v>46469</v>
          </cell>
          <cell r="H738">
            <v>31413</v>
          </cell>
          <cell r="I738">
            <v>40</v>
          </cell>
          <cell r="J738" t="str">
            <v>Muslim</v>
          </cell>
          <cell r="K738">
            <v>43891</v>
          </cell>
          <cell r="L738" t="str">
            <v>Male</v>
          </cell>
          <cell r="N738" t="str">
            <v>Ghulam Murtaza</v>
          </cell>
          <cell r="O738" t="str">
            <v>Anwar Ali</v>
          </cell>
          <cell r="P738">
            <v>0</v>
          </cell>
          <cell r="Q738" t="str">
            <v>Security &amp; Parking Attendant</v>
          </cell>
          <cell r="R738" t="str">
            <v>Security &amp; Parking Attendant</v>
          </cell>
          <cell r="S738" t="str">
            <v>BS-01</v>
          </cell>
          <cell r="U738" t="str">
            <v>Security Guard/Parking Boy</v>
          </cell>
          <cell r="V738" t="str">
            <v>Guard/Parking Boy</v>
          </cell>
          <cell r="W738" t="str">
            <v>Security Guard/Parking Boy</v>
          </cell>
          <cell r="Z738">
            <v>43891</v>
          </cell>
          <cell r="AB738">
            <v>45748</v>
          </cell>
          <cell r="AE738">
            <v>37000</v>
          </cell>
          <cell r="AF738">
            <v>37000</v>
          </cell>
          <cell r="AG738">
            <v>37000</v>
          </cell>
          <cell r="AH738">
            <v>37000</v>
          </cell>
          <cell r="AI738">
            <v>37000</v>
          </cell>
          <cell r="AJ738">
            <v>37000</v>
          </cell>
          <cell r="AK738">
            <v>37000</v>
          </cell>
          <cell r="AL738">
            <v>37000</v>
          </cell>
          <cell r="AM738">
            <v>37000</v>
          </cell>
          <cell r="AN738">
            <v>37000</v>
          </cell>
          <cell r="AO738">
            <v>37000</v>
          </cell>
          <cell r="AR738" t="str">
            <v>Attachment Employees</v>
          </cell>
          <cell r="AS738" t="str">
            <v>SB Township</v>
          </cell>
          <cell r="AT738" t="str">
            <v>Nill</v>
          </cell>
          <cell r="AU738" t="str">
            <v>Literate</v>
          </cell>
          <cell r="AV738" t="str">
            <v>Literate</v>
          </cell>
          <cell r="AW738" t="str">
            <v>Post Office Hujra Shah Makeem, Dhol Chohar, Tehsil Depalpur, Dist. Okara</v>
          </cell>
          <cell r="AY738" t="str">
            <v>0309-8804611</v>
          </cell>
          <cell r="BB738" t="str">
            <v>(A. E) / Daily Wages</v>
          </cell>
          <cell r="BC738" t="str">
            <v>Payroll</v>
          </cell>
          <cell r="BD738" t="str">
            <v>Coverted on Payroll</v>
          </cell>
          <cell r="BE738" t="str">
            <v>(A. E) / Daily Wages</v>
          </cell>
        </row>
        <row r="739">
          <cell r="B739">
            <v>1310105696741</v>
          </cell>
          <cell r="C739" t="str">
            <v>CS Office</v>
          </cell>
          <cell r="D739">
            <v>743</v>
          </cell>
          <cell r="E739">
            <v>1695</v>
          </cell>
          <cell r="F739">
            <v>45558</v>
          </cell>
          <cell r="G739">
            <v>49210</v>
          </cell>
          <cell r="H739">
            <v>37125</v>
          </cell>
          <cell r="I739">
            <v>24</v>
          </cell>
          <cell r="J739" t="str">
            <v>Muslim</v>
          </cell>
          <cell r="K739">
            <v>44828</v>
          </cell>
          <cell r="L739" t="str">
            <v>Male</v>
          </cell>
          <cell r="N739" t="str">
            <v>Muhammad Sharjeel</v>
          </cell>
          <cell r="O739" t="str">
            <v>Muhammad Shakeel Awan</v>
          </cell>
          <cell r="P739">
            <v>0</v>
          </cell>
          <cell r="Q739" t="str">
            <v>Security &amp; Parking Attendant</v>
          </cell>
          <cell r="R739" t="str">
            <v>Security &amp; Parking Attendant</v>
          </cell>
          <cell r="S739" t="str">
            <v>BS-01</v>
          </cell>
          <cell r="U739" t="str">
            <v>Security Guard/Parking Boy</v>
          </cell>
          <cell r="V739" t="str">
            <v>Guard/Parking Boy</v>
          </cell>
          <cell r="W739" t="str">
            <v>Security Guard/Parking Boy</v>
          </cell>
          <cell r="Z739">
            <v>44828</v>
          </cell>
          <cell r="AB739">
            <v>45748</v>
          </cell>
          <cell r="AE739">
            <v>37000</v>
          </cell>
          <cell r="AF739">
            <v>40000</v>
          </cell>
          <cell r="AG739">
            <v>40000</v>
          </cell>
          <cell r="AH739">
            <v>40000</v>
          </cell>
          <cell r="AI739">
            <v>40000</v>
          </cell>
          <cell r="AJ739">
            <v>40000</v>
          </cell>
          <cell r="AK739">
            <v>40000</v>
          </cell>
          <cell r="AL739">
            <v>40000</v>
          </cell>
          <cell r="AM739">
            <v>40000</v>
          </cell>
          <cell r="AN739">
            <v>40000</v>
          </cell>
          <cell r="AO739">
            <v>40000</v>
          </cell>
          <cell r="AR739" t="str">
            <v>Suspended</v>
          </cell>
          <cell r="AS739" t="str">
            <v>STOG Gulshan-e-Ravi</v>
          </cell>
          <cell r="AV739" t="str">
            <v>Literate</v>
          </cell>
          <cell r="AW739" t="str">
            <v>Present: General Ensari Road, House No. E-192 Gulshan Ali Colony, Lahore
Dedal Nikka, Dak Khana Dalwla, Abbottabad</v>
          </cell>
          <cell r="AY739" t="str">
            <v>0302-1431138</v>
          </cell>
          <cell r="BB739" t="str">
            <v>Daily Wages</v>
          </cell>
          <cell r="BC739" t="str">
            <v>Payroll</v>
          </cell>
          <cell r="BD739" t="str">
            <v>Coverted on Payroll</v>
          </cell>
          <cell r="BE739" t="str">
            <v>Daily Wages</v>
          </cell>
        </row>
        <row r="740">
          <cell r="B740">
            <v>3520286717171</v>
          </cell>
          <cell r="C740" t="str">
            <v>Pervaiz HO Sweeper</v>
          </cell>
          <cell r="D740">
            <v>744</v>
          </cell>
          <cell r="E740">
            <v>1692</v>
          </cell>
          <cell r="F740">
            <v>43042</v>
          </cell>
          <cell r="G740">
            <v>46694</v>
          </cell>
          <cell r="H740">
            <v>36129</v>
          </cell>
          <cell r="I740">
            <v>27</v>
          </cell>
          <cell r="J740" t="str">
            <v>Non Muslim</v>
          </cell>
          <cell r="K740">
            <v>45586</v>
          </cell>
          <cell r="L740" t="str">
            <v>Male</v>
          </cell>
          <cell r="N740" t="str">
            <v>Saif Masih</v>
          </cell>
          <cell r="O740" t="str">
            <v>Shahzad Bashir</v>
          </cell>
          <cell r="P740" t="str">
            <v>Rizwana Bibi</v>
          </cell>
          <cell r="Q740" t="str">
            <v>Sanitation Attendant</v>
          </cell>
          <cell r="R740" t="str">
            <v>Sanitation Attendant</v>
          </cell>
          <cell r="S740" t="str">
            <v>BS-01</v>
          </cell>
          <cell r="U740" t="str">
            <v>Sweeper</v>
          </cell>
          <cell r="V740" t="str">
            <v>Sweeper</v>
          </cell>
          <cell r="W740" t="str">
            <v>Sweeper</v>
          </cell>
          <cell r="Z740">
            <v>45586</v>
          </cell>
          <cell r="AB740">
            <v>45748</v>
          </cell>
          <cell r="AE740">
            <v>37000</v>
          </cell>
          <cell r="AF740">
            <v>40000</v>
          </cell>
          <cell r="AG740">
            <v>40000</v>
          </cell>
          <cell r="AH740">
            <v>40000</v>
          </cell>
          <cell r="AI740">
            <v>40000</v>
          </cell>
          <cell r="AJ740">
            <v>40000</v>
          </cell>
          <cell r="AK740">
            <v>40000</v>
          </cell>
          <cell r="AL740">
            <v>40000</v>
          </cell>
          <cell r="AM740">
            <v>40000</v>
          </cell>
          <cell r="AN740">
            <v>40000</v>
          </cell>
          <cell r="AO740">
            <v>40000</v>
          </cell>
          <cell r="AR740" t="str">
            <v>Wahdat Colony</v>
          </cell>
          <cell r="AS740" t="str">
            <v>SB Wahdat Colony</v>
          </cell>
          <cell r="AV740" t="str">
            <v>Literate</v>
          </cell>
          <cell r="AW740" t="str">
            <v>Present: Mohalla Kachi Abadi Sodiwal band Road, Lahore
Chak No. 39, Awan Dak Khana Khas, Pattoki, District Kasur</v>
          </cell>
          <cell r="AY740" t="str">
            <v>0322-4208390</v>
          </cell>
          <cell r="AZ740" t="str">
            <v>0322-4208390</v>
          </cell>
          <cell r="BB740" t="str">
            <v>Daily Wages</v>
          </cell>
          <cell r="BC740" t="str">
            <v>Payroll</v>
          </cell>
          <cell r="BD740" t="str">
            <v>Coverted on Payroll</v>
          </cell>
          <cell r="BE740" t="str">
            <v>Daily Wages</v>
          </cell>
        </row>
        <row r="741">
          <cell r="B741">
            <v>3830259838995</v>
          </cell>
          <cell r="C741" t="str">
            <v>MAK</v>
          </cell>
          <cell r="D741">
            <v>745</v>
          </cell>
          <cell r="E741">
            <v>1699</v>
          </cell>
          <cell r="F741">
            <v>44508</v>
          </cell>
          <cell r="G741">
            <v>48160</v>
          </cell>
          <cell r="H741">
            <v>33185</v>
          </cell>
          <cell r="I741">
            <v>35</v>
          </cell>
          <cell r="J741" t="str">
            <v>Muslim</v>
          </cell>
          <cell r="K741">
            <v>44831</v>
          </cell>
          <cell r="L741" t="str">
            <v>Male</v>
          </cell>
          <cell r="N741" t="str">
            <v>Muhammad Nawaz Khan</v>
          </cell>
          <cell r="O741" t="str">
            <v>Ghulam Murtaza Khan</v>
          </cell>
          <cell r="P741" t="str">
            <v>Suriya Bibi</v>
          </cell>
          <cell r="Q741" t="str">
            <v>Security &amp; Parking Attendant</v>
          </cell>
          <cell r="R741" t="str">
            <v>Security &amp; Parking Attendant</v>
          </cell>
          <cell r="S741" t="str">
            <v>BS-01</v>
          </cell>
          <cell r="U741" t="str">
            <v>Security Guard/Parking Boy</v>
          </cell>
          <cell r="V741" t="str">
            <v>Guard/Parking Boy</v>
          </cell>
          <cell r="W741" t="str">
            <v>Security Guard/Parking Boy</v>
          </cell>
          <cell r="Z741">
            <v>44831</v>
          </cell>
          <cell r="AB741">
            <v>45748</v>
          </cell>
          <cell r="AE741">
            <v>37000</v>
          </cell>
          <cell r="AF741">
            <v>40000</v>
          </cell>
          <cell r="AG741">
            <v>40000</v>
          </cell>
          <cell r="AH741">
            <v>40000</v>
          </cell>
          <cell r="AI741">
            <v>40000</v>
          </cell>
          <cell r="AJ741">
            <v>40000</v>
          </cell>
          <cell r="AK741">
            <v>40000</v>
          </cell>
          <cell r="AL741">
            <v>40000</v>
          </cell>
          <cell r="AM741">
            <v>40000</v>
          </cell>
          <cell r="AN741">
            <v>40000</v>
          </cell>
          <cell r="AO741">
            <v>40000</v>
          </cell>
          <cell r="AR741" t="str">
            <v>Mianwali</v>
          </cell>
          <cell r="AS741" t="str">
            <v>SB Mianwali</v>
          </cell>
          <cell r="AV741" t="str">
            <v>Intermediate</v>
          </cell>
          <cell r="AW741" t="str">
            <v>Dera Murtaza Khanwala Kabir Khail Dak Khana Khas, Mooch Pakka Tehsil &amp; District Mianwali</v>
          </cell>
          <cell r="AY741" t="str">
            <v>0309-5458247</v>
          </cell>
          <cell r="AZ741" t="str">
            <v>0306-5819526</v>
          </cell>
          <cell r="BA741" t="str">
            <v>kn91397@gmail.com</v>
          </cell>
          <cell r="BB741" t="str">
            <v>Daily Wages</v>
          </cell>
          <cell r="BC741" t="str">
            <v>Payroll</v>
          </cell>
          <cell r="BD741" t="str">
            <v>Coverted on Payroll</v>
          </cell>
          <cell r="BE741" t="str">
            <v>Daily Wages</v>
          </cell>
        </row>
        <row r="742">
          <cell r="B742">
            <v>3460112295079</v>
          </cell>
          <cell r="C742" t="str">
            <v>Karim Dad Chugtai</v>
          </cell>
          <cell r="D742">
            <v>746</v>
          </cell>
          <cell r="E742">
            <v>1726</v>
          </cell>
          <cell r="F742">
            <v>42978</v>
          </cell>
          <cell r="G742">
            <v>46630</v>
          </cell>
          <cell r="H742">
            <v>32121</v>
          </cell>
          <cell r="I742">
            <v>38</v>
          </cell>
          <cell r="J742" t="str">
            <v>Muslim</v>
          </cell>
          <cell r="K742">
            <v>44834</v>
          </cell>
          <cell r="L742" t="str">
            <v>Male</v>
          </cell>
          <cell r="N742" t="str">
            <v>Naeem Ullah</v>
          </cell>
          <cell r="O742" t="str">
            <v>Muhammad Sadiq</v>
          </cell>
          <cell r="P742" t="str">
            <v>Suriya Bibi</v>
          </cell>
          <cell r="Q742" t="str">
            <v>Sahulat Bazaar Supervisor
(Focal Person)</v>
          </cell>
          <cell r="R742" t="str">
            <v>Sahulat Bazaar Supervisor
(Focal Person)</v>
          </cell>
          <cell r="S742" t="str">
            <v>BS-11</v>
          </cell>
          <cell r="U742" t="str">
            <v>Bazaar Supervisor</v>
          </cell>
          <cell r="V742" t="str">
            <v>Supervisor</v>
          </cell>
          <cell r="W742" t="str">
            <v>Bazaar Supervisor</v>
          </cell>
          <cell r="Z742">
            <v>44834</v>
          </cell>
          <cell r="AB742">
            <v>45748</v>
          </cell>
          <cell r="AE742">
            <v>80000</v>
          </cell>
          <cell r="AF742">
            <v>80000</v>
          </cell>
          <cell r="AG742">
            <v>80000</v>
          </cell>
          <cell r="AH742">
            <v>80000</v>
          </cell>
          <cell r="AI742">
            <v>80000</v>
          </cell>
          <cell r="AJ742">
            <v>80000</v>
          </cell>
          <cell r="AK742">
            <v>80000</v>
          </cell>
          <cell r="AL742">
            <v>80000</v>
          </cell>
          <cell r="AM742">
            <v>80000</v>
          </cell>
          <cell r="AN742">
            <v>80000</v>
          </cell>
          <cell r="AO742">
            <v>80000</v>
          </cell>
          <cell r="AR742" t="str">
            <v>Gujranwala</v>
          </cell>
          <cell r="AS742" t="str">
            <v>SB Gujranwala</v>
          </cell>
          <cell r="AU742" t="str">
            <v>BBA (Hons)</v>
          </cell>
          <cell r="AV742" t="str">
            <v>BBA (Hons)</v>
          </cell>
          <cell r="AW742" t="str">
            <v>Post Office Mitranwali, Kotli Khanun, Daska, District Sialkot</v>
          </cell>
          <cell r="AY742" t="str">
            <v>0300-6492459</v>
          </cell>
          <cell r="AZ742" t="str">
            <v>0300-6492259</v>
          </cell>
          <cell r="BA742" t="str">
            <v>naeemcheema36@gmail.com</v>
          </cell>
          <cell r="BB742" t="str">
            <v>Trainee/Internee/Stop gap</v>
          </cell>
          <cell r="BC742" t="str">
            <v>Payroll</v>
          </cell>
          <cell r="BD742" t="str">
            <v>Coverted on Payroll</v>
          </cell>
          <cell r="BE742" t="str">
            <v>Trainee/Internee/Stop gap</v>
          </cell>
        </row>
        <row r="743">
          <cell r="B743">
            <v>3520403646565</v>
          </cell>
          <cell r="C743" t="str">
            <v>MAK</v>
          </cell>
          <cell r="D743">
            <v>747</v>
          </cell>
          <cell r="E743">
            <v>1716</v>
          </cell>
          <cell r="F743">
            <v>43117</v>
          </cell>
          <cell r="G743">
            <v>46769</v>
          </cell>
          <cell r="H743">
            <v>36458</v>
          </cell>
          <cell r="I743">
            <v>26</v>
          </cell>
          <cell r="J743" t="str">
            <v>Muslim</v>
          </cell>
          <cell r="K743">
            <v>44830</v>
          </cell>
          <cell r="L743" t="str">
            <v>Male</v>
          </cell>
          <cell r="N743" t="str">
            <v>Haider Ali</v>
          </cell>
          <cell r="O743" t="str">
            <v>Babar Iqbal</v>
          </cell>
          <cell r="P743" t="str">
            <v>Rani BiBi</v>
          </cell>
          <cell r="Q743" t="str">
            <v>Security &amp; Parking Attendant</v>
          </cell>
          <cell r="R743" t="str">
            <v>Security &amp; Parking Attendant</v>
          </cell>
          <cell r="S743" t="str">
            <v>BS-01</v>
          </cell>
          <cell r="U743" t="str">
            <v>Security Guard/Parking Boy</v>
          </cell>
          <cell r="V743" t="str">
            <v>Guard/Parking Boy</v>
          </cell>
          <cell r="W743" t="str">
            <v>Security Guard/Parking Boy</v>
          </cell>
          <cell r="Y743" t="str">
            <v>Admin Wing</v>
          </cell>
          <cell r="Z743">
            <v>44830</v>
          </cell>
          <cell r="AB743">
            <v>45748</v>
          </cell>
          <cell r="AE743">
            <v>37000</v>
          </cell>
          <cell r="AF743">
            <v>40000</v>
          </cell>
          <cell r="AG743">
            <v>40000</v>
          </cell>
          <cell r="AH743">
            <v>40000</v>
          </cell>
          <cell r="AI743">
            <v>40000</v>
          </cell>
          <cell r="AJ743">
            <v>40000</v>
          </cell>
          <cell r="AK743">
            <v>40000</v>
          </cell>
          <cell r="AL743">
            <v>80000</v>
          </cell>
          <cell r="AM743">
            <v>50000</v>
          </cell>
          <cell r="AN743">
            <v>50000</v>
          </cell>
          <cell r="AO743">
            <v>50000</v>
          </cell>
          <cell r="AP743" t="str">
            <v>China Scheme</v>
          </cell>
          <cell r="AQ743">
            <v>45826</v>
          </cell>
          <cell r="AR743" t="str">
            <v>Head Office</v>
          </cell>
          <cell r="AS743" t="str">
            <v>SB China Scheme</v>
          </cell>
          <cell r="AV743" t="str">
            <v>Literate</v>
          </cell>
          <cell r="AW743" t="str">
            <v>Panjgrain, Dak Khana Khas Chung, Raiwind Lahore</v>
          </cell>
          <cell r="AX743" t="str">
            <v>Panjgrain, Dak Khana Khas Chung, Raiwind Lahore</v>
          </cell>
          <cell r="AY743" t="str">
            <v>0307-0462271</v>
          </cell>
          <cell r="BB743" t="str">
            <v>Daily Wages</v>
          </cell>
          <cell r="BC743" t="str">
            <v>Payroll</v>
          </cell>
          <cell r="BD743" t="str">
            <v>Coverted on Payroll</v>
          </cell>
          <cell r="BE743" t="str">
            <v>Daily Wages</v>
          </cell>
        </row>
        <row r="744">
          <cell r="B744">
            <v>3840397794869</v>
          </cell>
          <cell r="C744" t="str">
            <v>MAK</v>
          </cell>
          <cell r="D744">
            <v>748</v>
          </cell>
          <cell r="E744">
            <v>1714</v>
          </cell>
          <cell r="F744">
            <v>42804</v>
          </cell>
          <cell r="G744">
            <v>46456</v>
          </cell>
          <cell r="H744">
            <v>27799</v>
          </cell>
          <cell r="I744">
            <v>50</v>
          </cell>
          <cell r="J744" t="str">
            <v>Muslim</v>
          </cell>
          <cell r="K744">
            <v>44834</v>
          </cell>
          <cell r="L744" t="str">
            <v>Male</v>
          </cell>
          <cell r="N744" t="str">
            <v>Shahid Imran</v>
          </cell>
          <cell r="O744" t="str">
            <v>Muhammad Akram</v>
          </cell>
          <cell r="P744">
            <v>0</v>
          </cell>
          <cell r="Q744" t="str">
            <v>Sahulat Bazaar Supervisor</v>
          </cell>
          <cell r="R744" t="str">
            <v>Sahulat Bazaar Supervisor
(Additional Charge as Incharge)</v>
          </cell>
          <cell r="S744" t="str">
            <v>BS-11</v>
          </cell>
          <cell r="U744" t="str">
            <v>Bazaar Supervisor</v>
          </cell>
          <cell r="V744" t="str">
            <v>Supervisor</v>
          </cell>
          <cell r="W744" t="str">
            <v>Bazaar Supervisor</v>
          </cell>
          <cell r="Z744">
            <v>44834</v>
          </cell>
          <cell r="AB744">
            <v>45748</v>
          </cell>
          <cell r="AE744">
            <v>45000</v>
          </cell>
          <cell r="AF744">
            <v>45000</v>
          </cell>
          <cell r="AG744">
            <v>45000</v>
          </cell>
          <cell r="AH744">
            <v>45000</v>
          </cell>
          <cell r="AI744">
            <v>45000</v>
          </cell>
          <cell r="AJ744">
            <v>45000</v>
          </cell>
          <cell r="AK744">
            <v>45000</v>
          </cell>
          <cell r="AL744">
            <v>45000</v>
          </cell>
          <cell r="AM744">
            <v>45000</v>
          </cell>
          <cell r="AN744">
            <v>45000</v>
          </cell>
          <cell r="AO744">
            <v>45000</v>
          </cell>
          <cell r="AR744" t="str">
            <v>Suspended</v>
          </cell>
          <cell r="AS744" t="str">
            <v>SB Khushab</v>
          </cell>
          <cell r="AV744" t="str">
            <v>M.A Islamic Studies</v>
          </cell>
          <cell r="AW744" t="str">
            <v>Chak No. 36 Janoobi, Dak Khana Khas, Teehsil &amp; District Sargodha</v>
          </cell>
          <cell r="AY744" t="str">
            <v>0308-4210319</v>
          </cell>
          <cell r="BB744" t="str">
            <v>Trainee/Internee/Stop gap</v>
          </cell>
          <cell r="BC744" t="str">
            <v>Payroll</v>
          </cell>
          <cell r="BD744" t="str">
            <v>Coverted on Payroll</v>
          </cell>
          <cell r="BE744" t="str">
            <v>Trainee/Internee/Stop gap</v>
          </cell>
        </row>
        <row r="745">
          <cell r="B745">
            <v>3610222457351</v>
          </cell>
          <cell r="C745" t="str">
            <v>Ahmad IT</v>
          </cell>
          <cell r="D745">
            <v>749</v>
          </cell>
          <cell r="E745">
            <v>1706</v>
          </cell>
          <cell r="F745">
            <v>45729</v>
          </cell>
          <cell r="G745">
            <v>49381</v>
          </cell>
          <cell r="H745">
            <v>35158</v>
          </cell>
          <cell r="I745">
            <v>30</v>
          </cell>
          <cell r="J745" t="str">
            <v>Muslim</v>
          </cell>
          <cell r="K745">
            <v>44828</v>
          </cell>
          <cell r="L745" t="str">
            <v>Male</v>
          </cell>
          <cell r="N745" t="str">
            <v>Haider Ali</v>
          </cell>
          <cell r="O745" t="str">
            <v>Zakir Hussain</v>
          </cell>
          <cell r="P745" t="str">
            <v>Hajira bibi</v>
          </cell>
          <cell r="Q745" t="str">
            <v>Electrician</v>
          </cell>
          <cell r="R745" t="str">
            <v>Electrician</v>
          </cell>
          <cell r="S745" t="str">
            <v>BS-07</v>
          </cell>
          <cell r="U745" t="str">
            <v>Electrician</v>
          </cell>
          <cell r="V745" t="str">
            <v>Electrician</v>
          </cell>
          <cell r="W745" t="str">
            <v>Electrician</v>
          </cell>
          <cell r="Y745" t="str">
            <v>IT Wing</v>
          </cell>
          <cell r="Z745">
            <v>44828</v>
          </cell>
          <cell r="AB745">
            <v>45748</v>
          </cell>
          <cell r="AE745">
            <v>50000</v>
          </cell>
          <cell r="AF745">
            <v>50000</v>
          </cell>
          <cell r="AG745">
            <v>50000</v>
          </cell>
          <cell r="AH745">
            <v>50000</v>
          </cell>
          <cell r="AI745">
            <v>50000</v>
          </cell>
          <cell r="AJ745">
            <v>50000</v>
          </cell>
          <cell r="AK745">
            <v>50000</v>
          </cell>
          <cell r="AL745">
            <v>50000</v>
          </cell>
          <cell r="AM745">
            <v>80000</v>
          </cell>
          <cell r="AN745">
            <v>80000</v>
          </cell>
          <cell r="AO745">
            <v>80000</v>
          </cell>
          <cell r="AP745">
            <v>3610222457351</v>
          </cell>
          <cell r="AR745" t="str">
            <v>Head Office</v>
          </cell>
          <cell r="AS745" t="str">
            <v>SB Raiwind</v>
          </cell>
          <cell r="AV745" t="str">
            <v>DAE</v>
          </cell>
          <cell r="AW745" t="str">
            <v>Near Middle School Manwaala, Dak Khana Kabir Wala, District Khan e wal</v>
          </cell>
          <cell r="AX745" t="str">
            <v>Near Middle School Manwaala, Dak Khana Kabir Wala, District Khan e wal</v>
          </cell>
          <cell r="AY745" t="str">
            <v>0308-2076693
0307-5293331</v>
          </cell>
          <cell r="BA745" t="str">
            <v>haideralihaider7868@gmail.com</v>
          </cell>
          <cell r="BB745" t="str">
            <v>Daily Wages</v>
          </cell>
          <cell r="BC745" t="str">
            <v>Payroll</v>
          </cell>
          <cell r="BD745" t="str">
            <v>Coverted on Payroll</v>
          </cell>
          <cell r="BE745" t="str">
            <v>Daily Wages</v>
          </cell>
        </row>
        <row r="746">
          <cell r="B746">
            <v>3640213232699</v>
          </cell>
          <cell r="C746" t="str">
            <v>Mali Son</v>
          </cell>
          <cell r="D746">
            <v>750</v>
          </cell>
          <cell r="E746">
            <v>1705</v>
          </cell>
          <cell r="F746">
            <v>45496</v>
          </cell>
          <cell r="G746">
            <v>49148</v>
          </cell>
          <cell r="H746">
            <v>38920</v>
          </cell>
          <cell r="I746">
            <v>20</v>
          </cell>
          <cell r="J746" t="str">
            <v>Muslim</v>
          </cell>
          <cell r="K746">
            <v>44832</v>
          </cell>
          <cell r="L746" t="str">
            <v>Male</v>
          </cell>
          <cell r="N746" t="str">
            <v>Usman Ali</v>
          </cell>
          <cell r="O746" t="str">
            <v>Ali Sher</v>
          </cell>
          <cell r="P746" t="str">
            <v>Mumtaz BiBi</v>
          </cell>
          <cell r="Q746" t="str">
            <v>Filling Assistant</v>
          </cell>
          <cell r="R746" t="str">
            <v>Filling Assistant</v>
          </cell>
          <cell r="S746" t="str">
            <v>BS-05</v>
          </cell>
          <cell r="U746" t="str">
            <v>Security Guard/Parking Boy</v>
          </cell>
          <cell r="V746" t="str">
            <v>Guard/Parking Boy</v>
          </cell>
          <cell r="W746" t="str">
            <v>Security Guard/Parking Boy</v>
          </cell>
          <cell r="Y746" t="str">
            <v>Admin Wing</v>
          </cell>
          <cell r="Z746">
            <v>44832</v>
          </cell>
          <cell r="AB746">
            <v>45748</v>
          </cell>
          <cell r="AE746">
            <v>60000</v>
          </cell>
          <cell r="AF746">
            <v>60000</v>
          </cell>
          <cell r="AG746">
            <v>60000</v>
          </cell>
          <cell r="AH746">
            <v>60000</v>
          </cell>
          <cell r="AI746">
            <v>60000</v>
          </cell>
          <cell r="AJ746">
            <v>60000</v>
          </cell>
          <cell r="AK746">
            <v>60000</v>
          </cell>
          <cell r="AL746">
            <v>75000</v>
          </cell>
          <cell r="AM746">
            <v>75000</v>
          </cell>
          <cell r="AN746">
            <v>75000</v>
          </cell>
          <cell r="AO746">
            <v>75000</v>
          </cell>
          <cell r="AP746">
            <v>3640213232699</v>
          </cell>
          <cell r="AR746" t="str">
            <v>Head Office</v>
          </cell>
          <cell r="AS746" t="str">
            <v>SB Township</v>
          </cell>
          <cell r="AV746" t="str">
            <v>Literate</v>
          </cell>
          <cell r="AW746" t="str">
            <v>Chah Lakhnan Wala , Dak Khana Pakpattan Jora, Tehsil &amp; District Pakpattan</v>
          </cell>
          <cell r="AX746" t="str">
            <v>Chah Lakhnan Wala , Dak Khana Pakpattan Jora, Tehsil &amp; District Pakpattan</v>
          </cell>
          <cell r="AY746" t="str">
            <v>0300-0584294</v>
          </cell>
          <cell r="BB746" t="str">
            <v>Daily Wages</v>
          </cell>
          <cell r="BC746" t="str">
            <v>Payroll</v>
          </cell>
          <cell r="BD746" t="str">
            <v>Coverted on Payroll</v>
          </cell>
          <cell r="BE746" t="str">
            <v>Daily Wages</v>
          </cell>
        </row>
        <row r="747">
          <cell r="B747">
            <v>3230367860461</v>
          </cell>
          <cell r="C747" t="str">
            <v>Wasif Khurshid</v>
          </cell>
          <cell r="D747">
            <v>751</v>
          </cell>
          <cell r="E747">
            <v>1722</v>
          </cell>
          <cell r="F747">
            <v>43034</v>
          </cell>
          <cell r="G747">
            <v>46686</v>
          </cell>
          <cell r="H747">
            <v>36240</v>
          </cell>
          <cell r="I747">
            <v>27</v>
          </cell>
          <cell r="J747" t="str">
            <v>Muslim</v>
          </cell>
          <cell r="K747">
            <v>44819</v>
          </cell>
          <cell r="L747" t="str">
            <v>Male</v>
          </cell>
          <cell r="N747" t="str">
            <v>Muhammad Tauqeer</v>
          </cell>
          <cell r="O747" t="str">
            <v>Nazeer Ahmad</v>
          </cell>
          <cell r="P747" t="str">
            <v>Jameela Mai</v>
          </cell>
          <cell r="Q747" t="str">
            <v>Sahulat Bazaar Supervisor</v>
          </cell>
          <cell r="R747" t="str">
            <v>Sahulat Bazaar Supervisor
(Focal Person)</v>
          </cell>
          <cell r="S747" t="str">
            <v>BS-07</v>
          </cell>
          <cell r="U747" t="str">
            <v>Record Keeper</v>
          </cell>
          <cell r="V747" t="str">
            <v>Record Keeper</v>
          </cell>
          <cell r="W747" t="str">
            <v>Record Keeper</v>
          </cell>
          <cell r="Z747">
            <v>44819</v>
          </cell>
          <cell r="AB747">
            <v>45748</v>
          </cell>
          <cell r="AE747">
            <v>35000</v>
          </cell>
          <cell r="AF747">
            <v>40000</v>
          </cell>
          <cell r="AG747">
            <v>40000</v>
          </cell>
          <cell r="AH747">
            <v>40000</v>
          </cell>
          <cell r="AI747">
            <v>40000</v>
          </cell>
          <cell r="AJ747">
            <v>40000</v>
          </cell>
          <cell r="AK747">
            <v>40000</v>
          </cell>
          <cell r="AL747">
            <v>40000</v>
          </cell>
          <cell r="AM747">
            <v>40000</v>
          </cell>
          <cell r="AN747">
            <v>40000</v>
          </cell>
          <cell r="AO747">
            <v>40000</v>
          </cell>
          <cell r="AR747" t="str">
            <v>Taunsa</v>
          </cell>
          <cell r="AS747" t="str">
            <v>SB Taunsa</v>
          </cell>
          <cell r="AV747" t="str">
            <v>Intermediate</v>
          </cell>
          <cell r="AW747" t="str">
            <v>Basti Greeba Abad, P/O Sinawan Tehsil Kot Addu District Muzaffargarh</v>
          </cell>
          <cell r="AY747" t="str">
            <v>0301-4254207
0349-8344046</v>
          </cell>
          <cell r="AZ747" t="str">
            <v>0301-4254207</v>
          </cell>
          <cell r="BA747" t="str">
            <v>touqeermuhammadtouqeer5@gmail.com</v>
          </cell>
          <cell r="BB747" t="str">
            <v>Trainee/Internee/Stop gap</v>
          </cell>
          <cell r="BC747" t="str">
            <v>Payroll</v>
          </cell>
          <cell r="BD747" t="str">
            <v>Coverted on Payroll</v>
          </cell>
          <cell r="BE747" t="str">
            <v>Trainee/Internee/Stop gap</v>
          </cell>
        </row>
        <row r="748">
          <cell r="B748">
            <v>3520258204277</v>
          </cell>
          <cell r="C748" t="str">
            <v>MAK</v>
          </cell>
          <cell r="D748">
            <v>752</v>
          </cell>
          <cell r="E748">
            <v>1748</v>
          </cell>
          <cell r="F748">
            <v>42907</v>
          </cell>
          <cell r="G748">
            <v>46559</v>
          </cell>
          <cell r="H748">
            <v>36314</v>
          </cell>
          <cell r="I748">
            <v>27</v>
          </cell>
          <cell r="J748" t="str">
            <v>Muslim</v>
          </cell>
          <cell r="K748">
            <v>44805</v>
          </cell>
          <cell r="L748" t="str">
            <v>Male</v>
          </cell>
          <cell r="N748" t="str">
            <v>Muhammad Usama</v>
          </cell>
          <cell r="O748" t="str">
            <v>Ch Muhammad Sharif</v>
          </cell>
          <cell r="P748" t="str">
            <v>Azmat Bibi</v>
          </cell>
          <cell r="Q748" t="str">
            <v>Sahulat Bazaar Supervisor</v>
          </cell>
          <cell r="R748" t="str">
            <v>Sahulat Bazaar Supervisor</v>
          </cell>
          <cell r="S748" t="str">
            <v>BS-07</v>
          </cell>
          <cell r="U748" t="str">
            <v>Bazaar Supervisor</v>
          </cell>
          <cell r="V748" t="str">
            <v>Supervisor</v>
          </cell>
          <cell r="W748" t="str">
            <v>Bazaar Supervisor</v>
          </cell>
          <cell r="Z748">
            <v>44805</v>
          </cell>
          <cell r="AB748">
            <v>45748</v>
          </cell>
          <cell r="AE748">
            <v>50000</v>
          </cell>
          <cell r="AF748">
            <v>50000</v>
          </cell>
          <cell r="AG748">
            <v>60000</v>
          </cell>
          <cell r="AH748">
            <v>60000</v>
          </cell>
          <cell r="AI748">
            <v>60000</v>
          </cell>
          <cell r="AJ748">
            <v>60000</v>
          </cell>
          <cell r="AK748">
            <v>60000</v>
          </cell>
          <cell r="AL748">
            <v>60000</v>
          </cell>
          <cell r="AM748">
            <v>60000</v>
          </cell>
          <cell r="AN748">
            <v>60000</v>
          </cell>
          <cell r="AO748">
            <v>60000</v>
          </cell>
          <cell r="AR748" t="str">
            <v>Manga Mandi (Sahulat on the GO)</v>
          </cell>
          <cell r="AS748" t="str">
            <v>STOG Manga Mandi</v>
          </cell>
          <cell r="AU748" t="str">
            <v>Inter</v>
          </cell>
          <cell r="AV748" t="str">
            <v>Intermediate</v>
          </cell>
          <cell r="AW748" t="str">
            <v>Mohalla Qila Tarday, Dak Khana Manga Mandi, Lahore</v>
          </cell>
          <cell r="AY748" t="str">
            <v>0309-8302600</v>
          </cell>
          <cell r="AZ748" t="str">
            <v>0309-8302600</v>
          </cell>
          <cell r="BA748" t="str">
            <v>sandhuusama60@gmail.com</v>
          </cell>
          <cell r="BB748" t="str">
            <v>Trainee/Internee/Stop gap</v>
          </cell>
          <cell r="BC748" t="str">
            <v>Payroll</v>
          </cell>
          <cell r="BD748" t="str">
            <v>Coverted on Payroll</v>
          </cell>
          <cell r="BE748" t="str">
            <v>Trainee/Internee/Stop gap</v>
          </cell>
        </row>
        <row r="749">
          <cell r="B749">
            <v>3520166689087</v>
          </cell>
          <cell r="C749" t="str">
            <v>MAK</v>
          </cell>
          <cell r="D749">
            <v>753</v>
          </cell>
          <cell r="E749">
            <v>1727</v>
          </cell>
          <cell r="F749">
            <v>44160</v>
          </cell>
          <cell r="G749">
            <v>47812</v>
          </cell>
          <cell r="H749">
            <v>37935</v>
          </cell>
          <cell r="I749">
            <v>22</v>
          </cell>
          <cell r="J749" t="str">
            <v>Muslim</v>
          </cell>
          <cell r="K749">
            <v>44809</v>
          </cell>
          <cell r="L749" t="str">
            <v>Male</v>
          </cell>
          <cell r="N749" t="str">
            <v>Nasir Fayyaz</v>
          </cell>
          <cell r="O749" t="str">
            <v>Muhammad Fayyaz</v>
          </cell>
          <cell r="P749" t="str">
            <v>Shah Bibi</v>
          </cell>
          <cell r="Q749" t="str">
            <v>Sahulat Bazaar Supervisor</v>
          </cell>
          <cell r="R749" t="str">
            <v>Sahulat Bazaar Supervisor</v>
          </cell>
          <cell r="S749" t="str">
            <v>BS-11</v>
          </cell>
          <cell r="U749" t="str">
            <v>Bazaar Supervisor</v>
          </cell>
          <cell r="V749" t="str">
            <v>Supervisor</v>
          </cell>
          <cell r="W749" t="str">
            <v>Bazaar Supervisor</v>
          </cell>
          <cell r="Z749">
            <v>44809</v>
          </cell>
          <cell r="AB749">
            <v>45748</v>
          </cell>
          <cell r="AE749">
            <v>60000</v>
          </cell>
          <cell r="AF749">
            <v>60000</v>
          </cell>
          <cell r="AG749">
            <v>70000</v>
          </cell>
          <cell r="AH749">
            <v>70000</v>
          </cell>
          <cell r="AI749">
            <v>70000</v>
          </cell>
          <cell r="AJ749">
            <v>70000</v>
          </cell>
          <cell r="AK749">
            <v>70000</v>
          </cell>
          <cell r="AL749">
            <v>70000</v>
          </cell>
          <cell r="AM749">
            <v>70000</v>
          </cell>
          <cell r="AN749">
            <v>70000</v>
          </cell>
          <cell r="AO749">
            <v>70000</v>
          </cell>
          <cell r="AR749" t="str">
            <v>Mader e Millat (Sahulat on the GO)</v>
          </cell>
          <cell r="AS749" t="str">
            <v>STOG Kharak Nalla</v>
          </cell>
          <cell r="AU749" t="str">
            <v>B.A</v>
          </cell>
          <cell r="AV749" t="str">
            <v>B.A</v>
          </cell>
          <cell r="AW749" t="str">
            <v>Dak Khana Khana Nu, Jheedu Lahore</v>
          </cell>
          <cell r="AY749" t="str">
            <v>0320-0100123</v>
          </cell>
          <cell r="AZ749" t="str">
            <v>0320-0100123</v>
          </cell>
          <cell r="BB749" t="str">
            <v>Trainee/Internee/Stop gap</v>
          </cell>
          <cell r="BC749" t="str">
            <v>Payroll</v>
          </cell>
          <cell r="BD749" t="str">
            <v>Coverted on Payroll</v>
          </cell>
          <cell r="BE749" t="str">
            <v>Trainee/Internee/Stop gap</v>
          </cell>
        </row>
        <row r="750">
          <cell r="B750">
            <v>3520403478489</v>
          </cell>
          <cell r="C750" t="str">
            <v>MAK</v>
          </cell>
          <cell r="D750">
            <v>754</v>
          </cell>
          <cell r="E750">
            <v>1730</v>
          </cell>
          <cell r="F750">
            <v>43552</v>
          </cell>
          <cell r="G750">
            <v>47205</v>
          </cell>
          <cell r="H750">
            <v>36962</v>
          </cell>
          <cell r="I750">
            <v>25</v>
          </cell>
          <cell r="J750" t="str">
            <v>Muslim</v>
          </cell>
          <cell r="K750">
            <v>44803</v>
          </cell>
          <cell r="L750" t="str">
            <v>Male</v>
          </cell>
          <cell r="N750" t="str">
            <v>Ghulam Mustafa</v>
          </cell>
          <cell r="O750" t="str">
            <v>Muhammad Akbar</v>
          </cell>
          <cell r="P750" t="str">
            <v>Bushra Akbar</v>
          </cell>
          <cell r="Q750" t="str">
            <v>Monitoring Supervisor</v>
          </cell>
          <cell r="R750" t="str">
            <v>Monitoring Supervisor</v>
          </cell>
          <cell r="S750" t="str">
            <v>BS-11</v>
          </cell>
          <cell r="U750" t="str">
            <v>Record Keeper</v>
          </cell>
          <cell r="V750" t="str">
            <v>Record Keeper</v>
          </cell>
          <cell r="W750" t="str">
            <v>Record Keeper</v>
          </cell>
          <cell r="Y750" t="str">
            <v>Operations Wing</v>
          </cell>
          <cell r="Z750">
            <v>44803</v>
          </cell>
          <cell r="AB750">
            <v>45748</v>
          </cell>
          <cell r="AE750">
            <v>50000</v>
          </cell>
          <cell r="AF750">
            <v>50000</v>
          </cell>
          <cell r="AG750">
            <v>60000</v>
          </cell>
          <cell r="AH750">
            <v>60000</v>
          </cell>
          <cell r="AI750">
            <v>60000</v>
          </cell>
          <cell r="AJ750">
            <v>60000</v>
          </cell>
          <cell r="AK750">
            <v>60000</v>
          </cell>
          <cell r="AL750">
            <v>65000</v>
          </cell>
          <cell r="AM750">
            <v>65000</v>
          </cell>
          <cell r="AN750">
            <v>65000</v>
          </cell>
          <cell r="AO750">
            <v>65000</v>
          </cell>
          <cell r="AP750" t="str">
            <v>Johar Town</v>
          </cell>
          <cell r="AQ750">
            <v>45778</v>
          </cell>
          <cell r="AR750" t="str">
            <v>Head Office</v>
          </cell>
          <cell r="AS750" t="str">
            <v>SB Johar Town</v>
          </cell>
          <cell r="AV750" t="str">
            <v>BS Computer Science</v>
          </cell>
          <cell r="AW750" t="str">
            <v>Jamal Pura, Dak Khana Khas, Judhu Dheer, Tehsil Raiwind, District Lahore</v>
          </cell>
          <cell r="AX750" t="str">
            <v>Jamal Pura, Dak Khana Khas, Judhu Dheer, Tehsil Raiwind, District Lahore</v>
          </cell>
          <cell r="AY750" t="str">
            <v>0334-8237627</v>
          </cell>
          <cell r="BA750" t="str">
            <v>gmustafa.psba@gmail.com</v>
          </cell>
          <cell r="BB750" t="str">
            <v>Trainee/Internee/Stop gap</v>
          </cell>
          <cell r="BC750" t="str">
            <v>Payroll</v>
          </cell>
          <cell r="BD750" t="str">
            <v>Coverted on Payroll</v>
          </cell>
          <cell r="BE750" t="str">
            <v>Trainee/Internee/Stop gap</v>
          </cell>
        </row>
        <row r="751">
          <cell r="B751">
            <v>3520273282247</v>
          </cell>
          <cell r="C751" t="str">
            <v>MAK</v>
          </cell>
          <cell r="D751">
            <v>755</v>
          </cell>
          <cell r="E751">
            <v>1771</v>
          </cell>
          <cell r="F751">
            <v>42984</v>
          </cell>
          <cell r="G751">
            <v>46636</v>
          </cell>
          <cell r="H751">
            <v>33464</v>
          </cell>
          <cell r="I751">
            <v>34</v>
          </cell>
          <cell r="J751" t="str">
            <v>Muslim</v>
          </cell>
          <cell r="K751">
            <v>44805</v>
          </cell>
          <cell r="L751" t="str">
            <v>Male</v>
          </cell>
          <cell r="N751" t="str">
            <v>Shaukat Ali Shah</v>
          </cell>
          <cell r="O751" t="str">
            <v>Muhammad Arshad Shah</v>
          </cell>
          <cell r="P751" t="str">
            <v>Kalsoom Bibi</v>
          </cell>
          <cell r="Q751" t="str">
            <v>Sahulat Bazaar Supervisor</v>
          </cell>
          <cell r="R751" t="str">
            <v>Sahulat Bazaar Supervisor</v>
          </cell>
          <cell r="S751" t="str">
            <v>BS-07</v>
          </cell>
          <cell r="U751" t="str">
            <v>Record Keeper</v>
          </cell>
          <cell r="V751" t="str">
            <v>Record Keeper</v>
          </cell>
          <cell r="W751" t="str">
            <v>Record Keeper</v>
          </cell>
          <cell r="Z751">
            <v>44805</v>
          </cell>
          <cell r="AB751">
            <v>45748</v>
          </cell>
          <cell r="AE751">
            <v>50000</v>
          </cell>
          <cell r="AF751">
            <v>50000</v>
          </cell>
          <cell r="AG751">
            <v>60000</v>
          </cell>
          <cell r="AH751">
            <v>60000</v>
          </cell>
          <cell r="AI751">
            <v>60000</v>
          </cell>
          <cell r="AJ751">
            <v>60000</v>
          </cell>
          <cell r="AK751">
            <v>60000</v>
          </cell>
          <cell r="AL751">
            <v>60000</v>
          </cell>
          <cell r="AM751">
            <v>60000</v>
          </cell>
          <cell r="AN751">
            <v>60000</v>
          </cell>
          <cell r="AO751">
            <v>60000</v>
          </cell>
          <cell r="AR751" t="str">
            <v>Anti Encroachment Squad</v>
          </cell>
          <cell r="AS751" t="str">
            <v>SB Sher Sha Colony</v>
          </cell>
          <cell r="AU751" t="str">
            <v>Inter</v>
          </cell>
          <cell r="AV751" t="str">
            <v>Intermediate</v>
          </cell>
          <cell r="AW751" t="str">
            <v>Mohalla Ameenpura, Raiwind Lahore</v>
          </cell>
          <cell r="AY751" t="str">
            <v>0302-4340308</v>
          </cell>
          <cell r="AZ751" t="str">
            <v>0302-4340308</v>
          </cell>
          <cell r="BA751" t="str">
            <v>Shahshouqat74@gmail.com</v>
          </cell>
          <cell r="BB751" t="str">
            <v>Trainee/Internee/Stop gap</v>
          </cell>
          <cell r="BC751" t="str">
            <v>Payroll</v>
          </cell>
          <cell r="BD751" t="str">
            <v>Coverted on Payroll</v>
          </cell>
          <cell r="BE751" t="str">
            <v>Trainee/Internee/Stop gap</v>
          </cell>
        </row>
        <row r="752">
          <cell r="B752">
            <v>3520257022395</v>
          </cell>
          <cell r="C752" t="str">
            <v>MAK</v>
          </cell>
          <cell r="D752">
            <v>756</v>
          </cell>
          <cell r="E752">
            <v>1740</v>
          </cell>
          <cell r="F752">
            <v>44560</v>
          </cell>
          <cell r="G752">
            <v>48212</v>
          </cell>
          <cell r="H752">
            <v>37448</v>
          </cell>
          <cell r="I752">
            <v>24</v>
          </cell>
          <cell r="J752" t="str">
            <v>Muslim</v>
          </cell>
          <cell r="K752">
            <v>44803</v>
          </cell>
          <cell r="L752" t="str">
            <v>Male</v>
          </cell>
          <cell r="N752" t="str">
            <v>Muhammad Habib</v>
          </cell>
          <cell r="O752" t="str">
            <v>Muhammad Ishaq</v>
          </cell>
          <cell r="P752" t="str">
            <v>Ishrat Bibi</v>
          </cell>
          <cell r="Q752" t="str">
            <v>Sahulat Bazaar Supervisor</v>
          </cell>
          <cell r="R752" t="str">
            <v>Sahulat Bazaar Supervisor
(Focal Person)</v>
          </cell>
          <cell r="S752" t="str">
            <v>BS-07</v>
          </cell>
          <cell r="U752" t="str">
            <v>Record Keeper</v>
          </cell>
          <cell r="V752" t="str">
            <v>Record Keeper</v>
          </cell>
          <cell r="W752" t="str">
            <v>Record Keeper</v>
          </cell>
          <cell r="Z752">
            <v>44803</v>
          </cell>
          <cell r="AB752">
            <v>45748</v>
          </cell>
          <cell r="AE752">
            <v>50000</v>
          </cell>
          <cell r="AF752">
            <v>50000</v>
          </cell>
          <cell r="AG752">
            <v>60000</v>
          </cell>
          <cell r="AH752">
            <v>60000</v>
          </cell>
          <cell r="AI752">
            <v>60000</v>
          </cell>
          <cell r="AJ752">
            <v>60000</v>
          </cell>
          <cell r="AK752">
            <v>60000</v>
          </cell>
          <cell r="AL752">
            <v>60000</v>
          </cell>
          <cell r="AM752">
            <v>60000</v>
          </cell>
          <cell r="AN752">
            <v>60000</v>
          </cell>
          <cell r="AO752">
            <v>60000</v>
          </cell>
          <cell r="AR752" t="str">
            <v>Shadman (Sahulat on the GO)</v>
          </cell>
          <cell r="AS752" t="str">
            <v>SB Wahdat Colony</v>
          </cell>
          <cell r="AU752" t="str">
            <v>Inter</v>
          </cell>
          <cell r="AV752" t="str">
            <v>Intermediate</v>
          </cell>
          <cell r="AW752" t="str">
            <v>Mohalla Bhobtiyan, Thokar Niaz Baig Lahore</v>
          </cell>
          <cell r="AY752" t="str">
            <v>0309-2012737</v>
          </cell>
          <cell r="AZ752" t="str">
            <v>0309-2012737</v>
          </cell>
          <cell r="BA752" t="str">
            <v>habibishaq27@gmail.com</v>
          </cell>
          <cell r="BB752" t="str">
            <v>Trainee/Internee/Stop gap</v>
          </cell>
          <cell r="BC752" t="str">
            <v>Payroll</v>
          </cell>
          <cell r="BD752" t="str">
            <v>Coverted on Payroll</v>
          </cell>
          <cell r="BE752" t="str">
            <v>Trainee/Internee/Stop gap</v>
          </cell>
        </row>
        <row r="753">
          <cell r="B753">
            <v>3520219484371</v>
          </cell>
          <cell r="C753" t="str">
            <v>MAK</v>
          </cell>
          <cell r="D753">
            <v>757</v>
          </cell>
          <cell r="E753">
            <v>1741</v>
          </cell>
          <cell r="F753">
            <v>44426</v>
          </cell>
          <cell r="G753">
            <v>48078</v>
          </cell>
          <cell r="H753">
            <v>37803</v>
          </cell>
          <cell r="I753">
            <v>23</v>
          </cell>
          <cell r="J753" t="str">
            <v>Muslim</v>
          </cell>
          <cell r="K753">
            <v>44803</v>
          </cell>
          <cell r="L753" t="str">
            <v>Male</v>
          </cell>
          <cell r="N753" t="str">
            <v>Ali Akbar Bhatti</v>
          </cell>
          <cell r="O753" t="str">
            <v>Iftikhar Ahmad</v>
          </cell>
          <cell r="P753" t="str">
            <v>Razia BiBi</v>
          </cell>
          <cell r="Q753" t="str">
            <v>Sahulat Bazaar Supervisor</v>
          </cell>
          <cell r="R753" t="str">
            <v>Sahulat Bazaar Supervisor</v>
          </cell>
          <cell r="S753" t="str">
            <v>BS-07</v>
          </cell>
          <cell r="U753" t="str">
            <v>Record Keeper</v>
          </cell>
          <cell r="V753" t="str">
            <v>Record Keeper</v>
          </cell>
          <cell r="W753" t="str">
            <v>Record Keeper</v>
          </cell>
          <cell r="Z753">
            <v>44803</v>
          </cell>
          <cell r="AB753">
            <v>45748</v>
          </cell>
          <cell r="AE753">
            <v>50000</v>
          </cell>
          <cell r="AF753">
            <v>50000</v>
          </cell>
          <cell r="AG753">
            <v>60000</v>
          </cell>
          <cell r="AH753">
            <v>60000</v>
          </cell>
          <cell r="AI753">
            <v>60000</v>
          </cell>
          <cell r="AJ753">
            <v>60000</v>
          </cell>
          <cell r="AK753">
            <v>60000</v>
          </cell>
          <cell r="AL753">
            <v>60000</v>
          </cell>
          <cell r="AM753">
            <v>60000</v>
          </cell>
          <cell r="AN753">
            <v>60000</v>
          </cell>
          <cell r="AO753">
            <v>60000</v>
          </cell>
          <cell r="AR753" t="str">
            <v>Anti Theft Cell</v>
          </cell>
          <cell r="AS753" t="str">
            <v>SB China Scheme</v>
          </cell>
          <cell r="AU753" t="str">
            <v>Inter</v>
          </cell>
          <cell r="AV753" t="str">
            <v>Intermediate</v>
          </cell>
          <cell r="AW753" t="str">
            <v>Dak Khana Khas, Shamky Bhatti, Tehsil &amp; District Lahore</v>
          </cell>
          <cell r="AY753" t="str">
            <v>0303-4264525</v>
          </cell>
          <cell r="AZ753" t="str">
            <v>0303-4264525</v>
          </cell>
          <cell r="BA753" t="str">
            <v>Aliakbar210140@gmail.com</v>
          </cell>
          <cell r="BB753" t="str">
            <v>Trainee/Internee/Stop gap</v>
          </cell>
          <cell r="BC753" t="str">
            <v>Payroll</v>
          </cell>
          <cell r="BD753" t="str">
            <v>Coverted on Payroll</v>
          </cell>
          <cell r="BE753" t="str">
            <v>Trainee/Internee/Stop gap</v>
          </cell>
        </row>
        <row r="754">
          <cell r="B754">
            <v>3520283315345</v>
          </cell>
          <cell r="C754" t="str">
            <v>MAK</v>
          </cell>
          <cell r="D754">
            <v>758</v>
          </cell>
          <cell r="E754">
            <v>1739</v>
          </cell>
          <cell r="F754">
            <v>44668</v>
          </cell>
          <cell r="G754">
            <v>48331</v>
          </cell>
          <cell r="H754">
            <v>31967</v>
          </cell>
          <cell r="I754">
            <v>39</v>
          </cell>
          <cell r="J754" t="str">
            <v>Muslim</v>
          </cell>
          <cell r="K754">
            <v>44803</v>
          </cell>
          <cell r="L754" t="str">
            <v>Male</v>
          </cell>
          <cell r="N754" t="str">
            <v>Sohail Munir</v>
          </cell>
          <cell r="O754" t="str">
            <v>Munir Ahmad</v>
          </cell>
          <cell r="P754" t="str">
            <v>Rehana Begum</v>
          </cell>
          <cell r="Q754" t="str">
            <v>Sahulat Bazaar Supervisor</v>
          </cell>
          <cell r="R754" t="str">
            <v>Sahulat Bazaar Supervisor</v>
          </cell>
          <cell r="S754" t="str">
            <v>BS-07</v>
          </cell>
          <cell r="U754" t="str">
            <v>Record Keeper</v>
          </cell>
          <cell r="V754" t="str">
            <v>Record Keeper</v>
          </cell>
          <cell r="W754" t="str">
            <v>Record Keeper</v>
          </cell>
          <cell r="Z754">
            <v>44803</v>
          </cell>
          <cell r="AB754">
            <v>45748</v>
          </cell>
          <cell r="AE754">
            <v>50000</v>
          </cell>
          <cell r="AF754">
            <v>50000</v>
          </cell>
          <cell r="AG754">
            <v>60000</v>
          </cell>
          <cell r="AH754">
            <v>60000</v>
          </cell>
          <cell r="AI754">
            <v>60000</v>
          </cell>
          <cell r="AJ754">
            <v>60000</v>
          </cell>
          <cell r="AK754">
            <v>60000</v>
          </cell>
          <cell r="AL754">
            <v>60000</v>
          </cell>
          <cell r="AM754">
            <v>60000</v>
          </cell>
          <cell r="AN754">
            <v>60000</v>
          </cell>
          <cell r="AO754">
            <v>60000</v>
          </cell>
          <cell r="AR754" t="str">
            <v>Awan Town (Sahulat on the GO)</v>
          </cell>
          <cell r="AS754" t="str">
            <v>STOG Awan Town</v>
          </cell>
          <cell r="AU754" t="str">
            <v>Inter</v>
          </cell>
          <cell r="AV754" t="str">
            <v>DAE Civil</v>
          </cell>
          <cell r="AW754" t="str">
            <v>House No. 587, Mohalla Block A, Sher Shah Colony, Raiwind Road, Lahore</v>
          </cell>
          <cell r="AY754" t="str">
            <v>0323-4253763</v>
          </cell>
          <cell r="AZ754" t="str">
            <v>0323-4253763</v>
          </cell>
          <cell r="BA754" t="str">
            <v>dogarsohail0123@gmail.com</v>
          </cell>
          <cell r="BB754" t="str">
            <v>Trainee/Internee/Stop gap</v>
          </cell>
          <cell r="BC754" t="str">
            <v>Payroll</v>
          </cell>
          <cell r="BD754" t="str">
            <v>Coverted on Payroll</v>
          </cell>
          <cell r="BE754" t="str">
            <v>Trainee/Internee/Stop gap</v>
          </cell>
        </row>
        <row r="755">
          <cell r="B755">
            <v>3520170121565</v>
          </cell>
          <cell r="C755" t="str">
            <v>MAK</v>
          </cell>
          <cell r="D755">
            <v>759</v>
          </cell>
          <cell r="E755">
            <v>1728</v>
          </cell>
          <cell r="F755">
            <v>44502</v>
          </cell>
          <cell r="G755">
            <v>48154</v>
          </cell>
          <cell r="H755">
            <v>37787</v>
          </cell>
          <cell r="I755">
            <v>23</v>
          </cell>
          <cell r="J755" t="str">
            <v>Muslim</v>
          </cell>
          <cell r="K755">
            <v>44805</v>
          </cell>
          <cell r="L755" t="str">
            <v>Male</v>
          </cell>
          <cell r="N755" t="str">
            <v>Ali Hassan</v>
          </cell>
          <cell r="O755" t="str">
            <v>Liaqat Ali</v>
          </cell>
          <cell r="P755" t="str">
            <v>Fozia Bibi</v>
          </cell>
          <cell r="Q755" t="str">
            <v>Sahulat Bazaar Supervisor</v>
          </cell>
          <cell r="R755" t="str">
            <v>Sahulat Bazaar Supervisor</v>
          </cell>
          <cell r="S755" t="str">
            <v>BS-07</v>
          </cell>
          <cell r="U755" t="str">
            <v>Record Keeper</v>
          </cell>
          <cell r="V755" t="str">
            <v>Record Keeper</v>
          </cell>
          <cell r="W755" t="str">
            <v>Record Keeper</v>
          </cell>
          <cell r="Z755">
            <v>44805</v>
          </cell>
          <cell r="AB755">
            <v>45748</v>
          </cell>
          <cell r="AE755">
            <v>50000</v>
          </cell>
          <cell r="AF755">
            <v>50000</v>
          </cell>
          <cell r="AG755">
            <v>50000</v>
          </cell>
          <cell r="AH755">
            <v>50000</v>
          </cell>
          <cell r="AI755">
            <v>50000</v>
          </cell>
          <cell r="AJ755">
            <v>50000</v>
          </cell>
          <cell r="AK755">
            <v>50000</v>
          </cell>
          <cell r="AL755">
            <v>50000</v>
          </cell>
          <cell r="AM755">
            <v>50000</v>
          </cell>
          <cell r="AN755">
            <v>50000</v>
          </cell>
          <cell r="AO755">
            <v>50000</v>
          </cell>
          <cell r="AR755" t="str">
            <v>Nishtar Town</v>
          </cell>
          <cell r="AS755" t="str">
            <v>SB Kasur</v>
          </cell>
          <cell r="AU755" t="str">
            <v>Inter</v>
          </cell>
          <cell r="AV755" t="str">
            <v>Intermediate</v>
          </cell>
          <cell r="AW755" t="str">
            <v>Muhammad Pura, Dak Khana Kahna Nu, Gajumatta, Lahore</v>
          </cell>
          <cell r="AY755" t="str">
            <v>0322-8034200</v>
          </cell>
          <cell r="AZ755" t="str">
            <v>0322-8034200</v>
          </cell>
          <cell r="BA755" t="str">
            <v>ah3037032@gmail.com</v>
          </cell>
          <cell r="BB755" t="str">
            <v>Trainee/Internee/Stop gap</v>
          </cell>
          <cell r="BC755" t="str">
            <v>Payroll</v>
          </cell>
          <cell r="BD755" t="str">
            <v>Coverted on Payroll</v>
          </cell>
          <cell r="BE755" t="str">
            <v>Trainee/Internee/Stop gap</v>
          </cell>
        </row>
        <row r="756">
          <cell r="B756">
            <v>3310478480785</v>
          </cell>
          <cell r="C756" t="str">
            <v>MAK</v>
          </cell>
          <cell r="D756">
            <v>760</v>
          </cell>
          <cell r="E756">
            <v>1738</v>
          </cell>
          <cell r="F756">
            <v>43360</v>
          </cell>
          <cell r="G756">
            <v>47013</v>
          </cell>
          <cell r="H756">
            <v>36608</v>
          </cell>
          <cell r="I756">
            <v>26</v>
          </cell>
          <cell r="J756" t="str">
            <v>Muslim</v>
          </cell>
          <cell r="K756">
            <v>44807</v>
          </cell>
          <cell r="L756" t="str">
            <v>Male</v>
          </cell>
          <cell r="N756" t="str">
            <v>Muhammad Azeem Ashraf</v>
          </cell>
          <cell r="O756" t="str">
            <v>Muhammad Ashraf</v>
          </cell>
          <cell r="P756" t="str">
            <v>Maryiam Bibi</v>
          </cell>
          <cell r="Q756" t="str">
            <v>Sahulat Bazaar Supervisor</v>
          </cell>
          <cell r="R756" t="str">
            <v>Sahulat Bazaar Supervisor</v>
          </cell>
          <cell r="S756" t="str">
            <v>BS-07</v>
          </cell>
          <cell r="U756" t="str">
            <v>Bazaar Supervisor</v>
          </cell>
          <cell r="V756" t="str">
            <v>Record Keeper</v>
          </cell>
          <cell r="W756" t="str">
            <v>Record Keeper</v>
          </cell>
          <cell r="Z756">
            <v>44807</v>
          </cell>
          <cell r="AB756">
            <v>45748</v>
          </cell>
          <cell r="AE756">
            <v>60000</v>
          </cell>
          <cell r="AF756">
            <v>60000</v>
          </cell>
          <cell r="AG756">
            <v>60000</v>
          </cell>
          <cell r="AH756">
            <v>60000</v>
          </cell>
          <cell r="AI756">
            <v>60000</v>
          </cell>
          <cell r="AJ756">
            <v>60000</v>
          </cell>
          <cell r="AK756">
            <v>60000</v>
          </cell>
          <cell r="AL756">
            <v>60000</v>
          </cell>
          <cell r="AM756">
            <v>60000</v>
          </cell>
          <cell r="AN756">
            <v>60000</v>
          </cell>
          <cell r="AO756">
            <v>60000</v>
          </cell>
          <cell r="AR756" t="str">
            <v>Jarranwala</v>
          </cell>
          <cell r="AS756" t="str">
            <v>SB Jarranwala</v>
          </cell>
          <cell r="AU756" t="str">
            <v>Inter</v>
          </cell>
          <cell r="AV756" t="str">
            <v>Intermediate</v>
          </cell>
          <cell r="AW756" t="str">
            <v>Dak Khana Khas, Chak 374, GB, Arkan o Seran, Tehsil Jaranwala, District Faisalabad</v>
          </cell>
          <cell r="AY756" t="str">
            <v>0305-7135703</v>
          </cell>
          <cell r="AZ756" t="str">
            <v>0305-7135703</v>
          </cell>
          <cell r="BA756" t="str">
            <v>azeem.saim143@gmail.com</v>
          </cell>
          <cell r="BB756" t="str">
            <v>Trainee/Internee/Stop gap</v>
          </cell>
          <cell r="BC756" t="str">
            <v>Payroll</v>
          </cell>
          <cell r="BD756" t="str">
            <v>Coverted on Payroll</v>
          </cell>
          <cell r="BE756" t="str">
            <v>Trainee/Internee/Stop gap</v>
          </cell>
        </row>
        <row r="757">
          <cell r="B757">
            <v>3310014492727</v>
          </cell>
          <cell r="C757" t="str">
            <v>MAK</v>
          </cell>
          <cell r="D757">
            <v>761</v>
          </cell>
          <cell r="E757">
            <v>1733</v>
          </cell>
          <cell r="F757">
            <v>45012</v>
          </cell>
          <cell r="G757">
            <v>48665</v>
          </cell>
          <cell r="H757">
            <v>38302</v>
          </cell>
          <cell r="I757">
            <v>21</v>
          </cell>
          <cell r="J757" t="str">
            <v>Muslim</v>
          </cell>
          <cell r="K757">
            <v>44807</v>
          </cell>
          <cell r="L757" t="str">
            <v>Male</v>
          </cell>
          <cell r="N757" t="str">
            <v>Ali Hassan</v>
          </cell>
          <cell r="O757" t="str">
            <v>Ijaz Ahmad</v>
          </cell>
          <cell r="P757" t="str">
            <v>Nabeela Noreen</v>
          </cell>
          <cell r="Q757" t="str">
            <v>Sahulat Bazaar Supervisor</v>
          </cell>
          <cell r="R757" t="str">
            <v>Sahulat Bazaar Supervisor</v>
          </cell>
          <cell r="S757" t="str">
            <v>BS-07</v>
          </cell>
          <cell r="U757" t="str">
            <v>Record Keeper</v>
          </cell>
          <cell r="V757" t="str">
            <v>Record Keeper</v>
          </cell>
          <cell r="W757" t="str">
            <v>Record Keeper</v>
          </cell>
          <cell r="Z757">
            <v>44807</v>
          </cell>
          <cell r="AB757">
            <v>45748</v>
          </cell>
          <cell r="AE757">
            <v>50000</v>
          </cell>
          <cell r="AF757">
            <v>50000</v>
          </cell>
          <cell r="AG757">
            <v>50000</v>
          </cell>
          <cell r="AH757">
            <v>50000</v>
          </cell>
          <cell r="AI757">
            <v>50000</v>
          </cell>
          <cell r="AJ757">
            <v>50000</v>
          </cell>
          <cell r="AK757">
            <v>50000</v>
          </cell>
          <cell r="AL757">
            <v>50000</v>
          </cell>
          <cell r="AM757">
            <v>50000</v>
          </cell>
          <cell r="AN757">
            <v>50000</v>
          </cell>
          <cell r="AO757">
            <v>50000</v>
          </cell>
          <cell r="AR757" t="str">
            <v>Jhang Road Faisalabad</v>
          </cell>
          <cell r="AS757" t="str">
            <v>SB Jhang Road (FSD)</v>
          </cell>
          <cell r="AU757" t="str">
            <v>Inter</v>
          </cell>
          <cell r="AV757" t="str">
            <v>Intermediate</v>
          </cell>
          <cell r="AW757" t="str">
            <v>203 RB, Manawala, Street No. 13, Mohalla Azhar Town, Faisalabad</v>
          </cell>
          <cell r="AY757" t="str">
            <v>0301-7191926</v>
          </cell>
          <cell r="AZ757" t="str">
            <v>0301-7191926</v>
          </cell>
          <cell r="BA757" t="str">
            <v>ah871817@gmail.com</v>
          </cell>
          <cell r="BB757" t="str">
            <v>Trainee/Internee/Stop gap</v>
          </cell>
          <cell r="BC757" t="str">
            <v>Payroll</v>
          </cell>
          <cell r="BD757" t="str">
            <v>Coverted on Payroll</v>
          </cell>
          <cell r="BE757" t="str">
            <v>Trainee/Internee/Stop gap</v>
          </cell>
        </row>
        <row r="758">
          <cell r="B758">
            <v>3310470904415</v>
          </cell>
          <cell r="C758" t="str">
            <v>PMBMC Head Office</v>
          </cell>
          <cell r="D758">
            <v>762</v>
          </cell>
          <cell r="E758">
            <v>1732</v>
          </cell>
          <cell r="F758">
            <v>42894</v>
          </cell>
          <cell r="G758">
            <v>46546</v>
          </cell>
          <cell r="H758">
            <v>36161</v>
          </cell>
          <cell r="I758">
            <v>27</v>
          </cell>
          <cell r="J758" t="str">
            <v>Muslim</v>
          </cell>
          <cell r="K758">
            <v>44803</v>
          </cell>
          <cell r="L758" t="str">
            <v>Male</v>
          </cell>
          <cell r="N758" t="str">
            <v>Haider Abbas</v>
          </cell>
          <cell r="O758" t="str">
            <v>Walait Hussain</v>
          </cell>
          <cell r="P758" t="str">
            <v>Tasleem Bibi</v>
          </cell>
          <cell r="Q758" t="str">
            <v>Sahulat Bazaar Supervisor</v>
          </cell>
          <cell r="R758" t="str">
            <v>Sahulat Bazaar Supervisor
(Focal Person)</v>
          </cell>
          <cell r="S758" t="str">
            <v>BS-11</v>
          </cell>
          <cell r="U758" t="str">
            <v>Office Supervisor</v>
          </cell>
          <cell r="V758" t="str">
            <v>Supervisor</v>
          </cell>
          <cell r="W758" t="str">
            <v>Bazaar Supervisor</v>
          </cell>
          <cell r="Z758">
            <v>44803</v>
          </cell>
          <cell r="AB758">
            <v>45748</v>
          </cell>
          <cell r="AE758">
            <v>60000</v>
          </cell>
          <cell r="AF758">
            <v>60000</v>
          </cell>
          <cell r="AG758">
            <v>70000</v>
          </cell>
          <cell r="AH758">
            <v>70000</v>
          </cell>
          <cell r="AI758">
            <v>70000</v>
          </cell>
          <cell r="AJ758">
            <v>70000</v>
          </cell>
          <cell r="AK758">
            <v>70000</v>
          </cell>
          <cell r="AL758">
            <v>70000</v>
          </cell>
          <cell r="AM758">
            <v>70000</v>
          </cell>
          <cell r="AN758">
            <v>70000</v>
          </cell>
          <cell r="AO758">
            <v>70000</v>
          </cell>
          <cell r="AR758" t="str">
            <v>Jhang Road Faisalabad</v>
          </cell>
          <cell r="AV758" t="str">
            <v>B.A</v>
          </cell>
          <cell r="AW758" t="str">
            <v>Dak Khana, Khas, 434 GB, Jhok Amraya, Tehhsil Jaranwala, District Faisalabad</v>
          </cell>
          <cell r="AY758" t="str">
            <v>0346-5455613</v>
          </cell>
          <cell r="AZ758" t="str">
            <v>0346-5455613</v>
          </cell>
          <cell r="BA758" t="str">
            <v>haiderhadrm@gmail.com</v>
          </cell>
          <cell r="BB758" t="str">
            <v>Trainee/Internee/Stop gap</v>
          </cell>
          <cell r="BC758" t="str">
            <v>Payroll</v>
          </cell>
          <cell r="BD758" t="str">
            <v>Coverted on Payroll</v>
          </cell>
          <cell r="BE758" t="str">
            <v>Trainee/Internee/Stop gap</v>
          </cell>
        </row>
        <row r="759">
          <cell r="B759">
            <v>3520253413405</v>
          </cell>
          <cell r="C759" t="str">
            <v>MAK</v>
          </cell>
          <cell r="D759">
            <v>763</v>
          </cell>
          <cell r="E759">
            <v>1742</v>
          </cell>
          <cell r="F759">
            <v>45071</v>
          </cell>
          <cell r="G759">
            <v>48724</v>
          </cell>
          <cell r="H759">
            <v>34584</v>
          </cell>
          <cell r="I759">
            <v>31</v>
          </cell>
          <cell r="J759" t="str">
            <v>Muslim</v>
          </cell>
          <cell r="K759">
            <v>44803</v>
          </cell>
          <cell r="L759" t="str">
            <v>Male</v>
          </cell>
          <cell r="N759" t="str">
            <v>Muhammad Qasim</v>
          </cell>
          <cell r="O759" t="str">
            <v>Muhammad Hanif</v>
          </cell>
          <cell r="P759" t="str">
            <v>Raheela</v>
          </cell>
          <cell r="Q759" t="str">
            <v>Record Keeper</v>
          </cell>
          <cell r="R759" t="str">
            <v>Record Keeper</v>
          </cell>
          <cell r="S759" t="str">
            <v>BS-05</v>
          </cell>
          <cell r="U759" t="str">
            <v>Record Keeper</v>
          </cell>
          <cell r="V759" t="str">
            <v>Record Keeper</v>
          </cell>
          <cell r="W759" t="str">
            <v>Record Keeper</v>
          </cell>
          <cell r="Z759">
            <v>44803</v>
          </cell>
          <cell r="AB759">
            <v>45748</v>
          </cell>
          <cell r="AE759">
            <v>45000</v>
          </cell>
          <cell r="AF759">
            <v>45000</v>
          </cell>
          <cell r="AG759">
            <v>45000</v>
          </cell>
          <cell r="AH759">
            <v>45000</v>
          </cell>
          <cell r="AI759">
            <v>45000</v>
          </cell>
          <cell r="AJ759">
            <v>45000</v>
          </cell>
          <cell r="AK759">
            <v>45000</v>
          </cell>
          <cell r="AL759">
            <v>45000</v>
          </cell>
          <cell r="AM759">
            <v>50000</v>
          </cell>
          <cell r="AN759">
            <v>50000</v>
          </cell>
          <cell r="AO759">
            <v>50000</v>
          </cell>
          <cell r="AR759" t="str">
            <v>Anti Theft Cell</v>
          </cell>
          <cell r="AS759" t="str">
            <v>SB Sher Sha Colony</v>
          </cell>
          <cell r="AV759" t="str">
            <v>Matric</v>
          </cell>
          <cell r="AW759" t="str">
            <v>Katchi Kothi, Mohalla Muhammad Pura, Raiwind Road, Lahore</v>
          </cell>
          <cell r="AY759" t="str">
            <v>0307-1355921</v>
          </cell>
          <cell r="AZ759" t="str">
            <v>0307-4355921</v>
          </cell>
          <cell r="BA759" t="str">
            <v>Mian.qasim52@gmail.com</v>
          </cell>
          <cell r="BB759" t="str">
            <v>Trainee/Internee/Stop gap</v>
          </cell>
          <cell r="BC759" t="str">
            <v>Payroll</v>
          </cell>
          <cell r="BD759" t="str">
            <v>Coverted on Payroll</v>
          </cell>
          <cell r="BE759" t="str">
            <v>Trainee/Internee/Stop gap</v>
          </cell>
        </row>
        <row r="760">
          <cell r="B760">
            <v>3520287651143</v>
          </cell>
          <cell r="C760" t="str">
            <v>MAK</v>
          </cell>
          <cell r="D760">
            <v>764</v>
          </cell>
          <cell r="E760">
            <v>1743</v>
          </cell>
          <cell r="F760">
            <v>43285</v>
          </cell>
          <cell r="G760">
            <v>46938</v>
          </cell>
          <cell r="H760">
            <v>34886</v>
          </cell>
          <cell r="I760">
            <v>31</v>
          </cell>
          <cell r="J760" t="str">
            <v>Muslim</v>
          </cell>
          <cell r="K760">
            <v>44808</v>
          </cell>
          <cell r="L760" t="str">
            <v>Male</v>
          </cell>
          <cell r="N760" t="str">
            <v>Suleman</v>
          </cell>
          <cell r="O760" t="str">
            <v>Tariq Mehmood</v>
          </cell>
          <cell r="P760" t="str">
            <v>Kausar Parveen</v>
          </cell>
          <cell r="Q760" t="str">
            <v>Sahulat Bazaar Supervisor</v>
          </cell>
          <cell r="R760" t="str">
            <v>Sahulat Bazaar Supervisor
(Focal Person)</v>
          </cell>
          <cell r="S760" t="str">
            <v>BS-11</v>
          </cell>
          <cell r="U760" t="str">
            <v>Bazaar Supervisor</v>
          </cell>
          <cell r="V760" t="str">
            <v>Supervisor</v>
          </cell>
          <cell r="W760" t="str">
            <v>Bazaar Supervisor</v>
          </cell>
          <cell r="Z760">
            <v>44808</v>
          </cell>
          <cell r="AB760">
            <v>45748</v>
          </cell>
          <cell r="AE760">
            <v>60000</v>
          </cell>
          <cell r="AF760">
            <v>60000</v>
          </cell>
          <cell r="AG760">
            <v>70000</v>
          </cell>
          <cell r="AH760">
            <v>70000</v>
          </cell>
          <cell r="AI760">
            <v>70000</v>
          </cell>
          <cell r="AJ760">
            <v>70000</v>
          </cell>
          <cell r="AK760">
            <v>70000</v>
          </cell>
          <cell r="AL760">
            <v>70000</v>
          </cell>
          <cell r="AM760">
            <v>70000</v>
          </cell>
          <cell r="AN760">
            <v>70000</v>
          </cell>
          <cell r="AO760">
            <v>70000</v>
          </cell>
          <cell r="AR760" t="str">
            <v>Valencia (Sahulat on the GO)</v>
          </cell>
          <cell r="AS760" t="str">
            <v>STOG Valencia</v>
          </cell>
          <cell r="AU760" t="str">
            <v>Bachelor of Architecture</v>
          </cell>
          <cell r="AV760" t="str">
            <v>Bachelor of Architecture</v>
          </cell>
          <cell r="AW760" t="str">
            <v>Dak Khana Khas, Raiwind, Roral Part, Tehsil &amp; District Lahore</v>
          </cell>
          <cell r="AY760" t="str">
            <v>0303-4304850</v>
          </cell>
          <cell r="AZ760" t="str">
            <v>0303-4304850</v>
          </cell>
          <cell r="BA760" t="str">
            <v>ranasuleman420@gmail.com</v>
          </cell>
          <cell r="BB760" t="str">
            <v>Daily Wages</v>
          </cell>
          <cell r="BC760" t="str">
            <v>Payroll</v>
          </cell>
          <cell r="BD760" t="str">
            <v>Coverted on Payroll</v>
          </cell>
          <cell r="BE760" t="str">
            <v>Daily Wages</v>
          </cell>
        </row>
        <row r="761">
          <cell r="B761">
            <v>3520263118895</v>
          </cell>
          <cell r="C761" t="str">
            <v>MAK</v>
          </cell>
          <cell r="D761">
            <v>765</v>
          </cell>
          <cell r="E761">
            <v>1744</v>
          </cell>
          <cell r="F761">
            <v>45597</v>
          </cell>
          <cell r="G761">
            <v>49249</v>
          </cell>
          <cell r="H761">
            <v>34984</v>
          </cell>
          <cell r="I761">
            <v>30</v>
          </cell>
          <cell r="J761" t="str">
            <v>Muslim</v>
          </cell>
          <cell r="K761">
            <v>44801</v>
          </cell>
          <cell r="L761" t="str">
            <v>Male</v>
          </cell>
          <cell r="N761" t="str">
            <v>Usman Anwar</v>
          </cell>
          <cell r="O761" t="str">
            <v>Muhammad Anwar</v>
          </cell>
          <cell r="P761" t="str">
            <v>Sugrah Bibi</v>
          </cell>
          <cell r="Q761" t="str">
            <v>Record Keeper</v>
          </cell>
          <cell r="R761" t="str">
            <v>Record Keeper</v>
          </cell>
          <cell r="S761" t="str">
            <v>BS-05</v>
          </cell>
          <cell r="U761" t="str">
            <v>Record Keeper</v>
          </cell>
          <cell r="V761" t="str">
            <v>Record Keeper</v>
          </cell>
          <cell r="W761" t="str">
            <v>Record Keeper</v>
          </cell>
          <cell r="Z761">
            <v>44801</v>
          </cell>
          <cell r="AB761">
            <v>45748</v>
          </cell>
          <cell r="AE761">
            <v>45000</v>
          </cell>
          <cell r="AF761">
            <v>45000</v>
          </cell>
          <cell r="AG761">
            <v>45000</v>
          </cell>
          <cell r="AH761">
            <v>45000</v>
          </cell>
          <cell r="AI761">
            <v>45000</v>
          </cell>
          <cell r="AJ761">
            <v>45000</v>
          </cell>
          <cell r="AK761">
            <v>45000</v>
          </cell>
          <cell r="AL761">
            <v>45000</v>
          </cell>
          <cell r="AM761">
            <v>50000</v>
          </cell>
          <cell r="AN761">
            <v>50000</v>
          </cell>
          <cell r="AO761">
            <v>50000</v>
          </cell>
          <cell r="AR761" t="str">
            <v>Anti Theft Cell</v>
          </cell>
          <cell r="AS761" t="str">
            <v>SB China Scheme</v>
          </cell>
          <cell r="AV761" t="str">
            <v>Matric</v>
          </cell>
          <cell r="AW761" t="str">
            <v>Baba Mastwala, Dak Khana Shamki Bhatiyan, Bathh Tehsil Raiwind, District Lahore</v>
          </cell>
          <cell r="AY761" t="str">
            <v>0308-4599548</v>
          </cell>
          <cell r="AZ761" t="str">
            <v>0308-4599548</v>
          </cell>
          <cell r="BA761" t="str">
            <v>meharusmananwar9@gmail.com</v>
          </cell>
          <cell r="BB761" t="str">
            <v>Trainee/Internee/Stop gap</v>
          </cell>
          <cell r="BC761" t="str">
            <v>Payroll</v>
          </cell>
          <cell r="BD761" t="str">
            <v>Coverted on Payroll</v>
          </cell>
          <cell r="BE761" t="str">
            <v>Trainee/Internee/Stop gap</v>
          </cell>
        </row>
        <row r="762">
          <cell r="B762">
            <v>3220215523393</v>
          </cell>
          <cell r="C762" t="str">
            <v>MAK</v>
          </cell>
          <cell r="D762">
            <v>766</v>
          </cell>
          <cell r="E762">
            <v>1721</v>
          </cell>
          <cell r="F762">
            <v>43550</v>
          </cell>
          <cell r="G762">
            <v>47203</v>
          </cell>
          <cell r="H762">
            <v>36870</v>
          </cell>
          <cell r="I762">
            <v>25</v>
          </cell>
          <cell r="J762" t="str">
            <v>Muslim</v>
          </cell>
          <cell r="K762">
            <v>44802</v>
          </cell>
          <cell r="L762" t="str">
            <v>Male</v>
          </cell>
          <cell r="N762" t="str">
            <v>Muhammad Adnan</v>
          </cell>
          <cell r="O762" t="str">
            <v xml:space="preserve">Muhammad Nawaz  </v>
          </cell>
          <cell r="P762" t="str">
            <v>Shaista Parveen</v>
          </cell>
          <cell r="Q762" t="str">
            <v>Record Keeper</v>
          </cell>
          <cell r="R762" t="str">
            <v>Record Keeper
(Focal Person)</v>
          </cell>
          <cell r="S762" t="str">
            <v>BS-05</v>
          </cell>
          <cell r="U762" t="str">
            <v>Record Keeper</v>
          </cell>
          <cell r="V762" t="str">
            <v>Record Keeper</v>
          </cell>
          <cell r="W762" t="str">
            <v>Record Keeper</v>
          </cell>
          <cell r="Z762">
            <v>44802</v>
          </cell>
          <cell r="AB762">
            <v>45748</v>
          </cell>
          <cell r="AE762">
            <v>45000</v>
          </cell>
          <cell r="AF762">
            <v>45000</v>
          </cell>
          <cell r="AG762">
            <v>45000</v>
          </cell>
          <cell r="AH762">
            <v>45000</v>
          </cell>
          <cell r="AI762">
            <v>45000</v>
          </cell>
          <cell r="AJ762">
            <v>45000</v>
          </cell>
          <cell r="AK762">
            <v>50000</v>
          </cell>
          <cell r="AL762">
            <v>50000</v>
          </cell>
          <cell r="AM762">
            <v>50000</v>
          </cell>
          <cell r="AN762">
            <v>50000</v>
          </cell>
          <cell r="AO762">
            <v>50000</v>
          </cell>
          <cell r="AR762" t="str">
            <v>Layyah</v>
          </cell>
          <cell r="AS762" t="str">
            <v>SB Layyah</v>
          </cell>
          <cell r="AV762" t="str">
            <v>Matric</v>
          </cell>
          <cell r="AW762" t="str">
            <v>Dak Khana Chak No. 111 ML, Chak No. 90A/TDA, Tehsil Karoor Laal, District Layyah</v>
          </cell>
          <cell r="AY762" t="str">
            <v>0326-6180562</v>
          </cell>
          <cell r="AZ762" t="str">
            <v>0326-6180562</v>
          </cell>
          <cell r="BA762" t="str">
            <v>U66zad@gmail.com</v>
          </cell>
          <cell r="BB762" t="str">
            <v>Trainee/Internee/Stop gap</v>
          </cell>
          <cell r="BC762" t="str">
            <v>Payroll</v>
          </cell>
          <cell r="BD762" t="str">
            <v>Coverted on Payroll</v>
          </cell>
          <cell r="BE762" t="str">
            <v>Trainee/Internee/Stop gap</v>
          </cell>
        </row>
        <row r="763">
          <cell r="B763">
            <v>3520201446967</v>
          </cell>
          <cell r="C763" t="str">
            <v>MAK</v>
          </cell>
          <cell r="D763">
            <v>767</v>
          </cell>
          <cell r="E763">
            <v>1745</v>
          </cell>
          <cell r="F763">
            <v>43737</v>
          </cell>
          <cell r="G763">
            <v>47390</v>
          </cell>
          <cell r="H763">
            <v>29453</v>
          </cell>
          <cell r="I763">
            <v>45</v>
          </cell>
          <cell r="J763" t="str">
            <v>Muslim</v>
          </cell>
          <cell r="K763">
            <v>44801</v>
          </cell>
          <cell r="L763" t="str">
            <v>Male</v>
          </cell>
          <cell r="N763" t="str">
            <v>Dildar Ahmad</v>
          </cell>
          <cell r="O763" t="str">
            <v>Ismail</v>
          </cell>
          <cell r="P763">
            <v>0</v>
          </cell>
          <cell r="Q763" t="str">
            <v>Security &amp; Parking Attendant</v>
          </cell>
          <cell r="R763" t="str">
            <v>Security &amp; Parking Attendant</v>
          </cell>
          <cell r="S763" t="str">
            <v>BS-01</v>
          </cell>
          <cell r="U763" t="str">
            <v>Security Guard/Parking Boy</v>
          </cell>
          <cell r="V763" t="str">
            <v>Guard/Parking Boy</v>
          </cell>
          <cell r="W763" t="str">
            <v>Security Guard/Parking Boy</v>
          </cell>
          <cell r="Z763">
            <v>44801</v>
          </cell>
          <cell r="AB763">
            <v>45748</v>
          </cell>
          <cell r="AE763">
            <v>37000</v>
          </cell>
          <cell r="AF763">
            <v>40000</v>
          </cell>
          <cell r="AG763">
            <v>40000</v>
          </cell>
          <cell r="AH763">
            <v>40000</v>
          </cell>
          <cell r="AI763">
            <v>40000</v>
          </cell>
          <cell r="AJ763">
            <v>40000</v>
          </cell>
          <cell r="AK763">
            <v>40000</v>
          </cell>
          <cell r="AL763">
            <v>40000</v>
          </cell>
          <cell r="AM763">
            <v>40000</v>
          </cell>
          <cell r="AN763">
            <v>40000</v>
          </cell>
          <cell r="AO763">
            <v>40000</v>
          </cell>
          <cell r="AR763" t="str">
            <v>Anti Theft Cell</v>
          </cell>
          <cell r="AS763" t="str">
            <v>SB Chung</v>
          </cell>
          <cell r="AV763" t="str">
            <v>Literate</v>
          </cell>
          <cell r="AW763" t="str">
            <v>Manga Mandi Talab Saraye, Dak Khana Khas, Tehsil &amp; District Lahore</v>
          </cell>
          <cell r="AY763" t="str">
            <v>0325-5007725</v>
          </cell>
          <cell r="BB763" t="str">
            <v>Daily Wages</v>
          </cell>
          <cell r="BC763" t="str">
            <v>Payroll</v>
          </cell>
          <cell r="BD763" t="str">
            <v>Coverted on Payroll</v>
          </cell>
          <cell r="BE763" t="str">
            <v>Daily Wages</v>
          </cell>
        </row>
        <row r="764">
          <cell r="B764">
            <v>3520172215461</v>
          </cell>
          <cell r="C764" t="str">
            <v>MAK</v>
          </cell>
          <cell r="D764">
            <v>768</v>
          </cell>
          <cell r="E764">
            <v>1729</v>
          </cell>
          <cell r="F764">
            <v>46056</v>
          </cell>
          <cell r="G764">
            <v>49708</v>
          </cell>
          <cell r="H764">
            <v>35719</v>
          </cell>
          <cell r="I764">
            <v>28</v>
          </cell>
          <cell r="J764" t="str">
            <v>Muslim</v>
          </cell>
          <cell r="K764">
            <v>44844</v>
          </cell>
          <cell r="L764" t="str">
            <v>Male</v>
          </cell>
          <cell r="N764" t="str">
            <v xml:space="preserve">Sarfraz </v>
          </cell>
          <cell r="O764" t="str">
            <v>Muhammad Neyaz</v>
          </cell>
          <cell r="P764" t="str">
            <v>Balqees Bibi</v>
          </cell>
          <cell r="Q764" t="str">
            <v>Security &amp; Parking Attendant</v>
          </cell>
          <cell r="R764" t="str">
            <v>Security &amp; Parking Attendant</v>
          </cell>
          <cell r="S764" t="str">
            <v>BS-01</v>
          </cell>
          <cell r="U764" t="str">
            <v>Security Guard/Parking Boy</v>
          </cell>
          <cell r="V764" t="str">
            <v>Guard/Parking Boy</v>
          </cell>
          <cell r="W764" t="str">
            <v>Security Guard/Parking Boy</v>
          </cell>
          <cell r="Z764">
            <v>44844</v>
          </cell>
          <cell r="AB764">
            <v>45748</v>
          </cell>
          <cell r="AE764">
            <v>37000</v>
          </cell>
          <cell r="AF764">
            <v>40000</v>
          </cell>
          <cell r="AG764">
            <v>40000</v>
          </cell>
          <cell r="AH764">
            <v>40000</v>
          </cell>
          <cell r="AI764">
            <v>40000</v>
          </cell>
          <cell r="AJ764">
            <v>40000</v>
          </cell>
          <cell r="AK764">
            <v>40000</v>
          </cell>
          <cell r="AL764">
            <v>40000</v>
          </cell>
          <cell r="AM764">
            <v>40000</v>
          </cell>
          <cell r="AN764">
            <v>40000</v>
          </cell>
          <cell r="AO764">
            <v>40000</v>
          </cell>
          <cell r="AR764" t="str">
            <v>Johar Town</v>
          </cell>
          <cell r="AS764" t="str">
            <v>SB Johar Town</v>
          </cell>
          <cell r="AV764" t="str">
            <v>Literate</v>
          </cell>
          <cell r="AW764" t="str">
            <v>Ward No. 4, Mohalla Ahlu Wali Kahna Nu, Lahore</v>
          </cell>
          <cell r="AY764" t="str">
            <v>0303-5279613</v>
          </cell>
          <cell r="AZ764" t="str">
            <v>0303-5279613</v>
          </cell>
          <cell r="BB764" t="str">
            <v>Daily Wages</v>
          </cell>
          <cell r="BC764" t="str">
            <v>Payroll</v>
          </cell>
          <cell r="BD764" t="str">
            <v>Coverted on Payroll</v>
          </cell>
          <cell r="BE764" t="str">
            <v>Daily Wages</v>
          </cell>
        </row>
        <row r="765">
          <cell r="B765">
            <v>3520205534059</v>
          </cell>
          <cell r="C765" t="str">
            <v>FD Sheikh</v>
          </cell>
          <cell r="D765">
            <v>592</v>
          </cell>
          <cell r="E765" t="str">
            <v>AE</v>
          </cell>
          <cell r="F765">
            <v>44916</v>
          </cell>
          <cell r="G765">
            <v>48569</v>
          </cell>
          <cell r="H765">
            <v>30517</v>
          </cell>
          <cell r="I765">
            <v>43</v>
          </cell>
          <cell r="J765" t="str">
            <v>Muslim</v>
          </cell>
          <cell r="K765">
            <v>44905</v>
          </cell>
          <cell r="L765" t="str">
            <v>Male</v>
          </cell>
          <cell r="N765" t="str">
            <v>Muhammad Nawaz</v>
          </cell>
          <cell r="O765" t="str">
            <v>Shah Muhammad</v>
          </cell>
          <cell r="P765" t="str">
            <v>Taleha BiBi</v>
          </cell>
          <cell r="Q765" t="str">
            <v>Security &amp; Parking Attendant</v>
          </cell>
          <cell r="R765" t="str">
            <v>Security &amp; Parking Attendant</v>
          </cell>
          <cell r="S765" t="str">
            <v>BS-01</v>
          </cell>
          <cell r="U765" t="str">
            <v>Security Guard/Parking Boy</v>
          </cell>
          <cell r="V765" t="str">
            <v>Guard/Parking Boy</v>
          </cell>
          <cell r="W765" t="str">
            <v>Security Guard/Parking Boy</v>
          </cell>
          <cell r="Z765">
            <v>44905</v>
          </cell>
          <cell r="AB765">
            <v>45748</v>
          </cell>
          <cell r="AE765">
            <v>40000</v>
          </cell>
          <cell r="AF765">
            <v>40000</v>
          </cell>
          <cell r="AG765">
            <v>40000</v>
          </cell>
          <cell r="AH765">
            <v>40000</v>
          </cell>
          <cell r="AI765">
            <v>40000</v>
          </cell>
          <cell r="AJ765">
            <v>40000</v>
          </cell>
          <cell r="AK765">
            <v>40000</v>
          </cell>
          <cell r="AL765">
            <v>60000</v>
          </cell>
          <cell r="AM765">
            <v>60000</v>
          </cell>
          <cell r="AN765">
            <v>60000</v>
          </cell>
          <cell r="AO765">
            <v>60000</v>
          </cell>
          <cell r="AP765">
            <v>3520205534059</v>
          </cell>
          <cell r="AR765" t="str">
            <v>Attachment Employees (HO)</v>
          </cell>
          <cell r="AS765" t="str">
            <v>SB Sabzazaar</v>
          </cell>
          <cell r="AV765" t="str">
            <v>Literate</v>
          </cell>
          <cell r="AW765" t="str">
            <v>House No. 8-Q, Mohalla Wafaqi Colony, Johar Town Lahore</v>
          </cell>
          <cell r="AX765" t="str">
            <v>Chak No. 18 SP, Tehsil &amp; District Pakpattan</v>
          </cell>
          <cell r="AY765" t="str">
            <v>0301-4775945</v>
          </cell>
          <cell r="BB765" t="str">
            <v>Daily Wages</v>
          </cell>
          <cell r="BC765" t="str">
            <v>Payroll</v>
          </cell>
          <cell r="BD765" t="str">
            <v>Coverted on Payroll</v>
          </cell>
          <cell r="BE765" t="str">
            <v>Daily Wages</v>
          </cell>
        </row>
        <row r="766">
          <cell r="B766">
            <v>3230155001545</v>
          </cell>
          <cell r="C766" t="str">
            <v>Roshan Sb</v>
          </cell>
          <cell r="D766">
            <v>617</v>
          </cell>
          <cell r="E766" t="str">
            <v>AE</v>
          </cell>
          <cell r="F766">
            <v>43096</v>
          </cell>
          <cell r="G766">
            <v>46748</v>
          </cell>
          <cell r="H766">
            <v>34091</v>
          </cell>
          <cell r="I766">
            <v>33</v>
          </cell>
          <cell r="J766" t="str">
            <v>Muslim</v>
          </cell>
          <cell r="K766">
            <v>44880</v>
          </cell>
          <cell r="L766" t="str">
            <v>Male</v>
          </cell>
          <cell r="N766" t="str">
            <v>Syed Mohsin Raza Naqvi</v>
          </cell>
          <cell r="O766" t="str">
            <v>Abid Hussain</v>
          </cell>
          <cell r="P766" t="str">
            <v>Saira Batoool</v>
          </cell>
          <cell r="Q766" t="str">
            <v>Operations Assistant</v>
          </cell>
          <cell r="R766" t="str">
            <v>Operations Assistant</v>
          </cell>
          <cell r="S766" t="str">
            <v>BS-07</v>
          </cell>
          <cell r="U766" t="str">
            <v>Security Guard/Parking Boy</v>
          </cell>
          <cell r="V766" t="str">
            <v>Guard/Parking Boy</v>
          </cell>
          <cell r="W766" t="str">
            <v>Security Guard/Parking Boy</v>
          </cell>
          <cell r="Z766">
            <v>44880</v>
          </cell>
          <cell r="AB766">
            <v>45748</v>
          </cell>
          <cell r="AE766">
            <v>42000</v>
          </cell>
          <cell r="AF766">
            <v>47000</v>
          </cell>
          <cell r="AG766">
            <v>47000</v>
          </cell>
          <cell r="AH766">
            <v>47000</v>
          </cell>
          <cell r="AI766">
            <v>47000</v>
          </cell>
          <cell r="AJ766">
            <v>47000</v>
          </cell>
          <cell r="AK766">
            <v>47000</v>
          </cell>
          <cell r="AL766">
            <v>52000</v>
          </cell>
          <cell r="AM766">
            <v>52000</v>
          </cell>
          <cell r="AN766">
            <v>52000</v>
          </cell>
          <cell r="AO766">
            <v>60000</v>
          </cell>
          <cell r="AP766">
            <v>3230155001545</v>
          </cell>
          <cell r="AR766" t="str">
            <v>Attachment Employees (HO)</v>
          </cell>
          <cell r="AS766" t="str">
            <v>SB Taunsa</v>
          </cell>
          <cell r="AV766" t="str">
            <v>Literate</v>
          </cell>
          <cell r="AW766" t="str">
            <v>Present : Dak Khana Ali Pur, Ghalwan 1, Tehsil Ali Pur, District Muzafargarh
Permanent: Basti Kabir Wala, Post Office Malik Arain, Kotla Ghulam Shah, Tehsil Ali Pur, District Muzafargarh</v>
          </cell>
          <cell r="AX766" t="str">
            <v>Basti Kabir Wala, Post Office Malik Arain, Kotla Ghulam Shah, Tehsil Ali Pur, District Muzafargarh</v>
          </cell>
          <cell r="AY766" t="str">
            <v>0303-9256719</v>
          </cell>
          <cell r="BB766" t="str">
            <v>Daily Wages</v>
          </cell>
          <cell r="BC766" t="str">
            <v>Payroll</v>
          </cell>
          <cell r="BD766" t="str">
            <v>Coverted on Payroll</v>
          </cell>
          <cell r="BE766" t="str">
            <v>Daily Wages</v>
          </cell>
        </row>
        <row r="767">
          <cell r="B767">
            <v>3520403398921</v>
          </cell>
          <cell r="C767" t="str">
            <v>MAK</v>
          </cell>
          <cell r="D767">
            <v>771</v>
          </cell>
          <cell r="E767">
            <v>1772</v>
          </cell>
          <cell r="F767">
            <v>44020</v>
          </cell>
          <cell r="G767">
            <v>47672</v>
          </cell>
          <cell r="H767">
            <v>36414</v>
          </cell>
          <cell r="I767">
            <v>26</v>
          </cell>
          <cell r="J767" t="str">
            <v>Muslim</v>
          </cell>
          <cell r="K767">
            <v>44803</v>
          </cell>
          <cell r="L767" t="str">
            <v>Male</v>
          </cell>
          <cell r="N767" t="str">
            <v>Rana Sheharyar</v>
          </cell>
          <cell r="O767" t="str">
            <v>Rana Muhammad Boota</v>
          </cell>
          <cell r="P767" t="str">
            <v>Fozia Bibi</v>
          </cell>
          <cell r="Q767" t="str">
            <v>Record Keeper</v>
          </cell>
          <cell r="R767" t="str">
            <v>Record Keeper</v>
          </cell>
          <cell r="S767" t="str">
            <v>BS-05</v>
          </cell>
          <cell r="U767" t="str">
            <v>Record Keeper</v>
          </cell>
          <cell r="V767" t="str">
            <v>Record Keeper</v>
          </cell>
          <cell r="W767" t="str">
            <v>Record Keeper</v>
          </cell>
          <cell r="Z767">
            <v>44803</v>
          </cell>
          <cell r="AB767">
            <v>45748</v>
          </cell>
          <cell r="AE767">
            <v>45000</v>
          </cell>
          <cell r="AF767">
            <v>45000</v>
          </cell>
          <cell r="AG767">
            <v>45000</v>
          </cell>
          <cell r="AH767">
            <v>45000</v>
          </cell>
          <cell r="AI767">
            <v>45000</v>
          </cell>
          <cell r="AJ767">
            <v>45000</v>
          </cell>
          <cell r="AK767">
            <v>45000</v>
          </cell>
          <cell r="AL767">
            <v>45000</v>
          </cell>
          <cell r="AM767">
            <v>50000</v>
          </cell>
          <cell r="AN767">
            <v>50000</v>
          </cell>
          <cell r="AO767">
            <v>50000</v>
          </cell>
          <cell r="AR767" t="str">
            <v>Valencia (Sahulat on the GO)</v>
          </cell>
          <cell r="AS767" t="str">
            <v>STOG Valencia</v>
          </cell>
          <cell r="AU767" t="str">
            <v>Matric</v>
          </cell>
          <cell r="AV767" t="str">
            <v>Matric</v>
          </cell>
          <cell r="AW767" t="str">
            <v>Dak Khana Khas, Bhai Koat, Tehsil Raiwind District Lahore</v>
          </cell>
          <cell r="AY767" t="str">
            <v>0324-9171109</v>
          </cell>
          <cell r="AZ767" t="str">
            <v>0324-9171109</v>
          </cell>
          <cell r="BA767" t="str">
            <v>sr2675693@gmail.com</v>
          </cell>
          <cell r="BB767" t="str">
            <v>Trainee/Internee/Stop gap</v>
          </cell>
          <cell r="BC767" t="str">
            <v>Payroll</v>
          </cell>
          <cell r="BD767" t="str">
            <v>Coverted on Payroll</v>
          </cell>
          <cell r="BE767" t="str">
            <v>Trainee/Internee/Stop gap</v>
          </cell>
        </row>
        <row r="768">
          <cell r="B768">
            <v>3520288487529</v>
          </cell>
          <cell r="C768" t="str">
            <v>MAK</v>
          </cell>
          <cell r="D768">
            <v>772</v>
          </cell>
          <cell r="E768">
            <v>1791</v>
          </cell>
          <cell r="F768">
            <v>44998</v>
          </cell>
          <cell r="G768">
            <v>48651</v>
          </cell>
          <cell r="H768">
            <v>37894</v>
          </cell>
          <cell r="I768">
            <v>22</v>
          </cell>
          <cell r="J768" t="str">
            <v>Muslim</v>
          </cell>
          <cell r="K768">
            <v>44803</v>
          </cell>
          <cell r="L768" t="str">
            <v>Male</v>
          </cell>
          <cell r="N768" t="str">
            <v>Rafaqat Ali</v>
          </cell>
          <cell r="O768" t="str">
            <v>Abdul Khaliq</v>
          </cell>
          <cell r="P768" t="str">
            <v>Rubina Kausar</v>
          </cell>
          <cell r="Q768" t="str">
            <v>Record Keeper</v>
          </cell>
          <cell r="R768" t="str">
            <v>Record Keeper</v>
          </cell>
          <cell r="S768" t="str">
            <v>BS-05</v>
          </cell>
          <cell r="U768" t="str">
            <v>Record Keeper</v>
          </cell>
          <cell r="V768" t="str">
            <v>Record Keeper</v>
          </cell>
          <cell r="W768" t="str">
            <v>Record Keeper</v>
          </cell>
          <cell r="Z768">
            <v>44803</v>
          </cell>
          <cell r="AB768">
            <v>45748</v>
          </cell>
          <cell r="AE768">
            <v>45000</v>
          </cell>
          <cell r="AF768">
            <v>45000</v>
          </cell>
          <cell r="AG768">
            <v>45000</v>
          </cell>
          <cell r="AH768">
            <v>45000</v>
          </cell>
          <cell r="AI768">
            <v>45000</v>
          </cell>
          <cell r="AJ768">
            <v>45000</v>
          </cell>
          <cell r="AK768">
            <v>45000</v>
          </cell>
          <cell r="AL768">
            <v>45000</v>
          </cell>
          <cell r="AM768">
            <v>50000</v>
          </cell>
          <cell r="AN768">
            <v>50000</v>
          </cell>
          <cell r="AO768">
            <v>50000</v>
          </cell>
          <cell r="AR768" t="str">
            <v>Raiwind</v>
          </cell>
          <cell r="AS768" t="str">
            <v>SB Raiwind</v>
          </cell>
          <cell r="AU768" t="str">
            <v>Matric</v>
          </cell>
          <cell r="AV768" t="str">
            <v>Matric</v>
          </cell>
          <cell r="AW768" t="str">
            <v>Bhai Koat, Dak Khana Raiwind, Tehsil Raiwind, District Lahore</v>
          </cell>
          <cell r="AY768" t="str">
            <v>0300-4706036</v>
          </cell>
          <cell r="AZ768" t="str">
            <v>0327-4950932</v>
          </cell>
          <cell r="BA768" t="str">
            <v>rrafaqatmanj@gmail.com</v>
          </cell>
          <cell r="BB768" t="str">
            <v>Trainee/Internee/Stop gap</v>
          </cell>
          <cell r="BC768" t="str">
            <v>Payroll</v>
          </cell>
          <cell r="BD768" t="str">
            <v>Coverted on Payroll</v>
          </cell>
          <cell r="BE768" t="str">
            <v>Trainee/Internee/Stop gap</v>
          </cell>
        </row>
        <row r="769">
          <cell r="B769">
            <v>3520253369153</v>
          </cell>
          <cell r="C769" t="str">
            <v>MAK</v>
          </cell>
          <cell r="D769">
            <v>773</v>
          </cell>
          <cell r="E769">
            <v>1774</v>
          </cell>
          <cell r="F769">
            <v>43679</v>
          </cell>
          <cell r="G769">
            <v>47332</v>
          </cell>
          <cell r="H769">
            <v>36832</v>
          </cell>
          <cell r="I769">
            <v>25</v>
          </cell>
          <cell r="J769" t="str">
            <v>Muslim</v>
          </cell>
          <cell r="K769">
            <v>44806</v>
          </cell>
          <cell r="L769" t="str">
            <v>Male</v>
          </cell>
          <cell r="N769" t="str">
            <v>Muhammad Razzaq</v>
          </cell>
          <cell r="O769" t="str">
            <v xml:space="preserve">Muhammad Hayyat  </v>
          </cell>
          <cell r="P769" t="str">
            <v>Hameeda Bibi</v>
          </cell>
          <cell r="Q769" t="str">
            <v>Sahulat Bazaar Supervisor</v>
          </cell>
          <cell r="R769" t="str">
            <v>Sahulat Bazaar Supervisor</v>
          </cell>
          <cell r="S769" t="str">
            <v>BS-07</v>
          </cell>
          <cell r="U769" t="str">
            <v>Record Keeper</v>
          </cell>
          <cell r="V769" t="str">
            <v>Record Keeper</v>
          </cell>
          <cell r="W769" t="str">
            <v>Record Keeper</v>
          </cell>
          <cell r="Z769">
            <v>44806</v>
          </cell>
          <cell r="AB769">
            <v>45748</v>
          </cell>
          <cell r="AE769">
            <v>50000</v>
          </cell>
          <cell r="AF769">
            <v>50000</v>
          </cell>
          <cell r="AG769">
            <v>60000</v>
          </cell>
          <cell r="AH769">
            <v>60000</v>
          </cell>
          <cell r="AI769">
            <v>60000</v>
          </cell>
          <cell r="AJ769">
            <v>60000</v>
          </cell>
          <cell r="AK769">
            <v>60000</v>
          </cell>
          <cell r="AL769">
            <v>60000</v>
          </cell>
          <cell r="AM769">
            <v>60000</v>
          </cell>
          <cell r="AN769">
            <v>60000</v>
          </cell>
          <cell r="AO769">
            <v>60000</v>
          </cell>
          <cell r="AR769" t="str">
            <v>Anti Encroachment Squad</v>
          </cell>
          <cell r="AS769" t="str">
            <v>SB Raiwind</v>
          </cell>
          <cell r="AU769" t="str">
            <v>Inter</v>
          </cell>
          <cell r="AV769" t="str">
            <v>Intermediate</v>
          </cell>
          <cell r="AW769" t="str">
            <v>Dak Khana Khas, Khud Pur, Tehsil Raiwind, District Lahore</v>
          </cell>
          <cell r="AY769" t="str">
            <v>0332-7085718</v>
          </cell>
          <cell r="AZ769" t="str">
            <v>0332-7085718</v>
          </cell>
          <cell r="BA769" t="str">
            <v>razaaqali882@gmail.com</v>
          </cell>
          <cell r="BB769" t="str">
            <v>Trainee/Internee/Stop gap</v>
          </cell>
          <cell r="BC769" t="str">
            <v>Payroll</v>
          </cell>
          <cell r="BD769" t="str">
            <v>Coverted on Payroll</v>
          </cell>
          <cell r="BE769" t="str">
            <v>Trainee/Internee/Stop gap</v>
          </cell>
        </row>
        <row r="770">
          <cell r="B770">
            <v>3510323003369</v>
          </cell>
          <cell r="C770" t="str">
            <v>MAK</v>
          </cell>
          <cell r="D770">
            <v>774</v>
          </cell>
          <cell r="E770">
            <v>1775</v>
          </cell>
          <cell r="F770">
            <v>43026</v>
          </cell>
          <cell r="G770">
            <v>46678</v>
          </cell>
          <cell r="H770">
            <v>36019</v>
          </cell>
          <cell r="I770">
            <v>27</v>
          </cell>
          <cell r="J770" t="str">
            <v>Muslim</v>
          </cell>
          <cell r="K770">
            <v>44805</v>
          </cell>
          <cell r="L770" t="str">
            <v>Male</v>
          </cell>
          <cell r="N770" t="str">
            <v>Ghulam Fareed</v>
          </cell>
          <cell r="O770" t="str">
            <v>Muhammad Mansha</v>
          </cell>
          <cell r="P770" t="str">
            <v xml:space="preserve">Salma Bibi </v>
          </cell>
          <cell r="Q770" t="str">
            <v>Sahulat Bazaar Supervisor</v>
          </cell>
          <cell r="R770" t="str">
            <v>Sahulat Bazaar Supervisor</v>
          </cell>
          <cell r="S770" t="str">
            <v>BS-07</v>
          </cell>
          <cell r="U770" t="str">
            <v>Record Keeper</v>
          </cell>
          <cell r="V770" t="str">
            <v>Record Keeper</v>
          </cell>
          <cell r="W770" t="str">
            <v>Record Keeper</v>
          </cell>
          <cell r="Z770">
            <v>44805</v>
          </cell>
          <cell r="AB770">
            <v>45748</v>
          </cell>
          <cell r="AE770">
            <v>50000</v>
          </cell>
          <cell r="AF770">
            <v>50000</v>
          </cell>
          <cell r="AG770">
            <v>60000</v>
          </cell>
          <cell r="AH770">
            <v>60000</v>
          </cell>
          <cell r="AI770">
            <v>60000</v>
          </cell>
          <cell r="AJ770">
            <v>60000</v>
          </cell>
          <cell r="AK770">
            <v>60000</v>
          </cell>
          <cell r="AL770">
            <v>60000</v>
          </cell>
          <cell r="AM770">
            <v>60000</v>
          </cell>
          <cell r="AN770">
            <v>60000</v>
          </cell>
          <cell r="AO770">
            <v>60000</v>
          </cell>
          <cell r="AR770" t="str">
            <v>Anti Encroachment Squad</v>
          </cell>
          <cell r="AS770" t="str">
            <v>SB Chung</v>
          </cell>
          <cell r="AV770" t="str">
            <v>Intermediate</v>
          </cell>
          <cell r="AW770" t="str">
            <v>Pending</v>
          </cell>
          <cell r="AY770" t="str">
            <v>0307-6835263</v>
          </cell>
          <cell r="AZ770" t="str">
            <v>0307-6835263</v>
          </cell>
          <cell r="BB770" t="str">
            <v>Trainee/Internee/Stop gap</v>
          </cell>
          <cell r="BC770" t="str">
            <v>Payroll</v>
          </cell>
          <cell r="BD770" t="str">
            <v>Coverted on Payroll</v>
          </cell>
          <cell r="BE770" t="str">
            <v>Trainee/Internee/Stop gap</v>
          </cell>
        </row>
        <row r="771">
          <cell r="B771">
            <v>3520182775437</v>
          </cell>
          <cell r="C771" t="str">
            <v>MAK</v>
          </cell>
          <cell r="D771">
            <v>775</v>
          </cell>
          <cell r="E771">
            <v>1776</v>
          </cell>
          <cell r="F771">
            <v>45197</v>
          </cell>
          <cell r="G771">
            <v>48850</v>
          </cell>
          <cell r="H771">
            <v>36615</v>
          </cell>
          <cell r="I771">
            <v>26</v>
          </cell>
          <cell r="J771" t="str">
            <v>Muslim</v>
          </cell>
          <cell r="K771">
            <v>44807</v>
          </cell>
          <cell r="L771" t="str">
            <v>Male</v>
          </cell>
          <cell r="N771" t="str">
            <v>Muhammad Hamza Butt</v>
          </cell>
          <cell r="O771" t="str">
            <v>Muhammad Ramzan Butt</v>
          </cell>
          <cell r="P771" t="str">
            <v>Kishwar</v>
          </cell>
          <cell r="Q771" t="str">
            <v>Security &amp; Parking Attendant</v>
          </cell>
          <cell r="R771" t="str">
            <v>Security &amp; Parking Attendant</v>
          </cell>
          <cell r="S771" t="str">
            <v>BS-01</v>
          </cell>
          <cell r="U771" t="str">
            <v>Security Guard/Parking Boy</v>
          </cell>
          <cell r="V771" t="str">
            <v>Guard/Parking Boy</v>
          </cell>
          <cell r="W771" t="str">
            <v>Security Guard/Parking Boy</v>
          </cell>
          <cell r="Z771">
            <v>44807</v>
          </cell>
          <cell r="AB771">
            <v>45748</v>
          </cell>
          <cell r="AE771">
            <v>37000</v>
          </cell>
          <cell r="AF771">
            <v>40000</v>
          </cell>
          <cell r="AG771">
            <v>40000</v>
          </cell>
          <cell r="AH771">
            <v>40000</v>
          </cell>
          <cell r="AI771">
            <v>40000</v>
          </cell>
          <cell r="AJ771">
            <v>40000</v>
          </cell>
          <cell r="AK771">
            <v>40000</v>
          </cell>
          <cell r="AL771">
            <v>40000</v>
          </cell>
          <cell r="AM771">
            <v>40000</v>
          </cell>
          <cell r="AN771">
            <v>40000</v>
          </cell>
          <cell r="AO771">
            <v>40000</v>
          </cell>
          <cell r="AR771" t="str">
            <v>Wahdat Colony</v>
          </cell>
          <cell r="AS771" t="str">
            <v>SB Wahdat Colony</v>
          </cell>
          <cell r="AV771" t="str">
            <v>Literate</v>
          </cell>
          <cell r="AW771" t="str">
            <v>Dak Khan Bata Pur, Dograe Kalan, Tehsil Shalimar, District Lahore</v>
          </cell>
          <cell r="AY771" t="str">
            <v>0303-2222398</v>
          </cell>
          <cell r="AZ771" t="str">
            <v>0303-2222398</v>
          </cell>
          <cell r="BA771" t="str">
            <v>hb20372@gmail.com</v>
          </cell>
          <cell r="BB771" t="str">
            <v>Daily Wages</v>
          </cell>
          <cell r="BC771" t="str">
            <v>Payroll</v>
          </cell>
          <cell r="BD771" t="str">
            <v>Coverted on Payroll</v>
          </cell>
          <cell r="BE771" t="str">
            <v>Daily Wages</v>
          </cell>
        </row>
        <row r="772">
          <cell r="B772">
            <v>3530378364285</v>
          </cell>
          <cell r="C772" t="str">
            <v>AGPR Sarfraz/Altaf</v>
          </cell>
          <cell r="D772">
            <v>776</v>
          </cell>
          <cell r="E772">
            <v>1735</v>
          </cell>
          <cell r="F772">
            <v>44392</v>
          </cell>
          <cell r="G772">
            <v>48044</v>
          </cell>
          <cell r="H772">
            <v>33239</v>
          </cell>
          <cell r="I772">
            <v>35</v>
          </cell>
          <cell r="J772" t="str">
            <v>Muslim</v>
          </cell>
          <cell r="K772">
            <v>44801</v>
          </cell>
          <cell r="L772" t="str">
            <v>Male</v>
          </cell>
          <cell r="N772" t="str">
            <v>Mujahid Ali</v>
          </cell>
          <cell r="O772" t="str">
            <v>Muhammad Anwar</v>
          </cell>
          <cell r="P772" t="str">
            <v>Khusheed bibi</v>
          </cell>
          <cell r="Q772" t="str">
            <v>Security &amp; Parking Attendant</v>
          </cell>
          <cell r="R772" t="str">
            <v>Security &amp; Parking Attendant</v>
          </cell>
          <cell r="S772" t="str">
            <v>BS-01</v>
          </cell>
          <cell r="U772" t="str">
            <v>Security Guard/Parking Boy</v>
          </cell>
          <cell r="V772" t="str">
            <v>Guard/Parking Boy</v>
          </cell>
          <cell r="W772" t="str">
            <v>Security Guard/Parking Boy</v>
          </cell>
          <cell r="Z772">
            <v>44801</v>
          </cell>
          <cell r="AB772">
            <v>45748</v>
          </cell>
          <cell r="AE772">
            <v>37000</v>
          </cell>
          <cell r="AF772">
            <v>40000</v>
          </cell>
          <cell r="AG772">
            <v>40000</v>
          </cell>
          <cell r="AH772">
            <v>40000</v>
          </cell>
          <cell r="AI772">
            <v>40000</v>
          </cell>
          <cell r="AJ772">
            <v>40000</v>
          </cell>
          <cell r="AK772">
            <v>40000</v>
          </cell>
          <cell r="AL772">
            <v>40000</v>
          </cell>
          <cell r="AM772">
            <v>40000</v>
          </cell>
          <cell r="AN772">
            <v>40000</v>
          </cell>
          <cell r="AO772">
            <v>40000</v>
          </cell>
          <cell r="AR772" t="str">
            <v>Johar Town</v>
          </cell>
          <cell r="AS772" t="str">
            <v>SB Johar Town</v>
          </cell>
          <cell r="AU772" t="str">
            <v>Middle</v>
          </cell>
          <cell r="AV772" t="str">
            <v>Middle</v>
          </cell>
          <cell r="AW772" t="str">
            <v>House No. 622, Street No. 3, Mohalla Anwar Shaheed Colony, Renala Khurd, District Okara</v>
          </cell>
          <cell r="AY772" t="str">
            <v>0325-1296728</v>
          </cell>
          <cell r="AZ772" t="str">
            <v>0370-6778960</v>
          </cell>
          <cell r="BB772" t="str">
            <v>Daily Wages</v>
          </cell>
          <cell r="BC772" t="str">
            <v>Payroll</v>
          </cell>
          <cell r="BD772" t="str">
            <v>Coverted on Payroll</v>
          </cell>
          <cell r="BE772" t="str">
            <v>Daily Wages</v>
          </cell>
        </row>
        <row r="773">
          <cell r="B773">
            <v>3520503523469</v>
          </cell>
          <cell r="C773" t="str">
            <v>Sec PCCMD</v>
          </cell>
          <cell r="D773">
            <v>777</v>
          </cell>
          <cell r="E773">
            <v>1720</v>
          </cell>
          <cell r="F773">
            <v>44642</v>
          </cell>
          <cell r="G773">
            <v>48295</v>
          </cell>
          <cell r="H773">
            <v>38040</v>
          </cell>
          <cell r="I773">
            <v>22</v>
          </cell>
          <cell r="J773" t="str">
            <v>Muslim</v>
          </cell>
          <cell r="K773">
            <v>44827</v>
          </cell>
          <cell r="L773" t="str">
            <v>Male</v>
          </cell>
          <cell r="N773" t="str">
            <v>Muhammad Umar</v>
          </cell>
          <cell r="O773" t="str">
            <v>Malook Hussain</v>
          </cell>
          <cell r="P773" t="str">
            <v>Abida Parveen</v>
          </cell>
          <cell r="Q773" t="str">
            <v>Sahulat Bazaar Supervisor</v>
          </cell>
          <cell r="R773" t="str">
            <v>Sahulat Bazaar Supervisor</v>
          </cell>
          <cell r="S773" t="str">
            <v>BS-07</v>
          </cell>
          <cell r="U773" t="str">
            <v>Bazaar Supervisor</v>
          </cell>
          <cell r="V773" t="str">
            <v>Supervisor</v>
          </cell>
          <cell r="W773" t="str">
            <v>Bazaar Supervisor</v>
          </cell>
          <cell r="Z773">
            <v>44827</v>
          </cell>
          <cell r="AB773">
            <v>45748</v>
          </cell>
          <cell r="AE773">
            <v>60000</v>
          </cell>
          <cell r="AF773">
            <v>60000</v>
          </cell>
          <cell r="AG773">
            <v>60000</v>
          </cell>
          <cell r="AH773">
            <v>60000</v>
          </cell>
          <cell r="AI773">
            <v>60000</v>
          </cell>
          <cell r="AJ773">
            <v>60000</v>
          </cell>
          <cell r="AK773">
            <v>60000</v>
          </cell>
          <cell r="AL773">
            <v>60000</v>
          </cell>
          <cell r="AM773">
            <v>60000</v>
          </cell>
          <cell r="AN773">
            <v>60000</v>
          </cell>
          <cell r="AO773">
            <v>60000</v>
          </cell>
          <cell r="AR773" t="str">
            <v>Harbanspura</v>
          </cell>
          <cell r="AS773" t="str">
            <v>SB Harbanspura</v>
          </cell>
          <cell r="AU773" t="str">
            <v>Inter</v>
          </cell>
          <cell r="AV773" t="str">
            <v>Intermediate</v>
          </cell>
          <cell r="AW773" t="str">
            <v>Main Bazaar Farooq Azam, Dak Khana Batapur, Attokay Awan, Lahore</v>
          </cell>
          <cell r="AY773" t="str">
            <v>0328-8169030</v>
          </cell>
          <cell r="AZ773" t="str">
            <v>0328-8169030</v>
          </cell>
          <cell r="BA773" t="str">
            <v>uawan2597@gmail.com</v>
          </cell>
          <cell r="BB773" t="str">
            <v>Trainee/Internee/Stop gap</v>
          </cell>
          <cell r="BC773" t="str">
            <v>Payroll</v>
          </cell>
          <cell r="BD773" t="str">
            <v>Coverted on Payroll</v>
          </cell>
          <cell r="BE773" t="str">
            <v>Trainee/Internee/Stop gap</v>
          </cell>
        </row>
        <row r="774">
          <cell r="B774">
            <v>3210207166313</v>
          </cell>
          <cell r="C774" t="str">
            <v>PS to FS FD</v>
          </cell>
          <cell r="D774">
            <v>778</v>
          </cell>
          <cell r="E774">
            <v>1709</v>
          </cell>
          <cell r="F774">
            <v>45800</v>
          </cell>
          <cell r="G774">
            <v>49452</v>
          </cell>
          <cell r="H774">
            <v>35377</v>
          </cell>
          <cell r="I774">
            <v>29</v>
          </cell>
          <cell r="J774" t="str">
            <v>Muslim</v>
          </cell>
          <cell r="K774">
            <v>44825</v>
          </cell>
          <cell r="L774" t="str">
            <v>Male</v>
          </cell>
          <cell r="N774" t="str">
            <v>Nasir Dilshad</v>
          </cell>
          <cell r="O774" t="str">
            <v>Muhammad Dilshad</v>
          </cell>
          <cell r="P774" t="str">
            <v>Sultana Bagham</v>
          </cell>
          <cell r="Q774" t="str">
            <v>Security &amp; Parking Attendant</v>
          </cell>
          <cell r="R774" t="str">
            <v>Security &amp; Parking Attendant</v>
          </cell>
          <cell r="S774" t="str">
            <v>BS-01</v>
          </cell>
          <cell r="U774" t="str">
            <v>Security Guard/Parking Boy</v>
          </cell>
          <cell r="V774" t="str">
            <v>Guard/Parking Boy</v>
          </cell>
          <cell r="W774" t="str">
            <v>Security Guard/Parking Boy</v>
          </cell>
          <cell r="Z774">
            <v>44825</v>
          </cell>
          <cell r="AB774">
            <v>45748</v>
          </cell>
          <cell r="AE774">
            <v>37000</v>
          </cell>
          <cell r="AF774">
            <v>40000</v>
          </cell>
          <cell r="AG774">
            <v>40000</v>
          </cell>
          <cell r="AH774">
            <v>40000</v>
          </cell>
          <cell r="AI774">
            <v>40000</v>
          </cell>
          <cell r="AJ774">
            <v>40000</v>
          </cell>
          <cell r="AK774">
            <v>40000</v>
          </cell>
          <cell r="AL774">
            <v>40000</v>
          </cell>
          <cell r="AM774">
            <v>40000</v>
          </cell>
          <cell r="AN774">
            <v>40000</v>
          </cell>
          <cell r="AO774">
            <v>40000</v>
          </cell>
          <cell r="AR774" t="str">
            <v>DG Khan</v>
          </cell>
          <cell r="AS774" t="str">
            <v>SB DG Khan</v>
          </cell>
          <cell r="AV774" t="str">
            <v>Literate</v>
          </cell>
          <cell r="AW774" t="str">
            <v>Present : House No. 9, Street No. 2, Qasim Manzil, Mohalla Kacha Rasheed Road, Lahore
Permanent: Mohalla Sadiqabad Colony, Dera Ghazi Khan</v>
          </cell>
          <cell r="AY774" t="str">
            <v>0300-7512781</v>
          </cell>
          <cell r="AZ774" t="str">
            <v>0300-7512781</v>
          </cell>
          <cell r="BB774" t="str">
            <v>Daily Wages</v>
          </cell>
          <cell r="BC774" t="str">
            <v>Payroll</v>
          </cell>
          <cell r="BD774" t="str">
            <v>Coverted on Payroll</v>
          </cell>
          <cell r="BE774" t="str">
            <v>Daily Wages</v>
          </cell>
        </row>
        <row r="775">
          <cell r="B775">
            <v>3840350890641</v>
          </cell>
          <cell r="C775" t="str">
            <v xml:space="preserve">Imran Qureshi </v>
          </cell>
          <cell r="D775">
            <v>779</v>
          </cell>
          <cell r="E775">
            <v>1755</v>
          </cell>
          <cell r="F775">
            <v>44812</v>
          </cell>
          <cell r="G775">
            <v>48465</v>
          </cell>
          <cell r="H775">
            <v>37874</v>
          </cell>
          <cell r="I775">
            <v>22</v>
          </cell>
          <cell r="J775" t="str">
            <v>Muslim</v>
          </cell>
          <cell r="K775">
            <v>44825</v>
          </cell>
          <cell r="L775" t="str">
            <v>Male</v>
          </cell>
          <cell r="N775" t="str">
            <v>Aryan Ahmad Qureshi</v>
          </cell>
          <cell r="O775" t="str">
            <v>Naseem Ahmad Tahir</v>
          </cell>
          <cell r="P775" t="str">
            <v>Uzma Shah</v>
          </cell>
          <cell r="Q775" t="str">
            <v>Security &amp; Parking Attendant</v>
          </cell>
          <cell r="R775" t="str">
            <v>Security &amp; Parking Attendant</v>
          </cell>
          <cell r="S775" t="str">
            <v>BS-01</v>
          </cell>
          <cell r="U775" t="str">
            <v>Security Guard/Parking Boy</v>
          </cell>
          <cell r="V775" t="str">
            <v>Guard/Parking Boy</v>
          </cell>
          <cell r="W775" t="str">
            <v>Security Guard/Parking Boy</v>
          </cell>
          <cell r="Z775">
            <v>44825</v>
          </cell>
          <cell r="AB775">
            <v>45748</v>
          </cell>
          <cell r="AE775">
            <v>37000</v>
          </cell>
          <cell r="AF775">
            <v>40000</v>
          </cell>
          <cell r="AG775">
            <v>40000</v>
          </cell>
          <cell r="AH775">
            <v>40000</v>
          </cell>
          <cell r="AI775">
            <v>40000</v>
          </cell>
          <cell r="AJ775">
            <v>40000</v>
          </cell>
          <cell r="AK775">
            <v>40000</v>
          </cell>
          <cell r="AL775">
            <v>40000</v>
          </cell>
          <cell r="AM775">
            <v>40000</v>
          </cell>
          <cell r="AN775">
            <v>40000</v>
          </cell>
          <cell r="AO775">
            <v>40000</v>
          </cell>
          <cell r="AR775" t="str">
            <v>Sargodha</v>
          </cell>
          <cell r="AS775" t="str">
            <v>SB Sargodha</v>
          </cell>
          <cell r="AV775" t="str">
            <v>Literate</v>
          </cell>
          <cell r="AW775" t="str">
            <v>House No. 5, Street No. 1, Mohalla Nazir Colony, Sargodha</v>
          </cell>
          <cell r="AY775" t="str">
            <v>0328-7520496</v>
          </cell>
          <cell r="AZ775" t="str">
            <v>0310-7580299</v>
          </cell>
          <cell r="BB775" t="str">
            <v>Daily Wages</v>
          </cell>
          <cell r="BC775" t="str">
            <v>Payroll</v>
          </cell>
          <cell r="BD775" t="str">
            <v>Coverted on Payroll</v>
          </cell>
          <cell r="BE775" t="str">
            <v>Daily Wages</v>
          </cell>
        </row>
        <row r="776">
          <cell r="B776">
            <v>3520236614587</v>
          </cell>
          <cell r="C776" t="str">
            <v>Bazaar</v>
          </cell>
          <cell r="D776">
            <v>780</v>
          </cell>
          <cell r="E776">
            <v>1710</v>
          </cell>
          <cell r="F776">
            <v>44322</v>
          </cell>
          <cell r="G776">
            <v>47974</v>
          </cell>
          <cell r="H776">
            <v>29952</v>
          </cell>
          <cell r="I776">
            <v>44</v>
          </cell>
          <cell r="J776" t="str">
            <v>Non Muslim</v>
          </cell>
          <cell r="K776">
            <v>45629</v>
          </cell>
          <cell r="L776" t="str">
            <v>Male</v>
          </cell>
          <cell r="N776" t="str">
            <v>Riaz Masih</v>
          </cell>
          <cell r="O776" t="str">
            <v>Rafique Masih</v>
          </cell>
          <cell r="P776" t="str">
            <v>Zareena Bibi</v>
          </cell>
          <cell r="Q776" t="str">
            <v>Gardener</v>
          </cell>
          <cell r="R776" t="str">
            <v>Gardener</v>
          </cell>
          <cell r="S776" t="str">
            <v>BS-01</v>
          </cell>
          <cell r="U776" t="str">
            <v>Gardener</v>
          </cell>
          <cell r="V776" t="str">
            <v>Gardener</v>
          </cell>
          <cell r="W776" t="str">
            <v>Gardener</v>
          </cell>
          <cell r="Z776">
            <v>45629</v>
          </cell>
          <cell r="AB776">
            <v>45748</v>
          </cell>
          <cell r="AE776">
            <v>37000</v>
          </cell>
          <cell r="AF776">
            <v>40000</v>
          </cell>
          <cell r="AG776">
            <v>40000</v>
          </cell>
          <cell r="AH776">
            <v>40000</v>
          </cell>
          <cell r="AI776">
            <v>40000</v>
          </cell>
          <cell r="AJ776">
            <v>40000</v>
          </cell>
          <cell r="AK776">
            <v>40000</v>
          </cell>
          <cell r="AL776">
            <v>40000</v>
          </cell>
          <cell r="AM776">
            <v>40000</v>
          </cell>
          <cell r="AN776">
            <v>40000</v>
          </cell>
          <cell r="AO776">
            <v>40000</v>
          </cell>
          <cell r="AR776" t="str">
            <v>Township</v>
          </cell>
          <cell r="AS776" t="str">
            <v>SB Township</v>
          </cell>
          <cell r="AV776" t="str">
            <v>Literate</v>
          </cell>
          <cell r="AW776" t="str">
            <v>House No. 462, Mohalla Christian Colony,Green Town, Lahore</v>
          </cell>
          <cell r="AY776" t="str">
            <v>0326-3571427</v>
          </cell>
          <cell r="AZ776">
            <v>3263571427</v>
          </cell>
          <cell r="BB776" t="str">
            <v>Daily Wages</v>
          </cell>
          <cell r="BC776" t="str">
            <v>Payroll</v>
          </cell>
          <cell r="BD776" t="str">
            <v>Coverted on Payroll</v>
          </cell>
          <cell r="BE776" t="str">
            <v>Daily Wages</v>
          </cell>
        </row>
        <row r="777">
          <cell r="B777">
            <v>3720115616749</v>
          </cell>
          <cell r="D777">
            <v>573</v>
          </cell>
          <cell r="E777">
            <v>1540</v>
          </cell>
          <cell r="F777">
            <v>45411</v>
          </cell>
          <cell r="G777">
            <v>49063</v>
          </cell>
          <cell r="H777">
            <v>30339</v>
          </cell>
          <cell r="I777">
            <v>43</v>
          </cell>
          <cell r="J777" t="str">
            <v>Muslim</v>
          </cell>
          <cell r="K777">
            <v>45156</v>
          </cell>
          <cell r="L777" t="str">
            <v>Male</v>
          </cell>
          <cell r="N777" t="str">
            <v>Azhar Abbas</v>
          </cell>
          <cell r="O777" t="str">
            <v>Muhammad Latif</v>
          </cell>
          <cell r="P777" t="str">
            <v>Mukhtar Begam</v>
          </cell>
          <cell r="Q777" t="str">
            <v>Sanitation Attendant</v>
          </cell>
          <cell r="R777" t="str">
            <v>Sanitation Attendant</v>
          </cell>
          <cell r="S777" t="str">
            <v>BS-01</v>
          </cell>
          <cell r="U777" t="str">
            <v>Sweeper</v>
          </cell>
          <cell r="V777" t="str">
            <v>Sweeper</v>
          </cell>
          <cell r="W777" t="str">
            <v>Sweeper</v>
          </cell>
          <cell r="Z777">
            <v>45156</v>
          </cell>
          <cell r="AB777">
            <v>45748</v>
          </cell>
          <cell r="AE777">
            <v>37000</v>
          </cell>
          <cell r="AF777">
            <v>40000</v>
          </cell>
          <cell r="AG777">
            <v>40000</v>
          </cell>
          <cell r="AH777">
            <v>40000</v>
          </cell>
          <cell r="AI777">
            <v>40000</v>
          </cell>
          <cell r="AJ777">
            <v>40000</v>
          </cell>
          <cell r="AK777">
            <v>40000</v>
          </cell>
          <cell r="AL777">
            <v>40000</v>
          </cell>
          <cell r="AM777">
            <v>40000</v>
          </cell>
          <cell r="AN777">
            <v>40000</v>
          </cell>
          <cell r="AO777">
            <v>40000</v>
          </cell>
          <cell r="AR777" t="str">
            <v>Chakwal</v>
          </cell>
          <cell r="AS777" t="str">
            <v>SB Chakwal</v>
          </cell>
          <cell r="AV777" t="str">
            <v>Literate</v>
          </cell>
          <cell r="AW777" t="str">
            <v>Chak Norang, Dak Khana Khas,Tehsil o District Chakwal</v>
          </cell>
          <cell r="AY777" t="str">
            <v>0335-5397168</v>
          </cell>
          <cell r="AZ777" t="str">
            <v>0302-8971970</v>
          </cell>
          <cell r="BB777" t="str">
            <v>Daily Wages</v>
          </cell>
          <cell r="BC777" t="str">
            <v>Payroll</v>
          </cell>
          <cell r="BD777" t="str">
            <v>Coverted on Payroll</v>
          </cell>
          <cell r="BE777" t="str">
            <v>Daily Wages</v>
          </cell>
        </row>
        <row r="778">
          <cell r="B778">
            <v>3110112549121</v>
          </cell>
          <cell r="C778" t="str">
            <v>Rizwan Shah PMBMC</v>
          </cell>
          <cell r="D778">
            <v>783</v>
          </cell>
          <cell r="E778">
            <v>1754</v>
          </cell>
          <cell r="F778">
            <v>45747</v>
          </cell>
          <cell r="G778">
            <v>49399</v>
          </cell>
          <cell r="H778">
            <v>30133</v>
          </cell>
          <cell r="I778">
            <v>44</v>
          </cell>
          <cell r="J778" t="str">
            <v>Muslim</v>
          </cell>
          <cell r="K778">
            <v>45639</v>
          </cell>
          <cell r="L778" t="str">
            <v>Male</v>
          </cell>
          <cell r="N778" t="str">
            <v>Mehboob Ahmad</v>
          </cell>
          <cell r="O778" t="str">
            <v>Nazar Muhammad</v>
          </cell>
          <cell r="P778" t="str">
            <v>Azizan Bibi</v>
          </cell>
          <cell r="Q778" t="str">
            <v>Security &amp; Parking Attendant</v>
          </cell>
          <cell r="R778" t="str">
            <v>Security &amp; Parking Attendant</v>
          </cell>
          <cell r="S778" t="str">
            <v>BS-01</v>
          </cell>
          <cell r="U778" t="str">
            <v>Security Guard/Parking Boy</v>
          </cell>
          <cell r="V778" t="str">
            <v>Guard/Parking Boy</v>
          </cell>
          <cell r="W778" t="str">
            <v>Security Guard/Parking Boy</v>
          </cell>
          <cell r="Z778">
            <v>45639</v>
          </cell>
          <cell r="AB778">
            <v>45748</v>
          </cell>
          <cell r="AE778">
            <v>37000</v>
          </cell>
          <cell r="AF778">
            <v>40000</v>
          </cell>
          <cell r="AG778">
            <v>40000</v>
          </cell>
          <cell r="AH778">
            <v>40000</v>
          </cell>
          <cell r="AI778">
            <v>40000</v>
          </cell>
          <cell r="AJ778">
            <v>40000</v>
          </cell>
          <cell r="AK778">
            <v>40000</v>
          </cell>
          <cell r="AL778">
            <v>40000</v>
          </cell>
          <cell r="AM778">
            <v>40000</v>
          </cell>
          <cell r="AN778">
            <v>40000</v>
          </cell>
          <cell r="AO778">
            <v>40000</v>
          </cell>
          <cell r="AR778" t="str">
            <v>Chakwal</v>
          </cell>
          <cell r="AS778" t="str">
            <v>SB Chakwal</v>
          </cell>
          <cell r="AV778" t="str">
            <v>Literate</v>
          </cell>
          <cell r="AW778" t="str">
            <v>Ghulab Ali, Dak Khana Khas, Tehsil &amp; District Bahawalnagar</v>
          </cell>
          <cell r="AY778" t="str">
            <v>0300-7533895</v>
          </cell>
          <cell r="AZ778" t="str">
            <v>0300-7533895</v>
          </cell>
          <cell r="BA778" t="str">
            <v>anasrao86@gmail.com</v>
          </cell>
          <cell r="BB778" t="str">
            <v>Daily Wages</v>
          </cell>
          <cell r="BC778" t="str">
            <v>Payroll</v>
          </cell>
          <cell r="BD778" t="str">
            <v>Coverted on Payroll</v>
          </cell>
          <cell r="BE778" t="str">
            <v>Daily Wages</v>
          </cell>
        </row>
        <row r="779">
          <cell r="B779">
            <v>3110180946267</v>
          </cell>
          <cell r="C779" t="str">
            <v>Rizwan Shah PMBMC</v>
          </cell>
          <cell r="D779">
            <v>784</v>
          </cell>
          <cell r="F779">
            <v>44971</v>
          </cell>
          <cell r="G779">
            <v>48624</v>
          </cell>
          <cell r="H779">
            <v>38148</v>
          </cell>
          <cell r="I779">
            <v>22</v>
          </cell>
          <cell r="J779" t="str">
            <v>Muslim</v>
          </cell>
          <cell r="K779">
            <v>45639</v>
          </cell>
          <cell r="L779" t="str">
            <v>Male</v>
          </cell>
          <cell r="N779" t="str">
            <v>Muhammad Shahzad</v>
          </cell>
          <cell r="O779" t="str">
            <v>Muhammad Ishfaq</v>
          </cell>
          <cell r="P779" t="str">
            <v>Nasreen Bibi</v>
          </cell>
          <cell r="Q779" t="str">
            <v>Security &amp; Parking Attendant</v>
          </cell>
          <cell r="R779" t="str">
            <v>Security &amp; Parking Attendant</v>
          </cell>
          <cell r="S779" t="str">
            <v>BS-01</v>
          </cell>
          <cell r="U779" t="str">
            <v>Security Guard/Parking Boy</v>
          </cell>
          <cell r="V779" t="str">
            <v>Guard/Parking Boy</v>
          </cell>
          <cell r="W779" t="str">
            <v>Security Guard/Parking Boy</v>
          </cell>
          <cell r="Z779">
            <v>45639</v>
          </cell>
          <cell r="AB779">
            <v>45748</v>
          </cell>
          <cell r="AE779">
            <v>37000</v>
          </cell>
          <cell r="AF779">
            <v>40000</v>
          </cell>
          <cell r="AG779">
            <v>40000</v>
          </cell>
          <cell r="AH779">
            <v>40000</v>
          </cell>
          <cell r="AI779">
            <v>40000</v>
          </cell>
          <cell r="AJ779">
            <v>40000</v>
          </cell>
          <cell r="AK779">
            <v>40000</v>
          </cell>
          <cell r="AL779">
            <v>40000</v>
          </cell>
          <cell r="AM779">
            <v>40000</v>
          </cell>
          <cell r="AN779">
            <v>40000</v>
          </cell>
          <cell r="AO779">
            <v>40000</v>
          </cell>
          <cell r="AR779" t="str">
            <v>Jhang Road Faisalabad</v>
          </cell>
          <cell r="AS779" t="str">
            <v>SB Jhang Road (Fsd)</v>
          </cell>
          <cell r="AV779" t="str">
            <v>Matric</v>
          </cell>
          <cell r="AW779" t="str">
            <v>Present: Dak Khana Khas, Ghulab Ali , Tehsil &amp; District Bahawalnagar
Permanent: Mohalla Sheikhanwala, Donga Bonga, Tehsil &amp; District Bahawalnagar</v>
          </cell>
          <cell r="AY779" t="str">
            <v>0328-7492308</v>
          </cell>
          <cell r="AZ779" t="str">
            <v>0309-2585576</v>
          </cell>
          <cell r="BB779" t="str">
            <v>Daily Wages</v>
          </cell>
          <cell r="BC779" t="str">
            <v>Payroll</v>
          </cell>
          <cell r="BD779" t="str">
            <v>Coverted on Payroll</v>
          </cell>
          <cell r="BE779" t="str">
            <v>Daily Wages</v>
          </cell>
        </row>
        <row r="780">
          <cell r="B780">
            <v>3110128182747</v>
          </cell>
          <cell r="C780" t="str">
            <v>Rizwan Shah PMBMC</v>
          </cell>
          <cell r="D780">
            <v>785</v>
          </cell>
          <cell r="E780">
            <v>1737</v>
          </cell>
          <cell r="F780">
            <v>44288</v>
          </cell>
          <cell r="G780">
            <v>47940</v>
          </cell>
          <cell r="H780">
            <v>37632</v>
          </cell>
          <cell r="I780">
            <v>23</v>
          </cell>
          <cell r="J780" t="str">
            <v>Muslim</v>
          </cell>
          <cell r="K780">
            <v>45639</v>
          </cell>
          <cell r="L780" t="str">
            <v>Male</v>
          </cell>
          <cell r="N780" t="str">
            <v>Muhammad Hamad Javed</v>
          </cell>
          <cell r="O780" t="str">
            <v>Javed Nawaz</v>
          </cell>
          <cell r="P780" t="str">
            <v>Robina Begum</v>
          </cell>
          <cell r="Q780" t="str">
            <v>Sahulat Bazaar Supervisor</v>
          </cell>
          <cell r="R780" t="str">
            <v>Sahulat Bazaar Supervisor
(Focal Person)</v>
          </cell>
          <cell r="S780" t="str">
            <v>BS-11</v>
          </cell>
          <cell r="U780" t="str">
            <v>Bazaar Supervisor</v>
          </cell>
          <cell r="V780" t="str">
            <v>Supervisor</v>
          </cell>
          <cell r="W780" t="str">
            <v>Security Guard/Parking Boy</v>
          </cell>
          <cell r="Z780">
            <v>45639</v>
          </cell>
          <cell r="AB780">
            <v>45748</v>
          </cell>
          <cell r="AE780">
            <v>60000</v>
          </cell>
          <cell r="AF780">
            <v>60000</v>
          </cell>
          <cell r="AG780">
            <v>60000</v>
          </cell>
          <cell r="AH780">
            <v>60000</v>
          </cell>
          <cell r="AI780">
            <v>60000</v>
          </cell>
          <cell r="AJ780">
            <v>60000</v>
          </cell>
          <cell r="AK780">
            <v>60000</v>
          </cell>
          <cell r="AL780">
            <v>60000</v>
          </cell>
          <cell r="AM780">
            <v>60000</v>
          </cell>
          <cell r="AN780">
            <v>60000</v>
          </cell>
          <cell r="AO780">
            <v>60000</v>
          </cell>
          <cell r="AR780" t="str">
            <v>Okara</v>
          </cell>
          <cell r="AS780" t="str">
            <v>SB Okara</v>
          </cell>
          <cell r="AV780" t="str">
            <v>Bs English Language &amp; Literature</v>
          </cell>
          <cell r="AW780" t="str">
            <v>Saeyadan Wala, Dak Khana Khas, Ghulab Ali Tehsil &amp; District Bahawalnagar</v>
          </cell>
          <cell r="AY780" t="str">
            <v>0305-1704575</v>
          </cell>
          <cell r="AZ780" t="str">
            <v>0312-6108898</v>
          </cell>
          <cell r="BA780" t="str">
            <v>ht1704575@gmail.com</v>
          </cell>
          <cell r="BB780" t="str">
            <v>Daily Wages</v>
          </cell>
          <cell r="BC780" t="str">
            <v>Payroll</v>
          </cell>
          <cell r="BD780" t="str">
            <v>Coverted on Payroll</v>
          </cell>
          <cell r="BE780" t="str">
            <v>Daily Wages</v>
          </cell>
        </row>
        <row r="781">
          <cell r="B781">
            <v>3410176923096</v>
          </cell>
          <cell r="C781" t="str">
            <v>Civil Defence</v>
          </cell>
          <cell r="D781">
            <v>786</v>
          </cell>
          <cell r="E781">
            <v>1839</v>
          </cell>
          <cell r="F781">
            <v>45434</v>
          </cell>
          <cell r="G781">
            <v>49086</v>
          </cell>
          <cell r="H781">
            <v>30317</v>
          </cell>
          <cell r="I781">
            <v>43</v>
          </cell>
          <cell r="J781" t="str">
            <v>Muslim</v>
          </cell>
          <cell r="K781">
            <v>45671</v>
          </cell>
          <cell r="L781" t="str">
            <v>Female</v>
          </cell>
          <cell r="N781" t="str">
            <v>Zarina Bibi</v>
          </cell>
          <cell r="O781" t="str">
            <v>Husband/Muhammad Shakeel</v>
          </cell>
          <cell r="P781">
            <v>0</v>
          </cell>
          <cell r="Q781" t="str">
            <v>Security &amp; Parking Attendant</v>
          </cell>
          <cell r="R781" t="str">
            <v>Security &amp; Parking Attendant</v>
          </cell>
          <cell r="S781" t="str">
            <v>BS-01</v>
          </cell>
          <cell r="U781" t="str">
            <v>Security Guard/Parking Boy</v>
          </cell>
          <cell r="V781" t="str">
            <v>Guard/Parking Boy</v>
          </cell>
          <cell r="W781" t="str">
            <v>Security Guard/Parking Boy</v>
          </cell>
          <cell r="Z781">
            <v>45671</v>
          </cell>
          <cell r="AB781">
            <v>45748</v>
          </cell>
          <cell r="AE781">
            <v>20000</v>
          </cell>
          <cell r="AF781">
            <v>20000</v>
          </cell>
          <cell r="AG781">
            <v>20000</v>
          </cell>
          <cell r="AH781">
            <v>20000</v>
          </cell>
          <cell r="AI781">
            <v>20000</v>
          </cell>
          <cell r="AJ781">
            <v>20000</v>
          </cell>
          <cell r="AK781">
            <v>20000</v>
          </cell>
          <cell r="AL781">
            <v>20000</v>
          </cell>
          <cell r="AM781">
            <v>20000</v>
          </cell>
          <cell r="AN781">
            <v>20000</v>
          </cell>
          <cell r="AO781">
            <v>20000</v>
          </cell>
          <cell r="AR781" t="str">
            <v>Suspended</v>
          </cell>
          <cell r="AS781" t="str">
            <v>SB Gujranwala</v>
          </cell>
          <cell r="AV781" t="str">
            <v>Literate</v>
          </cell>
          <cell r="AW781" t="str">
            <v>Ghor Doar Road, Street No. 4, Mohalla Abdullah Colony, Gujranwala</v>
          </cell>
          <cell r="BB781" t="str">
            <v>Part Time</v>
          </cell>
          <cell r="BC781" t="str">
            <v>Payroll</v>
          </cell>
          <cell r="BD781" t="str">
            <v>Coverted on Payroll</v>
          </cell>
          <cell r="BE781" t="str">
            <v>Part Time</v>
          </cell>
        </row>
        <row r="782">
          <cell r="B782">
            <v>3520127779829</v>
          </cell>
          <cell r="C782" t="str">
            <v>Anas Brother</v>
          </cell>
          <cell r="D782">
            <v>787</v>
          </cell>
          <cell r="E782">
            <v>1717</v>
          </cell>
          <cell r="F782">
            <v>42892</v>
          </cell>
          <cell r="G782">
            <v>46544</v>
          </cell>
          <cell r="H782">
            <v>31588</v>
          </cell>
          <cell r="I782">
            <v>40</v>
          </cell>
          <cell r="J782" t="str">
            <v>Muslim</v>
          </cell>
          <cell r="K782">
            <v>45637</v>
          </cell>
          <cell r="L782" t="str">
            <v>Male</v>
          </cell>
          <cell r="N782" t="str">
            <v>Muhammad Huzaifa</v>
          </cell>
          <cell r="O782" t="str">
            <v>Muhammad Azhar Saleem</v>
          </cell>
          <cell r="P782" t="str">
            <v>Naseem Begum</v>
          </cell>
          <cell r="Q782" t="str">
            <v>Security &amp; Parking Attendant</v>
          </cell>
          <cell r="R782" t="str">
            <v>Security &amp; Parking Attendant</v>
          </cell>
          <cell r="S782" t="str">
            <v>BS-01</v>
          </cell>
          <cell r="U782" t="str">
            <v>Security Guard/Parking Boy</v>
          </cell>
          <cell r="V782" t="str">
            <v>Guard/Parking Boy</v>
          </cell>
          <cell r="W782" t="str">
            <v>Security Guard/Parking Boy</v>
          </cell>
          <cell r="Z782">
            <v>45637</v>
          </cell>
          <cell r="AB782">
            <v>45748</v>
          </cell>
          <cell r="AE782">
            <v>37000</v>
          </cell>
          <cell r="AF782">
            <v>40000</v>
          </cell>
          <cell r="AG782">
            <v>40000</v>
          </cell>
          <cell r="AH782">
            <v>40000</v>
          </cell>
          <cell r="AI782">
            <v>40000</v>
          </cell>
          <cell r="AJ782">
            <v>40000</v>
          </cell>
          <cell r="AK782">
            <v>40000</v>
          </cell>
          <cell r="AL782">
            <v>40000</v>
          </cell>
          <cell r="AM782">
            <v>40000</v>
          </cell>
          <cell r="AN782">
            <v>40000</v>
          </cell>
          <cell r="AO782">
            <v>40000</v>
          </cell>
          <cell r="AR782" t="str">
            <v>Harbanspura</v>
          </cell>
          <cell r="AS782" t="str">
            <v>SB Harbanspura</v>
          </cell>
          <cell r="AV782" t="str">
            <v>Literate</v>
          </cell>
          <cell r="AW782" t="str">
            <v>House No. 12, Street No. 50, Mohalla Hussain Pura, Ghazi Abad Lahore</v>
          </cell>
          <cell r="AY782" t="str">
            <v>0329-8479539</v>
          </cell>
          <cell r="AZ782" t="str">
            <v>0329-8479539</v>
          </cell>
          <cell r="BB782" t="str">
            <v>Daily Wages</v>
          </cell>
          <cell r="BC782" t="str">
            <v>Payroll</v>
          </cell>
          <cell r="BD782" t="str">
            <v>Coverted on Payroll</v>
          </cell>
          <cell r="BE782" t="str">
            <v>Daily Wages</v>
          </cell>
        </row>
        <row r="783">
          <cell r="B783">
            <v>3840704764431</v>
          </cell>
          <cell r="C783" t="str">
            <v>Zeeshan Bhera/Roshan Sb PMBMC</v>
          </cell>
          <cell r="D783">
            <v>788</v>
          </cell>
          <cell r="E783">
            <v>1767</v>
          </cell>
          <cell r="F783">
            <v>44438</v>
          </cell>
          <cell r="G783">
            <v>48090</v>
          </cell>
          <cell r="H783">
            <v>37622</v>
          </cell>
          <cell r="I783">
            <v>23</v>
          </cell>
          <cell r="J783" t="str">
            <v>Muslim</v>
          </cell>
          <cell r="K783">
            <v>45637</v>
          </cell>
          <cell r="L783" t="str">
            <v>Male</v>
          </cell>
          <cell r="N783" t="str">
            <v>Mohsin Ali</v>
          </cell>
          <cell r="O783" t="str">
            <v>Ghulam Mustafa</v>
          </cell>
          <cell r="P783" t="str">
            <v>Musarat Bibi</v>
          </cell>
          <cell r="Q783" t="str">
            <v>Security &amp; Parking Attendant</v>
          </cell>
          <cell r="R783" t="str">
            <v>Security &amp; Parking Attendant</v>
          </cell>
          <cell r="S783" t="str">
            <v>BS-01</v>
          </cell>
          <cell r="U783" t="str">
            <v>Security Guard/Parking Boy</v>
          </cell>
          <cell r="V783" t="str">
            <v>Guard/Parking Boy</v>
          </cell>
          <cell r="W783" t="str">
            <v>Security Guard/Parking Boy</v>
          </cell>
          <cell r="Z783">
            <v>45637</v>
          </cell>
          <cell r="AB783">
            <v>45748</v>
          </cell>
          <cell r="AE783">
            <v>37000</v>
          </cell>
          <cell r="AF783">
            <v>40000</v>
          </cell>
          <cell r="AG783">
            <v>40000</v>
          </cell>
          <cell r="AH783">
            <v>40000</v>
          </cell>
          <cell r="AI783">
            <v>40000</v>
          </cell>
          <cell r="AJ783">
            <v>40000</v>
          </cell>
          <cell r="AK783">
            <v>40000</v>
          </cell>
          <cell r="AL783">
            <v>40000</v>
          </cell>
          <cell r="AM783">
            <v>40000</v>
          </cell>
          <cell r="AN783">
            <v>40000</v>
          </cell>
          <cell r="AO783">
            <v>40000</v>
          </cell>
          <cell r="AR783" t="str">
            <v>Mandi Bahauddin</v>
          </cell>
          <cell r="AS783" t="str">
            <v>SB Mandi Bahau-Din</v>
          </cell>
          <cell r="AV783" t="str">
            <v>Literate</v>
          </cell>
          <cell r="AW783" t="str">
            <v>Sheikhanwala, Chak Mubarik Dak Khana Khas, Tehsil Bhera District Sargodha</v>
          </cell>
          <cell r="AY783" t="str">
            <v>0318-7658553</v>
          </cell>
          <cell r="AZ783" t="str">
            <v>0346-6355578</v>
          </cell>
          <cell r="BA783" t="str">
            <v>76sheikhmohsin@gmail.com</v>
          </cell>
          <cell r="BB783" t="str">
            <v>Daily Wages</v>
          </cell>
          <cell r="BC783" t="str">
            <v>Payroll</v>
          </cell>
          <cell r="BD783" t="str">
            <v>Coverted on Payroll</v>
          </cell>
          <cell r="BE783" t="str">
            <v>Daily Wages</v>
          </cell>
        </row>
        <row r="784">
          <cell r="B784">
            <v>3630295027099</v>
          </cell>
          <cell r="C784" t="str">
            <v>MAK</v>
          </cell>
          <cell r="D784">
            <v>790</v>
          </cell>
          <cell r="E784">
            <v>1715</v>
          </cell>
          <cell r="F784">
            <v>42903</v>
          </cell>
          <cell r="G784">
            <v>46555</v>
          </cell>
          <cell r="H784">
            <v>35577</v>
          </cell>
          <cell r="I784">
            <v>29</v>
          </cell>
          <cell r="J784" t="str">
            <v>Muslim</v>
          </cell>
          <cell r="K784">
            <v>44814</v>
          </cell>
          <cell r="L784" t="str">
            <v>Male</v>
          </cell>
          <cell r="N784" t="str">
            <v>Muhammad Bilal</v>
          </cell>
          <cell r="O784" t="str">
            <v>Allah Ditta</v>
          </cell>
          <cell r="P784" t="str">
            <v>Irshad Bibi</v>
          </cell>
          <cell r="Q784" t="str">
            <v>Security &amp; Parking Attendant</v>
          </cell>
          <cell r="R784" t="str">
            <v>Security &amp; Parking Attendant</v>
          </cell>
          <cell r="S784" t="str">
            <v>BS-01</v>
          </cell>
          <cell r="U784" t="str">
            <v>Security Guard/Parking Boy</v>
          </cell>
          <cell r="V784" t="str">
            <v>Guard/Parking Boy</v>
          </cell>
          <cell r="W784" t="str">
            <v>Security Guard/Parking Boy</v>
          </cell>
          <cell r="Z784">
            <v>44814</v>
          </cell>
          <cell r="AB784">
            <v>45748</v>
          </cell>
          <cell r="AE784">
            <v>37000</v>
          </cell>
          <cell r="AF784">
            <v>40000</v>
          </cell>
          <cell r="AG784">
            <v>40000</v>
          </cell>
          <cell r="AH784">
            <v>40000</v>
          </cell>
          <cell r="AI784">
            <v>40000</v>
          </cell>
          <cell r="AJ784">
            <v>40000</v>
          </cell>
          <cell r="AK784">
            <v>40000</v>
          </cell>
          <cell r="AL784">
            <v>40000</v>
          </cell>
          <cell r="AM784">
            <v>40000</v>
          </cell>
          <cell r="AN784">
            <v>40000</v>
          </cell>
          <cell r="AO784">
            <v>40000</v>
          </cell>
          <cell r="AR784" t="str">
            <v>Thokar</v>
          </cell>
          <cell r="AS784" t="str">
            <v>SB Thokar</v>
          </cell>
          <cell r="AV784" t="str">
            <v>Literate</v>
          </cell>
          <cell r="AW784" t="str">
            <v>Tahir Colony, Seetal Mari, Dak Khana Mumtazabad, Tehsil &amp; District Multan</v>
          </cell>
          <cell r="AY784" t="str">
            <v>0309-8977918</v>
          </cell>
          <cell r="AZ784" t="str">
            <v>0309-8977918</v>
          </cell>
          <cell r="BB784" t="str">
            <v>Daily Wages</v>
          </cell>
          <cell r="BC784" t="str">
            <v>Payroll</v>
          </cell>
          <cell r="BD784" t="str">
            <v>Coverted on Payroll</v>
          </cell>
          <cell r="BE784" t="str">
            <v>Daily Wages</v>
          </cell>
        </row>
        <row r="785">
          <cell r="B785">
            <v>3540425519833</v>
          </cell>
          <cell r="C785" t="str">
            <v>Ahmad IT</v>
          </cell>
          <cell r="D785">
            <v>791</v>
          </cell>
          <cell r="E785">
            <v>1707</v>
          </cell>
          <cell r="F785">
            <v>45780</v>
          </cell>
          <cell r="G785">
            <v>49481</v>
          </cell>
          <cell r="H785">
            <v>34195</v>
          </cell>
          <cell r="I785">
            <v>32</v>
          </cell>
          <cell r="J785" t="str">
            <v>Muslim</v>
          </cell>
          <cell r="K785">
            <v>45292</v>
          </cell>
          <cell r="L785" t="str">
            <v>Male</v>
          </cell>
          <cell r="N785" t="str">
            <v>Muhammad Ali Hassan</v>
          </cell>
          <cell r="O785" t="str">
            <v>Muhammad Rafique Javed</v>
          </cell>
          <cell r="P785" t="str">
            <v>Asghari Choudhry</v>
          </cell>
          <cell r="Q785" t="str">
            <v>Assistant Director (DevOps)</v>
          </cell>
          <cell r="R785" t="str">
            <v>Assistant Director (DevOps)</v>
          </cell>
          <cell r="S785" t="str">
            <v>BS-17</v>
          </cell>
          <cell r="U785" t="str">
            <v>Software Development &amp; Operations</v>
          </cell>
          <cell r="V785" t="str">
            <v>Software Development &amp; Operations</v>
          </cell>
          <cell r="W785" t="str">
            <v>Junior IT Administrator</v>
          </cell>
          <cell r="Y785" t="str">
            <v>Devops</v>
          </cell>
          <cell r="Z785">
            <v>45292</v>
          </cell>
          <cell r="AB785">
            <v>45292</v>
          </cell>
          <cell r="AE785" t="e">
            <v>#N/A</v>
          </cell>
          <cell r="AF785">
            <v>300000</v>
          </cell>
          <cell r="AG785">
            <v>300000</v>
          </cell>
          <cell r="AH785">
            <v>300000</v>
          </cell>
          <cell r="AI785">
            <v>300000</v>
          </cell>
          <cell r="AJ785">
            <v>300000</v>
          </cell>
          <cell r="AK785">
            <v>300000</v>
          </cell>
          <cell r="AL785" t="e">
            <v>#N/A</v>
          </cell>
          <cell r="AM785" t="e">
            <v>#N/A</v>
          </cell>
          <cell r="AN785">
            <v>425000</v>
          </cell>
          <cell r="AO785">
            <v>425000</v>
          </cell>
          <cell r="AP785">
            <v>3540425519833</v>
          </cell>
          <cell r="AR785" t="str">
            <v>Head Office</v>
          </cell>
          <cell r="AS785" t="str">
            <v>Head Office</v>
          </cell>
          <cell r="AU785" t="str">
            <v>Master of Science in Big Data Technologies</v>
          </cell>
          <cell r="AV785" t="str">
            <v>MS (big data technology)</v>
          </cell>
          <cell r="AW785" t="str">
            <v>Present: House No. 390, Block F, Jubliee Town, Jalyana, Tehsil Raiwind, District Lahore
Permanent: House No. 97, Block Ghaznawai Extension Sector F, Bahria Town Ram Koat, Tehsil Raiwind, District Lahore</v>
          </cell>
          <cell r="AX785" t="str">
            <v>House No. 97, Block Ghaznawai Extension Sector F, Bahria Town Lahore</v>
          </cell>
          <cell r="AY785" t="str">
            <v>0345-6344055</v>
          </cell>
          <cell r="BA785" t="str">
            <v>mhassab204@gmail.com</v>
          </cell>
          <cell r="BB785" t="str">
            <v>Payroll</v>
          </cell>
          <cell r="BC785" t="str">
            <v>Payroll</v>
          </cell>
          <cell r="BD785" t="str">
            <v>Payroll</v>
          </cell>
          <cell r="BE785" t="str">
            <v>Payroll</v>
          </cell>
        </row>
        <row r="786">
          <cell r="B786">
            <v>3720174234854</v>
          </cell>
          <cell r="C786" t="str">
            <v>Bazaar</v>
          </cell>
          <cell r="D786">
            <v>792</v>
          </cell>
          <cell r="E786">
            <v>1756</v>
          </cell>
          <cell r="F786">
            <v>46073</v>
          </cell>
          <cell r="G786">
            <v>49725</v>
          </cell>
          <cell r="H786">
            <v>35573</v>
          </cell>
          <cell r="I786">
            <v>29</v>
          </cell>
          <cell r="J786" t="str">
            <v>Muslim</v>
          </cell>
          <cell r="K786">
            <v>45639</v>
          </cell>
          <cell r="L786" t="str">
            <v>Female</v>
          </cell>
          <cell r="N786" t="str">
            <v>Ishrat Fatima</v>
          </cell>
          <cell r="O786" t="str">
            <v>Niaz Ali</v>
          </cell>
          <cell r="P786" t="str">
            <v>Karam-B</v>
          </cell>
          <cell r="Q786" t="str">
            <v>Security &amp; Parking Attendant</v>
          </cell>
          <cell r="R786" t="str">
            <v>Security &amp; Parking Attendant</v>
          </cell>
          <cell r="S786" t="str">
            <v>BS-01</v>
          </cell>
          <cell r="U786" t="str">
            <v>Security Guard/Parking Boy</v>
          </cell>
          <cell r="V786" t="str">
            <v>Guard/Parking Boy</v>
          </cell>
          <cell r="W786" t="str">
            <v>Security Guard/Parking Boy</v>
          </cell>
          <cell r="Z786">
            <v>45639</v>
          </cell>
          <cell r="AB786">
            <v>45748</v>
          </cell>
          <cell r="AE786">
            <v>37000</v>
          </cell>
          <cell r="AF786">
            <v>40000</v>
          </cell>
          <cell r="AG786">
            <v>40000</v>
          </cell>
          <cell r="AH786">
            <v>40000</v>
          </cell>
          <cell r="AI786">
            <v>40000</v>
          </cell>
          <cell r="AJ786">
            <v>40000</v>
          </cell>
          <cell r="AK786">
            <v>40000</v>
          </cell>
          <cell r="AL786">
            <v>40000</v>
          </cell>
          <cell r="AM786">
            <v>40000</v>
          </cell>
          <cell r="AN786">
            <v>40000</v>
          </cell>
          <cell r="AO786">
            <v>40000</v>
          </cell>
          <cell r="AR786" t="str">
            <v>Chakwal</v>
          </cell>
          <cell r="AS786" t="str">
            <v>SB Chakwal</v>
          </cell>
          <cell r="AV786" t="str">
            <v>Matric</v>
          </cell>
          <cell r="AW786" t="str">
            <v>House No. MCB-4/822, Mohalla Dhook Feroze, Chakwal</v>
          </cell>
          <cell r="AY786" t="str">
            <v>0340-1967485</v>
          </cell>
          <cell r="AZ786" t="str">
            <v>0340-1967485</v>
          </cell>
          <cell r="BB786" t="str">
            <v>Part Time</v>
          </cell>
          <cell r="BC786" t="str">
            <v>Payroll</v>
          </cell>
          <cell r="BD786" t="str">
            <v>Coverted on Payroll</v>
          </cell>
          <cell r="BE786" t="str">
            <v>Part Time</v>
          </cell>
        </row>
        <row r="787">
          <cell r="B787">
            <v>3520295155010</v>
          </cell>
          <cell r="C787" t="str">
            <v>Bazaar</v>
          </cell>
          <cell r="D787">
            <v>793</v>
          </cell>
          <cell r="F787">
            <v>45511</v>
          </cell>
          <cell r="G787">
            <v>49163</v>
          </cell>
          <cell r="H787">
            <v>31401</v>
          </cell>
          <cell r="I787">
            <v>40</v>
          </cell>
          <cell r="J787" t="str">
            <v>Muslim</v>
          </cell>
          <cell r="K787">
            <v>45648</v>
          </cell>
          <cell r="L787" t="str">
            <v>Female</v>
          </cell>
          <cell r="N787" t="str">
            <v>Farah Saeed Butt</v>
          </cell>
          <cell r="O787" t="str">
            <v>Muhammad Saeed Butt</v>
          </cell>
          <cell r="P787" t="str">
            <v>Sariya Bibi</v>
          </cell>
          <cell r="Q787" t="str">
            <v>Security &amp; Parking Attendant</v>
          </cell>
          <cell r="R787" t="str">
            <v>Security &amp; Parking Attendant</v>
          </cell>
          <cell r="S787" t="str">
            <v>BS-01</v>
          </cell>
          <cell r="U787" t="str">
            <v>Security Guard/Parking Boy</v>
          </cell>
          <cell r="V787" t="str">
            <v>Guard/Parking Boy</v>
          </cell>
          <cell r="W787" t="str">
            <v>Security Guard/Parking Boy</v>
          </cell>
          <cell r="Z787">
            <v>45648</v>
          </cell>
          <cell r="AB787">
            <v>45748</v>
          </cell>
          <cell r="AE787">
            <v>13000</v>
          </cell>
          <cell r="AF787">
            <v>13000</v>
          </cell>
          <cell r="AG787">
            <v>13000</v>
          </cell>
          <cell r="AH787">
            <v>13000</v>
          </cell>
          <cell r="AI787">
            <v>13000</v>
          </cell>
          <cell r="AJ787">
            <v>13000</v>
          </cell>
          <cell r="AK787">
            <v>13000</v>
          </cell>
          <cell r="AL787">
            <v>13000</v>
          </cell>
          <cell r="AM787">
            <v>13000</v>
          </cell>
          <cell r="AN787">
            <v>13000</v>
          </cell>
          <cell r="AO787">
            <v>13000</v>
          </cell>
          <cell r="AR787" t="str">
            <v>Farooqabad</v>
          </cell>
          <cell r="AS787" t="str">
            <v>SB Farooqabad</v>
          </cell>
          <cell r="AV787" t="str">
            <v>Literate</v>
          </cell>
          <cell r="AW787" t="str">
            <v>Butt Street, Mohalla Rasool Pura, Khalid Road, Sheikhupura</v>
          </cell>
          <cell r="AY787" t="str">
            <v>0318-7921870</v>
          </cell>
          <cell r="AZ787" t="str">
            <v>0318-7921870</v>
          </cell>
          <cell r="BB787" t="str">
            <v>Part Time</v>
          </cell>
          <cell r="BC787" t="str">
            <v>Payroll</v>
          </cell>
          <cell r="BD787" t="str">
            <v>Coverted on Payroll</v>
          </cell>
          <cell r="BE787" t="str">
            <v>Part Time</v>
          </cell>
        </row>
        <row r="788">
          <cell r="B788">
            <v>3540129827114</v>
          </cell>
          <cell r="C788" t="str">
            <v>Bazaar</v>
          </cell>
          <cell r="D788">
            <v>794</v>
          </cell>
          <cell r="F788">
            <v>45240</v>
          </cell>
          <cell r="G788">
            <v>48893</v>
          </cell>
          <cell r="H788">
            <v>25004</v>
          </cell>
          <cell r="I788">
            <v>58</v>
          </cell>
          <cell r="J788" t="str">
            <v>Muslim</v>
          </cell>
          <cell r="K788">
            <v>45648</v>
          </cell>
          <cell r="L788" t="str">
            <v>Female</v>
          </cell>
          <cell r="N788" t="str">
            <v>Bushra Bibi</v>
          </cell>
          <cell r="O788" t="str">
            <v>Riasat Ali</v>
          </cell>
          <cell r="P788" t="str">
            <v>Nazeera Bibi</v>
          </cell>
          <cell r="Q788" t="str">
            <v>Security &amp; Parking Attendant</v>
          </cell>
          <cell r="R788" t="str">
            <v>Security &amp; Parking Attendant</v>
          </cell>
          <cell r="S788" t="str">
            <v>BS-01</v>
          </cell>
          <cell r="U788" t="str">
            <v>Security Guard/Parking Boy</v>
          </cell>
          <cell r="V788" t="str">
            <v>Guard/Parking Boy</v>
          </cell>
          <cell r="W788" t="str">
            <v>Security Guard/Parking Boy</v>
          </cell>
          <cell r="Z788">
            <v>45648</v>
          </cell>
          <cell r="AB788">
            <v>45748</v>
          </cell>
          <cell r="AE788">
            <v>13000</v>
          </cell>
          <cell r="AF788">
            <v>13000</v>
          </cell>
          <cell r="AG788">
            <v>13000</v>
          </cell>
          <cell r="AH788">
            <v>13000</v>
          </cell>
          <cell r="AI788">
            <v>13000</v>
          </cell>
          <cell r="AJ788">
            <v>13000</v>
          </cell>
          <cell r="AK788">
            <v>13000</v>
          </cell>
          <cell r="AL788">
            <v>13000</v>
          </cell>
          <cell r="AM788">
            <v>13000</v>
          </cell>
          <cell r="AN788">
            <v>13000</v>
          </cell>
          <cell r="AO788">
            <v>13000</v>
          </cell>
          <cell r="AR788" t="str">
            <v>Farooqabad</v>
          </cell>
          <cell r="AS788" t="str">
            <v>SB Farooqabad</v>
          </cell>
          <cell r="AV788" t="str">
            <v>Literate</v>
          </cell>
          <cell r="AW788" t="str">
            <v>Hussain Town, Dak Khana Khas, Kala Shah Kaku, Tehsil Feroze Wala, District Sheikhupura</v>
          </cell>
          <cell r="AY788" t="str">
            <v>0345-6929545</v>
          </cell>
          <cell r="AZ788" t="str">
            <v>0345-6929545</v>
          </cell>
          <cell r="BB788" t="str">
            <v>Part Time</v>
          </cell>
          <cell r="BC788" t="str">
            <v>Payroll</v>
          </cell>
          <cell r="BD788" t="str">
            <v>Coverted on Payroll</v>
          </cell>
          <cell r="BE788" t="str">
            <v>Part Time</v>
          </cell>
        </row>
        <row r="789">
          <cell r="B789">
            <v>3210241065168</v>
          </cell>
          <cell r="C789" t="str">
            <v>Bazaar</v>
          </cell>
          <cell r="D789">
            <v>795</v>
          </cell>
          <cell r="E789">
            <v>1724</v>
          </cell>
          <cell r="F789">
            <v>45634</v>
          </cell>
          <cell r="G789">
            <v>49286</v>
          </cell>
          <cell r="H789">
            <v>26642</v>
          </cell>
          <cell r="I789">
            <v>53</v>
          </cell>
          <cell r="J789" t="str">
            <v>Muslim</v>
          </cell>
          <cell r="K789">
            <v>45647</v>
          </cell>
          <cell r="L789" t="str">
            <v>Female</v>
          </cell>
          <cell r="N789" t="str">
            <v>Tasleem Kosar</v>
          </cell>
          <cell r="O789" t="str">
            <v>Husband: Fiaz Hussain Qureshi</v>
          </cell>
          <cell r="P789" t="str">
            <v>Aziz Mai</v>
          </cell>
          <cell r="Q789" t="str">
            <v>Security &amp; Parking Attendant</v>
          </cell>
          <cell r="R789" t="str">
            <v>Security &amp; Parking Attendant</v>
          </cell>
          <cell r="S789" t="str">
            <v>BS-01</v>
          </cell>
          <cell r="U789" t="str">
            <v>Security Guard/Parking Boy</v>
          </cell>
          <cell r="V789" t="str">
            <v>Guard/Parking Boy</v>
          </cell>
          <cell r="W789" t="str">
            <v>Security Guard/Parking Boy</v>
          </cell>
          <cell r="Z789">
            <v>45647</v>
          </cell>
          <cell r="AB789">
            <v>45748</v>
          </cell>
          <cell r="AE789">
            <v>37000</v>
          </cell>
          <cell r="AF789">
            <v>40000</v>
          </cell>
          <cell r="AG789">
            <v>40000</v>
          </cell>
          <cell r="AH789">
            <v>40000</v>
          </cell>
          <cell r="AI789">
            <v>40000</v>
          </cell>
          <cell r="AJ789">
            <v>40000</v>
          </cell>
          <cell r="AK789">
            <v>40000</v>
          </cell>
          <cell r="AL789">
            <v>40000</v>
          </cell>
          <cell r="AM789">
            <v>40000</v>
          </cell>
          <cell r="AN789">
            <v>40000</v>
          </cell>
          <cell r="AO789">
            <v>40000</v>
          </cell>
          <cell r="AR789" t="str">
            <v>DG Khan</v>
          </cell>
          <cell r="AS789" t="str">
            <v>SB DG Khan</v>
          </cell>
          <cell r="AV789" t="str">
            <v xml:space="preserve">Matric </v>
          </cell>
          <cell r="AW789" t="str">
            <v>House No. J-17, Mohalla Canal Colony, Dera Ghazi Khan</v>
          </cell>
          <cell r="AZ789" t="str">
            <v>0333-6482093</v>
          </cell>
          <cell r="BB789" t="str">
            <v>Daily Wages</v>
          </cell>
          <cell r="BC789" t="str">
            <v>Payroll</v>
          </cell>
          <cell r="BD789" t="str">
            <v>Coverted on Payroll</v>
          </cell>
          <cell r="BE789" t="str">
            <v>Daily Wages</v>
          </cell>
        </row>
        <row r="790">
          <cell r="B790">
            <v>3830285359963</v>
          </cell>
          <cell r="C790" t="str">
            <v>Aamir Sb Architect</v>
          </cell>
          <cell r="D790">
            <v>796</v>
          </cell>
          <cell r="E790">
            <v>1750</v>
          </cell>
          <cell r="F790">
            <v>44141</v>
          </cell>
          <cell r="G790">
            <v>47793</v>
          </cell>
          <cell r="H790">
            <v>37544</v>
          </cell>
          <cell r="I790">
            <v>23</v>
          </cell>
          <cell r="J790" t="str">
            <v>Muslim</v>
          </cell>
          <cell r="K790">
            <v>44826</v>
          </cell>
          <cell r="L790" t="str">
            <v>Male</v>
          </cell>
          <cell r="N790" t="str">
            <v>Muhammad Umar</v>
          </cell>
          <cell r="O790" t="str">
            <v>Tahir Hussain Rana</v>
          </cell>
          <cell r="P790" t="str">
            <v>Shamim Bano</v>
          </cell>
          <cell r="Q790" t="str">
            <v>Record Keeper</v>
          </cell>
          <cell r="R790" t="str">
            <v>Record Keeper</v>
          </cell>
          <cell r="S790" t="str">
            <v>BS-05</v>
          </cell>
          <cell r="U790" t="str">
            <v>Record Keeper</v>
          </cell>
          <cell r="V790" t="str">
            <v>Record Keeper</v>
          </cell>
          <cell r="W790" t="str">
            <v>Record Keeper</v>
          </cell>
          <cell r="Z790">
            <v>44826</v>
          </cell>
          <cell r="AB790">
            <v>45748</v>
          </cell>
          <cell r="AE790">
            <v>45000</v>
          </cell>
          <cell r="AF790">
            <v>45000</v>
          </cell>
          <cell r="AG790">
            <v>45000</v>
          </cell>
          <cell r="AH790">
            <v>45000</v>
          </cell>
          <cell r="AI790">
            <v>45000</v>
          </cell>
          <cell r="AJ790">
            <v>45000</v>
          </cell>
          <cell r="AK790">
            <v>45000</v>
          </cell>
          <cell r="AL790">
            <v>45000</v>
          </cell>
          <cell r="AM790">
            <v>45000</v>
          </cell>
          <cell r="AN790">
            <v>45000</v>
          </cell>
          <cell r="AO790">
            <v>45000</v>
          </cell>
          <cell r="AR790" t="str">
            <v>Mianwali</v>
          </cell>
          <cell r="AS790" t="str">
            <v>SB Mianwali</v>
          </cell>
          <cell r="AU790" t="str">
            <v>Matric</v>
          </cell>
          <cell r="AV790" t="str">
            <v>Matric</v>
          </cell>
          <cell r="AW790" t="str">
            <v>Mohalla Gulshala House No. J-173, Tehsil &amp; District Mianwali</v>
          </cell>
          <cell r="AY790" t="str">
            <v>0318-1678014</v>
          </cell>
          <cell r="AZ790" t="str">
            <v>0318-1678014</v>
          </cell>
          <cell r="BA790" t="str">
            <v>ru1784449@gmail.com</v>
          </cell>
          <cell r="BB790" t="str">
            <v>Trainee/Internee/Stop gap</v>
          </cell>
          <cell r="BC790" t="str">
            <v>Payroll</v>
          </cell>
          <cell r="BD790" t="str">
            <v>Coverted on Payroll</v>
          </cell>
          <cell r="BE790" t="str">
            <v>Trainee/Internee/Stop gap</v>
          </cell>
        </row>
        <row r="791">
          <cell r="B791">
            <v>3210256809295</v>
          </cell>
          <cell r="C791" t="str">
            <v>Zahid Iqbal NAB Islamabad HQ Director</v>
          </cell>
          <cell r="D791">
            <v>797</v>
          </cell>
          <cell r="E791">
            <v>1725</v>
          </cell>
          <cell r="F791">
            <v>43475</v>
          </cell>
          <cell r="G791">
            <v>47128</v>
          </cell>
          <cell r="H791">
            <v>27395</v>
          </cell>
          <cell r="I791">
            <v>51</v>
          </cell>
          <cell r="J791" t="str">
            <v>Muslim</v>
          </cell>
          <cell r="K791">
            <v>44793</v>
          </cell>
          <cell r="L791" t="str">
            <v>Male</v>
          </cell>
          <cell r="N791" t="str">
            <v>Muhammad Nawaz</v>
          </cell>
          <cell r="O791" t="str">
            <v>Bashir Ahmad</v>
          </cell>
          <cell r="P791" t="str">
            <v>Alam Khatoon</v>
          </cell>
          <cell r="Q791" t="str">
            <v>Security &amp; Parking Attendant</v>
          </cell>
          <cell r="R791" t="str">
            <v>Security &amp; Parking Attendant</v>
          </cell>
          <cell r="S791" t="str">
            <v>BS-01</v>
          </cell>
          <cell r="U791" t="str">
            <v>Security Guard/Parking Boy</v>
          </cell>
          <cell r="V791" t="str">
            <v>Guard/Parking Boy</v>
          </cell>
          <cell r="W791" t="str">
            <v>Security Guard/Parking Boy</v>
          </cell>
          <cell r="Z791">
            <v>44793</v>
          </cell>
          <cell r="AB791">
            <v>45748</v>
          </cell>
          <cell r="AE791">
            <v>37000</v>
          </cell>
          <cell r="AF791">
            <v>40000</v>
          </cell>
          <cell r="AG791">
            <v>40000</v>
          </cell>
          <cell r="AH791">
            <v>40000</v>
          </cell>
          <cell r="AI791">
            <v>40000</v>
          </cell>
          <cell r="AJ791">
            <v>40000</v>
          </cell>
          <cell r="AK791">
            <v>40000</v>
          </cell>
          <cell r="AL791">
            <v>40000</v>
          </cell>
          <cell r="AM791">
            <v>40000</v>
          </cell>
          <cell r="AN791">
            <v>40000</v>
          </cell>
          <cell r="AO791">
            <v>40000</v>
          </cell>
          <cell r="AR791" t="str">
            <v>Jampur</v>
          </cell>
          <cell r="AS791" t="str">
            <v>SB Jampur</v>
          </cell>
          <cell r="AV791" t="str">
            <v>Literate</v>
          </cell>
          <cell r="AW791" t="str">
            <v>Dak Khana Khas, Sahowala Tehsil Jampur, District Rajanpur</v>
          </cell>
          <cell r="AY791" t="str">
            <v>0335-8781653</v>
          </cell>
          <cell r="AZ791" t="str">
            <v>0335-8781653</v>
          </cell>
          <cell r="BB791" t="str">
            <v>Daily Wages</v>
          </cell>
          <cell r="BC791" t="str">
            <v>Payroll</v>
          </cell>
          <cell r="BD791" t="str">
            <v>Coverted on Payroll</v>
          </cell>
          <cell r="BE791" t="str">
            <v>Daily Wages</v>
          </cell>
        </row>
        <row r="792">
          <cell r="B792">
            <v>3210404104193</v>
          </cell>
          <cell r="C792" t="str">
            <v>Zahid Iqbal NAB Islamabad HQ Director</v>
          </cell>
          <cell r="D792">
            <v>798</v>
          </cell>
          <cell r="E792">
            <v>1766</v>
          </cell>
          <cell r="F792">
            <v>44515</v>
          </cell>
          <cell r="G792">
            <v>48167</v>
          </cell>
          <cell r="H792">
            <v>36008</v>
          </cell>
          <cell r="I792">
            <v>28</v>
          </cell>
          <cell r="J792" t="str">
            <v>Muslim</v>
          </cell>
          <cell r="K792">
            <v>44780</v>
          </cell>
          <cell r="L792" t="str">
            <v>Male</v>
          </cell>
          <cell r="N792" t="str">
            <v>Iftikhar Ahmad</v>
          </cell>
          <cell r="O792" t="str">
            <v>Mukhtiar Ahmad</v>
          </cell>
          <cell r="P792" t="str">
            <v>Sajida Bibi</v>
          </cell>
          <cell r="Q792" t="str">
            <v>Sahulat Bazaar Supervisor</v>
          </cell>
          <cell r="R792" t="str">
            <v>Sahulat Bazaar Supervisor</v>
          </cell>
          <cell r="S792" t="str">
            <v>BS-07</v>
          </cell>
          <cell r="U792" t="str">
            <v>Bazaar Supervisor</v>
          </cell>
          <cell r="V792" t="str">
            <v>Supervisor</v>
          </cell>
          <cell r="W792" t="str">
            <v>Bazaar Supervisor</v>
          </cell>
          <cell r="Z792">
            <v>44780</v>
          </cell>
          <cell r="AB792">
            <v>45748</v>
          </cell>
          <cell r="AE792">
            <v>45000</v>
          </cell>
          <cell r="AF792">
            <v>45000</v>
          </cell>
          <cell r="AG792">
            <v>45000</v>
          </cell>
          <cell r="AH792">
            <v>45000</v>
          </cell>
          <cell r="AI792">
            <v>45000</v>
          </cell>
          <cell r="AJ792">
            <v>45000</v>
          </cell>
          <cell r="AK792">
            <v>45000</v>
          </cell>
          <cell r="AL792">
            <v>45000</v>
          </cell>
          <cell r="AM792">
            <v>45000</v>
          </cell>
          <cell r="AN792">
            <v>45000</v>
          </cell>
          <cell r="AO792">
            <v>45000</v>
          </cell>
          <cell r="AR792" t="str">
            <v>Jampur</v>
          </cell>
          <cell r="AS792" t="str">
            <v>SB Jampur</v>
          </cell>
          <cell r="AV792" t="str">
            <v>Intermediate</v>
          </cell>
          <cell r="AW792" t="str">
            <v>Chah Wady Wala Mauza Thatha Gabolam (Choti Zareen)) DG Khan</v>
          </cell>
          <cell r="AY792" t="str">
            <v>0336-6103249</v>
          </cell>
          <cell r="AZ792" t="str">
            <v>0336-6103249</v>
          </cell>
          <cell r="BA792" t="str">
            <v>eemaanbaba@gmail.com</v>
          </cell>
          <cell r="BB792" t="str">
            <v>Trainee/Internee/Stop gap</v>
          </cell>
          <cell r="BC792" t="str">
            <v>Payroll</v>
          </cell>
          <cell r="BD792" t="str">
            <v>Coverted on Payroll</v>
          </cell>
          <cell r="BE792" t="str">
            <v>Trainee/Internee/Stop gap</v>
          </cell>
        </row>
        <row r="793">
          <cell r="B793">
            <v>3450171176653</v>
          </cell>
          <cell r="C793" t="str">
            <v>Sadam Hussain</v>
          </cell>
          <cell r="D793">
            <v>623</v>
          </cell>
          <cell r="E793" t="str">
            <v>AE</v>
          </cell>
          <cell r="F793">
            <v>42448</v>
          </cell>
          <cell r="G793">
            <v>46100</v>
          </cell>
          <cell r="H793">
            <v>33597</v>
          </cell>
          <cell r="I793">
            <v>34</v>
          </cell>
          <cell r="J793" t="str">
            <v>Muslim</v>
          </cell>
          <cell r="K793">
            <v>44862</v>
          </cell>
          <cell r="L793" t="str">
            <v>Male</v>
          </cell>
          <cell r="N793" t="str">
            <v>Abuzar Khalid</v>
          </cell>
          <cell r="O793" t="str">
            <v>Khalid Mehmood</v>
          </cell>
          <cell r="P793">
            <v>0</v>
          </cell>
          <cell r="Q793" t="str">
            <v>Sahulat Bazaar Supervisor</v>
          </cell>
          <cell r="R793" t="str">
            <v>Sahulat Bazaar Supervisor</v>
          </cell>
          <cell r="S793" t="str">
            <v>BS-11</v>
          </cell>
          <cell r="U793" t="str">
            <v>Bazaar Supervisor</v>
          </cell>
          <cell r="V793" t="str">
            <v>Supervisor</v>
          </cell>
          <cell r="W793" t="str">
            <v>Bazaar Supervisor</v>
          </cell>
          <cell r="Z793">
            <v>44862</v>
          </cell>
          <cell r="AB793">
            <v>45748</v>
          </cell>
          <cell r="AE793">
            <v>35000</v>
          </cell>
          <cell r="AF793">
            <v>35000</v>
          </cell>
          <cell r="AG793">
            <v>35000</v>
          </cell>
          <cell r="AH793">
            <v>35000</v>
          </cell>
          <cell r="AI793">
            <v>35000</v>
          </cell>
          <cell r="AJ793">
            <v>35000</v>
          </cell>
          <cell r="AK793">
            <v>35000</v>
          </cell>
          <cell r="AL793">
            <v>35000</v>
          </cell>
          <cell r="AM793">
            <v>35000</v>
          </cell>
          <cell r="AN793">
            <v>35000</v>
          </cell>
          <cell r="AO793">
            <v>35000</v>
          </cell>
          <cell r="AR793" t="str">
            <v>Attachment Employees</v>
          </cell>
          <cell r="AS793" t="str">
            <v>SB Sabzazaar</v>
          </cell>
          <cell r="AU793" t="str">
            <v>Master Of Science in Construction and Engineering Management</v>
          </cell>
          <cell r="AV793" t="str">
            <v>Master Of Science in Construction and Engineering Management</v>
          </cell>
          <cell r="AW793" t="str">
            <v>Near GPO, Mohalla Jilani Colony, Narowal</v>
          </cell>
          <cell r="AY793" t="str">
            <v>0332-8688083</v>
          </cell>
          <cell r="BB793" t="str">
            <v>Trainee/Internee/Stop gap</v>
          </cell>
          <cell r="BC793" t="str">
            <v>Payroll</v>
          </cell>
          <cell r="BD793" t="str">
            <v>Coverted on Payroll</v>
          </cell>
          <cell r="BE793" t="str">
            <v>Trainee/Internee</v>
          </cell>
        </row>
        <row r="794">
          <cell r="B794">
            <v>3460142768520</v>
          </cell>
          <cell r="C794" t="str">
            <v>Sadam Hussain</v>
          </cell>
          <cell r="D794">
            <v>635</v>
          </cell>
          <cell r="E794" t="str">
            <v>AE</v>
          </cell>
          <cell r="F794">
            <v>45770</v>
          </cell>
          <cell r="G794">
            <v>49422</v>
          </cell>
          <cell r="H794">
            <v>35079</v>
          </cell>
          <cell r="I794">
            <v>30</v>
          </cell>
          <cell r="J794" t="str">
            <v>Muslim</v>
          </cell>
          <cell r="K794">
            <v>45413</v>
          </cell>
          <cell r="L794" t="str">
            <v>Female</v>
          </cell>
          <cell r="N794" t="str">
            <v>Syeda Tayaba Bibi</v>
          </cell>
          <cell r="O794" t="str">
            <v>Shamshad Hussain Shah</v>
          </cell>
          <cell r="P794" t="str">
            <v>Naseem Akhter</v>
          </cell>
          <cell r="Q794" t="str">
            <v>Research Assistant</v>
          </cell>
          <cell r="R794" t="str">
            <v>Research Assistant</v>
          </cell>
          <cell r="S794" t="str">
            <v>BS-11</v>
          </cell>
          <cell r="U794" t="str">
            <v>Office Supervisor</v>
          </cell>
          <cell r="V794" t="str">
            <v>Office Supervisor</v>
          </cell>
          <cell r="W794" t="str">
            <v>Bazaar Supervisor</v>
          </cell>
          <cell r="Z794">
            <v>45413</v>
          </cell>
          <cell r="AB794">
            <v>45413</v>
          </cell>
          <cell r="AE794">
            <v>101999.99999999999</v>
          </cell>
          <cell r="AF794">
            <v>101999.99999999999</v>
          </cell>
          <cell r="AG794">
            <v>101999.99999999999</v>
          </cell>
          <cell r="AH794">
            <v>101999.99999999999</v>
          </cell>
          <cell r="AI794">
            <v>101999.99999999999</v>
          </cell>
          <cell r="AJ794">
            <v>101999.99999999999</v>
          </cell>
          <cell r="AK794">
            <v>101999.99999999999</v>
          </cell>
          <cell r="AL794">
            <v>101999.99999999999</v>
          </cell>
          <cell r="AM794">
            <v>101999.99999999999</v>
          </cell>
          <cell r="AN794">
            <v>101999.99999999999</v>
          </cell>
          <cell r="AO794">
            <v>101999.99999999999</v>
          </cell>
          <cell r="AP794">
            <v>3460142768520</v>
          </cell>
          <cell r="AR794" t="str">
            <v>Attachment Employees (HO)</v>
          </cell>
          <cell r="AS794" t="str">
            <v>SB Sabzazaar</v>
          </cell>
          <cell r="AU794" t="str">
            <v>Bs. In Physics</v>
          </cell>
          <cell r="AV794" t="str">
            <v>Bs. In Physics</v>
          </cell>
          <cell r="AW794" t="str">
            <v>Malo Mehsy , Post office Khas, Tesil Daska, District Sialkoy</v>
          </cell>
          <cell r="AX794" t="str">
            <v>Malo Mehsy , Post office Khas, Tesil Daska, District Sialkot</v>
          </cell>
          <cell r="AY794" t="str">
            <v>0324-7852026</v>
          </cell>
          <cell r="BB794" t="str">
            <v>Payroll</v>
          </cell>
          <cell r="BC794" t="str">
            <v>Payroll</v>
          </cell>
          <cell r="BD794" t="str">
            <v>Payroll</v>
          </cell>
          <cell r="BE794" t="str">
            <v>Payroll</v>
          </cell>
        </row>
        <row r="795">
          <cell r="B795">
            <v>7180203391649</v>
          </cell>
          <cell r="C795" t="str">
            <v>Wasif Khurshid</v>
          </cell>
          <cell r="D795">
            <v>801</v>
          </cell>
          <cell r="E795">
            <v>1718</v>
          </cell>
          <cell r="F795">
            <v>44032</v>
          </cell>
          <cell r="G795">
            <v>47684</v>
          </cell>
          <cell r="H795">
            <v>35916</v>
          </cell>
          <cell r="I795">
            <v>28</v>
          </cell>
          <cell r="J795" t="str">
            <v>Muslim</v>
          </cell>
          <cell r="K795">
            <v>44795</v>
          </cell>
          <cell r="L795" t="str">
            <v>Male</v>
          </cell>
          <cell r="N795" t="str">
            <v>Wajahat Hussain</v>
          </cell>
          <cell r="O795" t="str">
            <v>Kalb Ali</v>
          </cell>
          <cell r="P795" t="str">
            <v>Fatima Zahra</v>
          </cell>
          <cell r="Q795" t="str">
            <v>Security &amp; Parking Attendant</v>
          </cell>
          <cell r="R795" t="str">
            <v>Security &amp; Parking Attendant</v>
          </cell>
          <cell r="S795" t="str">
            <v>BS-01</v>
          </cell>
          <cell r="U795" t="str">
            <v>Driver</v>
          </cell>
          <cell r="V795" t="str">
            <v>Driver</v>
          </cell>
          <cell r="W795" t="str">
            <v>Driver</v>
          </cell>
          <cell r="Y795" t="str">
            <v>Admin Wing</v>
          </cell>
          <cell r="Z795">
            <v>44795</v>
          </cell>
          <cell r="AB795">
            <v>45748</v>
          </cell>
          <cell r="AE795">
            <v>40000</v>
          </cell>
          <cell r="AF795">
            <v>45000</v>
          </cell>
          <cell r="AG795">
            <v>45000</v>
          </cell>
          <cell r="AH795">
            <v>45000</v>
          </cell>
          <cell r="AI795">
            <v>45000</v>
          </cell>
          <cell r="AJ795">
            <v>45000</v>
          </cell>
          <cell r="AK795">
            <v>45000</v>
          </cell>
          <cell r="AL795">
            <v>60000</v>
          </cell>
          <cell r="AM795" t="e">
            <v>#N/A</v>
          </cell>
          <cell r="AN795">
            <v>60000</v>
          </cell>
          <cell r="AO795">
            <v>60000</v>
          </cell>
          <cell r="AP795">
            <v>7180203391649</v>
          </cell>
          <cell r="AR795" t="str">
            <v>Head Office</v>
          </cell>
          <cell r="AS795" t="str">
            <v>Head Office</v>
          </cell>
          <cell r="AV795" t="str">
            <v>Literate</v>
          </cell>
          <cell r="AW795" t="str">
            <v>Post Office, Chillat Paen, Tehsil Sikandarabad Nagar, District Nagar, Gilgit Baltistan</v>
          </cell>
          <cell r="AX795" t="str">
            <v>Post Office Phakkar, Hakochar, Tehsil Sikandarabad Nagar, District Nagar, Gilgit Baltistan</v>
          </cell>
          <cell r="AY795" t="str">
            <v>0312-4278432</v>
          </cell>
          <cell r="BB795" t="str">
            <v>Daily Wages</v>
          </cell>
          <cell r="BC795" t="str">
            <v>Payroll</v>
          </cell>
          <cell r="BD795" t="str">
            <v>Coverted on Payroll</v>
          </cell>
          <cell r="BE795" t="str">
            <v>Daily Wages</v>
          </cell>
        </row>
        <row r="796">
          <cell r="B796">
            <v>3520267206256</v>
          </cell>
          <cell r="C796" t="str">
            <v>Roshan Zameer</v>
          </cell>
          <cell r="D796">
            <v>802</v>
          </cell>
          <cell r="E796">
            <v>1719</v>
          </cell>
          <cell r="F796">
            <v>44956</v>
          </cell>
          <cell r="G796">
            <v>48609</v>
          </cell>
          <cell r="H796">
            <v>36188</v>
          </cell>
          <cell r="I796">
            <v>27</v>
          </cell>
          <cell r="J796" t="str">
            <v>Muslim</v>
          </cell>
          <cell r="K796">
            <v>44826</v>
          </cell>
          <cell r="L796" t="str">
            <v>Female</v>
          </cell>
          <cell r="N796" t="str">
            <v>Iqra Amir</v>
          </cell>
          <cell r="O796" t="str">
            <v>Husband: Muhammad Farooq</v>
          </cell>
          <cell r="P796" t="str">
            <v>Farhat Amir</v>
          </cell>
          <cell r="Q796" t="str">
            <v>Operations Assistant</v>
          </cell>
          <cell r="R796" t="str">
            <v>Operations Assistant</v>
          </cell>
          <cell r="S796" t="str">
            <v>BS-07</v>
          </cell>
          <cell r="U796" t="str">
            <v>Record Keeper</v>
          </cell>
          <cell r="V796" t="str">
            <v>Record Keeper</v>
          </cell>
          <cell r="W796" t="str">
            <v>Record Keeper</v>
          </cell>
          <cell r="Y796" t="str">
            <v>Home Delivery Wing</v>
          </cell>
          <cell r="Z796">
            <v>44826</v>
          </cell>
          <cell r="AB796">
            <v>45748</v>
          </cell>
          <cell r="AE796">
            <v>50000</v>
          </cell>
          <cell r="AF796">
            <v>50000</v>
          </cell>
          <cell r="AG796">
            <v>50000</v>
          </cell>
          <cell r="AH796">
            <v>50000</v>
          </cell>
          <cell r="AI796">
            <v>50000</v>
          </cell>
          <cell r="AJ796">
            <v>50000</v>
          </cell>
          <cell r="AK796">
            <v>50000</v>
          </cell>
          <cell r="AL796">
            <v>65000</v>
          </cell>
          <cell r="AM796">
            <v>65000</v>
          </cell>
          <cell r="AN796">
            <v>65000</v>
          </cell>
          <cell r="AO796">
            <v>65000</v>
          </cell>
          <cell r="AP796">
            <v>3520267206256</v>
          </cell>
          <cell r="AR796" t="str">
            <v>Head Office</v>
          </cell>
          <cell r="AS796" t="str">
            <v>SB Wahdat Colony</v>
          </cell>
          <cell r="AU796" t="str">
            <v>Inter</v>
          </cell>
          <cell r="AV796" t="str">
            <v>Intermediate</v>
          </cell>
          <cell r="AW796" t="str">
            <v>Present: House No23, Street No. 1, Mohalla Sultan Ahmad Road, Ichra Lahore</v>
          </cell>
          <cell r="AX796" t="str">
            <v>Sheikh Dalook P/O Gujranwala, Shahpur city, Tehsil Shahpur District Sargodha</v>
          </cell>
          <cell r="AY796" t="str">
            <v>0327-1228061</v>
          </cell>
          <cell r="BA796" t="str">
            <v>iqraamir3550@gmail.com</v>
          </cell>
          <cell r="BB796" t="str">
            <v>Trainee/Internee/Stop gap</v>
          </cell>
          <cell r="BC796" t="str">
            <v>Payroll</v>
          </cell>
          <cell r="BD796" t="str">
            <v>Coverted on Payroll</v>
          </cell>
          <cell r="BE796" t="str">
            <v>Trainee/Internee/Stop gap</v>
          </cell>
        </row>
        <row r="797">
          <cell r="B797">
            <v>3520290567665</v>
          </cell>
          <cell r="C797" t="str">
            <v>MAK</v>
          </cell>
          <cell r="D797">
            <v>803</v>
          </cell>
          <cell r="E797">
            <v>1749</v>
          </cell>
          <cell r="F797">
            <v>44599</v>
          </cell>
          <cell r="G797">
            <v>48251</v>
          </cell>
          <cell r="H797">
            <v>31422</v>
          </cell>
          <cell r="I797">
            <v>40</v>
          </cell>
          <cell r="J797" t="str">
            <v>Muslim</v>
          </cell>
          <cell r="K797">
            <v>44798</v>
          </cell>
          <cell r="L797" t="str">
            <v>Male</v>
          </cell>
          <cell r="N797" t="str">
            <v>Malik Farhan Ali</v>
          </cell>
          <cell r="O797" t="str">
            <v>Malik Farmaish Ali</v>
          </cell>
          <cell r="P797" t="str">
            <v>Suryya bibi</v>
          </cell>
          <cell r="Q797" t="str">
            <v>Sahulat Bazaar Supervisor
(Focal Person)</v>
          </cell>
          <cell r="R797" t="str">
            <v>Sahulat Bazaar Supervisor
(Focal Person)</v>
          </cell>
          <cell r="S797" t="str">
            <v>BS-11</v>
          </cell>
          <cell r="U797" t="str">
            <v>Bazaar Supervisor</v>
          </cell>
          <cell r="V797" t="str">
            <v>Supervisor</v>
          </cell>
          <cell r="W797" t="str">
            <v>Bazaar Supervisor</v>
          </cell>
          <cell r="Z797">
            <v>44798</v>
          </cell>
          <cell r="AB797">
            <v>45748</v>
          </cell>
          <cell r="AE797">
            <v>60000</v>
          </cell>
          <cell r="AF797">
            <v>60000</v>
          </cell>
          <cell r="AG797">
            <v>70000</v>
          </cell>
          <cell r="AH797">
            <v>70000</v>
          </cell>
          <cell r="AI797">
            <v>70000</v>
          </cell>
          <cell r="AJ797">
            <v>70000</v>
          </cell>
          <cell r="AK797">
            <v>70000</v>
          </cell>
          <cell r="AL797">
            <v>70000</v>
          </cell>
          <cell r="AM797">
            <v>70000</v>
          </cell>
          <cell r="AN797">
            <v>70000</v>
          </cell>
          <cell r="AO797">
            <v>70000</v>
          </cell>
          <cell r="AR797" t="str">
            <v>Johar Town</v>
          </cell>
          <cell r="AS797" t="str">
            <v>SB Johar Town</v>
          </cell>
          <cell r="AU797" t="str">
            <v>Bachelors</v>
          </cell>
          <cell r="AV797" t="str">
            <v>B.A</v>
          </cell>
          <cell r="AW797" t="str">
            <v>Near Nizam Block, Mohalla, Bhejywal, Allama Iqbal Town lahore</v>
          </cell>
          <cell r="AY797" t="str">
            <v>0300-8070655</v>
          </cell>
          <cell r="AZ797" t="str">
            <v>0300-8070655</v>
          </cell>
          <cell r="BB797" t="str">
            <v>Trainee/Internee/Stop gap</v>
          </cell>
          <cell r="BC797" t="str">
            <v>Payroll</v>
          </cell>
          <cell r="BD797" t="str">
            <v>Coverted on Payroll</v>
          </cell>
          <cell r="BE797" t="str">
            <v>Trainee/Internee/Stop gap</v>
          </cell>
        </row>
        <row r="798">
          <cell r="B798">
            <v>3520223676027</v>
          </cell>
          <cell r="C798" t="str">
            <v>MAK</v>
          </cell>
          <cell r="D798">
            <v>804</v>
          </cell>
          <cell r="E798">
            <v>1777</v>
          </cell>
          <cell r="F798">
            <v>45664</v>
          </cell>
          <cell r="G798">
            <v>49316</v>
          </cell>
          <cell r="H798">
            <v>35311</v>
          </cell>
          <cell r="I798">
            <v>29</v>
          </cell>
          <cell r="J798" t="str">
            <v>Muslim</v>
          </cell>
          <cell r="K798">
            <v>44795</v>
          </cell>
          <cell r="L798" t="str">
            <v>Male</v>
          </cell>
          <cell r="N798" t="str">
            <v>Muhammad Waseem</v>
          </cell>
          <cell r="O798" t="str">
            <v>Nazeer Ahmad</v>
          </cell>
          <cell r="P798" t="str">
            <v>Shazia Nazeer</v>
          </cell>
          <cell r="Q798" t="str">
            <v>Sahulat Bazaar Supervisor</v>
          </cell>
          <cell r="R798" t="str">
            <v>Sahulat Bazaar Supervisor</v>
          </cell>
          <cell r="S798" t="str">
            <v>BS-11</v>
          </cell>
          <cell r="U798" t="str">
            <v>Bazaar Supervisor</v>
          </cell>
          <cell r="V798" t="str">
            <v>Supervisor</v>
          </cell>
          <cell r="W798" t="str">
            <v>Bazaar Supervisor</v>
          </cell>
          <cell r="Z798">
            <v>44795</v>
          </cell>
          <cell r="AB798">
            <v>45748</v>
          </cell>
          <cell r="AE798">
            <v>60000</v>
          </cell>
          <cell r="AF798">
            <v>60000</v>
          </cell>
          <cell r="AG798">
            <v>70000</v>
          </cell>
          <cell r="AH798">
            <v>70000</v>
          </cell>
          <cell r="AI798">
            <v>70000</v>
          </cell>
          <cell r="AJ798">
            <v>70000</v>
          </cell>
          <cell r="AK798">
            <v>70000</v>
          </cell>
          <cell r="AL798">
            <v>70000</v>
          </cell>
          <cell r="AM798">
            <v>70000</v>
          </cell>
          <cell r="AN798">
            <v>70000</v>
          </cell>
          <cell r="AO798">
            <v>70000</v>
          </cell>
          <cell r="AR798" t="str">
            <v>Anti Encroachment Squad</v>
          </cell>
          <cell r="AS798" t="str">
            <v>SB Chung</v>
          </cell>
          <cell r="AU798" t="str">
            <v>Bachelors</v>
          </cell>
          <cell r="AV798" t="str">
            <v>B.Com</v>
          </cell>
          <cell r="AW798" t="str">
            <v>Qureshi Street, House No. 74, Rab Rab Colony, Band Road Dholanwal, Lahore</v>
          </cell>
          <cell r="AY798" t="str">
            <v>0306-0828189</v>
          </cell>
          <cell r="AZ798" t="str">
            <v>0306-0828189</v>
          </cell>
          <cell r="BB798" t="str">
            <v>Trainee/Internee/Stop gap</v>
          </cell>
          <cell r="BC798" t="str">
            <v>Payroll</v>
          </cell>
          <cell r="BD798" t="str">
            <v>Coverted on Payroll</v>
          </cell>
          <cell r="BE798" t="str">
            <v>Trainee/Internee/Stop gap</v>
          </cell>
        </row>
        <row r="799">
          <cell r="B799">
            <v>3520203941713</v>
          </cell>
          <cell r="C799" t="str">
            <v>MAK</v>
          </cell>
          <cell r="D799">
            <v>805</v>
          </cell>
          <cell r="E799">
            <v>1746</v>
          </cell>
          <cell r="F799">
            <v>45194</v>
          </cell>
          <cell r="G799">
            <v>48847</v>
          </cell>
          <cell r="H799">
            <v>33703</v>
          </cell>
          <cell r="I799">
            <v>34</v>
          </cell>
          <cell r="J799" t="str">
            <v>Muslim</v>
          </cell>
          <cell r="K799">
            <v>44797</v>
          </cell>
          <cell r="L799" t="str">
            <v>Male</v>
          </cell>
          <cell r="N799" t="str">
            <v>Ali Raza</v>
          </cell>
          <cell r="O799" t="str">
            <v>Muhammad Sarwar</v>
          </cell>
          <cell r="P799" t="str">
            <v>Fazilat Bibi</v>
          </cell>
          <cell r="Q799" t="str">
            <v>Sahulat Bazaar Supervisor</v>
          </cell>
          <cell r="R799" t="str">
            <v>Sahulat Bazaar Supervisor</v>
          </cell>
          <cell r="S799" t="str">
            <v>BS-07</v>
          </cell>
          <cell r="U799" t="str">
            <v>Bazaar Supervisor</v>
          </cell>
          <cell r="V799" t="str">
            <v>Supervisor</v>
          </cell>
          <cell r="W799" t="str">
            <v>Bazaar Supervisor</v>
          </cell>
          <cell r="Z799">
            <v>44797</v>
          </cell>
          <cell r="AB799">
            <v>45748</v>
          </cell>
          <cell r="AE799">
            <v>50000</v>
          </cell>
          <cell r="AF799">
            <v>50000</v>
          </cell>
          <cell r="AG799">
            <v>60000</v>
          </cell>
          <cell r="AH799">
            <v>60000</v>
          </cell>
          <cell r="AI799">
            <v>60000</v>
          </cell>
          <cell r="AJ799">
            <v>60000</v>
          </cell>
          <cell r="AK799">
            <v>60000</v>
          </cell>
          <cell r="AL799">
            <v>60000</v>
          </cell>
          <cell r="AM799">
            <v>60000</v>
          </cell>
          <cell r="AN799">
            <v>60000</v>
          </cell>
          <cell r="AO799">
            <v>60000</v>
          </cell>
          <cell r="AR799" t="str">
            <v>Anti Theft Cell</v>
          </cell>
          <cell r="AS799" t="str">
            <v>SB Raiwind</v>
          </cell>
          <cell r="AU799" t="str">
            <v>Inter</v>
          </cell>
          <cell r="AV799" t="str">
            <v>Intermediate</v>
          </cell>
          <cell r="AW799" t="str">
            <v xml:space="preserve">Multan Road, Dak Khana Chung, Maraka Lahore
</v>
          </cell>
          <cell r="AY799" t="str">
            <v>0302-4159403</v>
          </cell>
          <cell r="AZ799" t="str">
            <v>0302-4159403</v>
          </cell>
          <cell r="BA799" t="str">
            <v>ar7587230@gmail,com</v>
          </cell>
          <cell r="BB799" t="str">
            <v>Trainee/Internee/Stop gap</v>
          </cell>
          <cell r="BC799" t="str">
            <v>Payroll</v>
          </cell>
          <cell r="BD799" t="str">
            <v>Coverted on Payroll</v>
          </cell>
          <cell r="BE799" t="str">
            <v>Trainee/Internee/Stop gap</v>
          </cell>
        </row>
        <row r="800">
          <cell r="B800">
            <v>3520291968959</v>
          </cell>
          <cell r="C800" t="str">
            <v>MAK</v>
          </cell>
          <cell r="D800">
            <v>806</v>
          </cell>
          <cell r="E800">
            <v>1778</v>
          </cell>
          <cell r="F800">
            <v>43325</v>
          </cell>
          <cell r="G800">
            <v>46978</v>
          </cell>
          <cell r="H800">
            <v>36145</v>
          </cell>
          <cell r="I800">
            <v>27</v>
          </cell>
          <cell r="J800" t="str">
            <v>Non Muslim</v>
          </cell>
          <cell r="K800">
            <v>44797</v>
          </cell>
          <cell r="L800" t="str">
            <v>Male</v>
          </cell>
          <cell r="N800" t="str">
            <v>Rashid Masih</v>
          </cell>
          <cell r="O800" t="str">
            <v>Rasheed Masih</v>
          </cell>
          <cell r="P800" t="str">
            <v>Razia Bibi</v>
          </cell>
          <cell r="Q800" t="str">
            <v>Sahulat Bazaar Supervisor</v>
          </cell>
          <cell r="R800" t="str">
            <v>Sahulat Bazaar Supervisor</v>
          </cell>
          <cell r="S800" t="str">
            <v>BS-07</v>
          </cell>
          <cell r="U800" t="str">
            <v>Bazaar Supervisor</v>
          </cell>
          <cell r="V800" t="str">
            <v>Supervisor</v>
          </cell>
          <cell r="W800" t="str">
            <v>Bazaar Supervisor</v>
          </cell>
          <cell r="Z800">
            <v>44797</v>
          </cell>
          <cell r="AB800">
            <v>45748</v>
          </cell>
          <cell r="AE800">
            <v>50000</v>
          </cell>
          <cell r="AF800">
            <v>50000</v>
          </cell>
          <cell r="AG800">
            <v>60000</v>
          </cell>
          <cell r="AH800">
            <v>60000</v>
          </cell>
          <cell r="AI800">
            <v>60000</v>
          </cell>
          <cell r="AJ800">
            <v>60000</v>
          </cell>
          <cell r="AK800">
            <v>60000</v>
          </cell>
          <cell r="AL800">
            <v>60000</v>
          </cell>
          <cell r="AM800">
            <v>60000</v>
          </cell>
          <cell r="AN800">
            <v>60000</v>
          </cell>
          <cell r="AO800">
            <v>60000</v>
          </cell>
          <cell r="AR800" t="str">
            <v>Anti Encroachment Squad</v>
          </cell>
          <cell r="AS800" t="str">
            <v>SB Raiwind</v>
          </cell>
          <cell r="AU800" t="str">
            <v>Inter</v>
          </cell>
          <cell r="AV800" t="str">
            <v>Intermediate</v>
          </cell>
          <cell r="AW800" t="str">
            <v>Chamru Pur Dak Khana Thokar Niaz Baig, Lahore</v>
          </cell>
          <cell r="AY800" t="str">
            <v>0306-5564230</v>
          </cell>
          <cell r="AZ800" t="str">
            <v>0306-5564230</v>
          </cell>
          <cell r="BA800" t="str">
            <v>ghorir619@gmail.com</v>
          </cell>
          <cell r="BB800" t="str">
            <v>Trainee/Internee/Stop gap</v>
          </cell>
          <cell r="BC800" t="str">
            <v>Payroll</v>
          </cell>
          <cell r="BD800" t="str">
            <v>Coverted on Payroll</v>
          </cell>
          <cell r="BE800" t="str">
            <v>Trainee/Internee/Stop gap</v>
          </cell>
        </row>
        <row r="801">
          <cell r="B801">
            <v>3520262569395</v>
          </cell>
          <cell r="C801" t="str">
            <v>MAK</v>
          </cell>
          <cell r="D801">
            <v>807</v>
          </cell>
          <cell r="E801">
            <v>1779</v>
          </cell>
          <cell r="F801">
            <v>44263</v>
          </cell>
          <cell r="G801">
            <v>47915</v>
          </cell>
          <cell r="H801">
            <v>37500</v>
          </cell>
          <cell r="I801">
            <v>23</v>
          </cell>
          <cell r="J801" t="str">
            <v>Muslim</v>
          </cell>
          <cell r="K801">
            <v>44792</v>
          </cell>
          <cell r="L801" t="str">
            <v>Male</v>
          </cell>
          <cell r="N801" t="str">
            <v>Muhammad Ali</v>
          </cell>
          <cell r="O801" t="str">
            <v>Muhammad Sarwar</v>
          </cell>
          <cell r="P801" t="str">
            <v>Parveen Sarwar</v>
          </cell>
          <cell r="Q801" t="str">
            <v>Sahulat Bazaar Supervisor</v>
          </cell>
          <cell r="R801" t="str">
            <v>Sahulat Bazaar Supervisor</v>
          </cell>
          <cell r="S801" t="str">
            <v>BS-07</v>
          </cell>
          <cell r="U801" t="str">
            <v>Bazaar Supervisor</v>
          </cell>
          <cell r="V801" t="str">
            <v>Supervisor</v>
          </cell>
          <cell r="W801" t="str">
            <v>Bazaar Supervisor</v>
          </cell>
          <cell r="Z801">
            <v>44792</v>
          </cell>
          <cell r="AB801">
            <v>45748</v>
          </cell>
          <cell r="AE801">
            <v>50000</v>
          </cell>
          <cell r="AF801">
            <v>50000</v>
          </cell>
          <cell r="AG801">
            <v>60000</v>
          </cell>
          <cell r="AH801">
            <v>60000</v>
          </cell>
          <cell r="AI801">
            <v>60000</v>
          </cell>
          <cell r="AJ801">
            <v>60000</v>
          </cell>
          <cell r="AK801">
            <v>60000</v>
          </cell>
          <cell r="AL801">
            <v>60000</v>
          </cell>
          <cell r="AM801">
            <v>60000</v>
          </cell>
          <cell r="AN801">
            <v>60000</v>
          </cell>
          <cell r="AO801">
            <v>60000</v>
          </cell>
          <cell r="AR801" t="str">
            <v>Anti Encroachment Squad</v>
          </cell>
          <cell r="AS801" t="str">
            <v>SB Raiwind</v>
          </cell>
          <cell r="AU801" t="str">
            <v>Inter</v>
          </cell>
          <cell r="AV801" t="str">
            <v>Intermediate</v>
          </cell>
          <cell r="AW801" t="str">
            <v>Koat Ghulam Muhammad Raiwind Road, Dak Khana Thokar Niaz Baig Bhobtiyan, Tehsil &amp; District Lahore</v>
          </cell>
          <cell r="AY801" t="str">
            <v>0305-8187615</v>
          </cell>
          <cell r="AZ801" t="str">
            <v>0305-8187615</v>
          </cell>
          <cell r="BA801" t="str">
            <v>aj214702@gmail.com</v>
          </cell>
          <cell r="BB801" t="str">
            <v>Trainee/Internee/Stop gap</v>
          </cell>
          <cell r="BC801" t="str">
            <v>Payroll</v>
          </cell>
          <cell r="BD801" t="str">
            <v>Coverted on Payroll</v>
          </cell>
          <cell r="BE801" t="str">
            <v>Trainee/Internee/Stop gap</v>
          </cell>
        </row>
        <row r="802">
          <cell r="B802">
            <v>3520403829873</v>
          </cell>
          <cell r="C802" t="str">
            <v>MAK</v>
          </cell>
          <cell r="D802">
            <v>808</v>
          </cell>
          <cell r="E802">
            <v>1747</v>
          </cell>
          <cell r="F802">
            <v>45545</v>
          </cell>
          <cell r="G802">
            <v>49197</v>
          </cell>
          <cell r="H802">
            <v>36954</v>
          </cell>
          <cell r="I802">
            <v>25</v>
          </cell>
          <cell r="J802" t="str">
            <v>Muslim</v>
          </cell>
          <cell r="K802">
            <v>44794</v>
          </cell>
          <cell r="L802" t="str">
            <v>Male</v>
          </cell>
          <cell r="N802" t="str">
            <v>Ali Hassan</v>
          </cell>
          <cell r="O802" t="str">
            <v>Muhammad Nawaz</v>
          </cell>
          <cell r="P802" t="str">
            <v>Parveen Bibi</v>
          </cell>
          <cell r="Q802" t="str">
            <v>Sahulat Bazaar Supervisor</v>
          </cell>
          <cell r="R802" t="str">
            <v>Sahulat Bazaar Supervisor</v>
          </cell>
          <cell r="S802" t="str">
            <v>BS-07</v>
          </cell>
          <cell r="U802" t="str">
            <v>Record Keeper</v>
          </cell>
          <cell r="V802" t="str">
            <v>Record Keeper</v>
          </cell>
          <cell r="W802" t="str">
            <v>Record Keeper</v>
          </cell>
          <cell r="Z802">
            <v>44794</v>
          </cell>
          <cell r="AB802">
            <v>45809</v>
          </cell>
          <cell r="AE802">
            <v>50000</v>
          </cell>
          <cell r="AF802">
            <v>50000</v>
          </cell>
          <cell r="AG802">
            <v>60000</v>
          </cell>
          <cell r="AH802">
            <v>60000</v>
          </cell>
          <cell r="AI802">
            <v>60000</v>
          </cell>
          <cell r="AJ802">
            <v>60000</v>
          </cell>
          <cell r="AK802">
            <v>60000</v>
          </cell>
          <cell r="AL802">
            <v>60000</v>
          </cell>
          <cell r="AM802">
            <v>60000</v>
          </cell>
          <cell r="AN802">
            <v>60000</v>
          </cell>
          <cell r="AO802">
            <v>60000</v>
          </cell>
          <cell r="AR802" t="str">
            <v>Anti Theft Cell</v>
          </cell>
          <cell r="AS802" t="str">
            <v>SB Raiwind</v>
          </cell>
          <cell r="AU802" t="str">
            <v>Inter</v>
          </cell>
          <cell r="AV802" t="str">
            <v>Intermediate</v>
          </cell>
          <cell r="AW802" t="str">
            <v>Ali Hussainabad, Dak Khana Khas, Maraka Lahore</v>
          </cell>
          <cell r="AY802" t="str">
            <v>0327-1635569</v>
          </cell>
          <cell r="AZ802" t="str">
            <v>0327-1635569</v>
          </cell>
          <cell r="BA802" t="str">
            <v>ahjaffre283@gmail.com</v>
          </cell>
          <cell r="BB802" t="str">
            <v>Trainee/Internee/Stop gap</v>
          </cell>
          <cell r="BC802" t="str">
            <v>Payroll</v>
          </cell>
          <cell r="BD802" t="str">
            <v>Coverted on Payroll</v>
          </cell>
          <cell r="BE802" t="str">
            <v>Trainee/Internee/Stop gap</v>
          </cell>
        </row>
        <row r="803">
          <cell r="B803">
            <v>3210357375279</v>
          </cell>
          <cell r="C803" t="str">
            <v>Bazaar</v>
          </cell>
          <cell r="D803">
            <v>809</v>
          </cell>
          <cell r="E803">
            <v>1723</v>
          </cell>
          <cell r="F803">
            <v>45238</v>
          </cell>
          <cell r="G803">
            <v>48891</v>
          </cell>
          <cell r="H803">
            <v>32987</v>
          </cell>
          <cell r="I803">
            <v>36</v>
          </cell>
          <cell r="J803" t="str">
            <v>Muslim</v>
          </cell>
          <cell r="K803">
            <v>45653</v>
          </cell>
          <cell r="L803" t="str">
            <v>Male</v>
          </cell>
          <cell r="N803" t="str">
            <v>Muhammad Yaqoob</v>
          </cell>
          <cell r="O803" t="str">
            <v>Allah Bakhsh</v>
          </cell>
          <cell r="P803" t="str">
            <v>Nazeeran Mai</v>
          </cell>
          <cell r="Q803" t="str">
            <v>Security &amp; Parking Attendant</v>
          </cell>
          <cell r="R803" t="str">
            <v>Security &amp; Parking Attendant</v>
          </cell>
          <cell r="S803" t="str">
            <v>BS-01</v>
          </cell>
          <cell r="U803" t="str">
            <v>Security Guard/Parking Boy</v>
          </cell>
          <cell r="V803" t="str">
            <v>Guard/Parking Boy</v>
          </cell>
          <cell r="W803" t="str">
            <v>Security Guard/Parking Boy</v>
          </cell>
          <cell r="Z803">
            <v>45653</v>
          </cell>
          <cell r="AB803">
            <v>45748</v>
          </cell>
          <cell r="AE803">
            <v>37000</v>
          </cell>
          <cell r="AF803">
            <v>40000</v>
          </cell>
          <cell r="AG803">
            <v>40000</v>
          </cell>
          <cell r="AH803">
            <v>40000</v>
          </cell>
          <cell r="AI803">
            <v>40000</v>
          </cell>
          <cell r="AJ803">
            <v>40000</v>
          </cell>
          <cell r="AK803">
            <v>40000</v>
          </cell>
          <cell r="AL803">
            <v>40000</v>
          </cell>
          <cell r="AM803">
            <v>40000</v>
          </cell>
          <cell r="AN803">
            <v>40000</v>
          </cell>
          <cell r="AO803">
            <v>40000</v>
          </cell>
          <cell r="AR803" t="str">
            <v>Taunsa</v>
          </cell>
          <cell r="AS803" t="str">
            <v>SB Taunsa</v>
          </cell>
          <cell r="AV803" t="str">
            <v>Literate</v>
          </cell>
          <cell r="AW803" t="str">
            <v>Mohalla Jattan Wala Taunsa Dera Ghazi Khan</v>
          </cell>
          <cell r="AY803" t="str">
            <v>0336-6486415</v>
          </cell>
          <cell r="AZ803" t="str">
            <v>0336-6486415</v>
          </cell>
          <cell r="BB803" t="str">
            <v>Daily Wages</v>
          </cell>
          <cell r="BC803" t="str">
            <v>Payroll</v>
          </cell>
          <cell r="BD803" t="str">
            <v>Coverted on Payroll</v>
          </cell>
          <cell r="BE803" t="str">
            <v>Daily Wages</v>
          </cell>
        </row>
        <row r="804">
          <cell r="B804">
            <v>3520221697647</v>
          </cell>
          <cell r="C804" t="str">
            <v xml:space="preserve">Mariya </v>
          </cell>
          <cell r="D804">
            <v>810</v>
          </cell>
          <cell r="E804">
            <v>1807</v>
          </cell>
          <cell r="F804">
            <v>43264</v>
          </cell>
          <cell r="G804">
            <v>46917</v>
          </cell>
          <cell r="H804">
            <v>28374</v>
          </cell>
          <cell r="I804">
            <v>48</v>
          </cell>
          <cell r="J804" t="str">
            <v>Muslim</v>
          </cell>
          <cell r="K804">
            <v>44785</v>
          </cell>
          <cell r="L804" t="str">
            <v>Male</v>
          </cell>
          <cell r="N804" t="str">
            <v>Khurram Iqbal</v>
          </cell>
          <cell r="O804" t="str">
            <v>Muhammad Iqbal</v>
          </cell>
          <cell r="P804" t="str">
            <v>Parveen Akhtar</v>
          </cell>
          <cell r="Q804" t="str">
            <v>Driver</v>
          </cell>
          <cell r="R804" t="str">
            <v>Driver</v>
          </cell>
          <cell r="S804" t="str">
            <v>BS-04</v>
          </cell>
          <cell r="U804" t="str">
            <v>Driver</v>
          </cell>
          <cell r="V804" t="str">
            <v>Driver</v>
          </cell>
          <cell r="W804" t="str">
            <v>Driver</v>
          </cell>
          <cell r="Y804" t="str">
            <v>Admin Wing</v>
          </cell>
          <cell r="Z804">
            <v>44785</v>
          </cell>
          <cell r="AB804">
            <v>45748</v>
          </cell>
          <cell r="AE804">
            <v>75000</v>
          </cell>
          <cell r="AF804">
            <v>75000</v>
          </cell>
          <cell r="AG804">
            <v>75000</v>
          </cell>
          <cell r="AH804">
            <v>75000</v>
          </cell>
          <cell r="AI804">
            <v>75000</v>
          </cell>
          <cell r="AJ804">
            <v>75000</v>
          </cell>
          <cell r="AK804">
            <v>75000</v>
          </cell>
          <cell r="AL804">
            <v>125000</v>
          </cell>
          <cell r="AM804">
            <v>125000</v>
          </cell>
          <cell r="AN804">
            <v>125000</v>
          </cell>
          <cell r="AO804">
            <v>125000</v>
          </cell>
          <cell r="AP804">
            <v>3520221697647</v>
          </cell>
          <cell r="AR804" t="str">
            <v>Head Office</v>
          </cell>
          <cell r="AS804" t="str">
            <v>SB Sher Sha Colony</v>
          </cell>
          <cell r="AV804" t="str">
            <v>Literate</v>
          </cell>
          <cell r="AW804" t="str">
            <v>House No. 370, Block-E, Canal Garden Lahore</v>
          </cell>
          <cell r="AX804" t="str">
            <v>House No. 11, Street No 21, Mohalla Shamsabad, Misri Shah, Lahore</v>
          </cell>
          <cell r="AY804" t="str">
            <v>0321-4514324</v>
          </cell>
          <cell r="BB804" t="str">
            <v>Daily Wages</v>
          </cell>
          <cell r="BC804" t="str">
            <v>Payroll</v>
          </cell>
          <cell r="BD804" t="str">
            <v>Coverted on Payroll</v>
          </cell>
          <cell r="BE804" t="str">
            <v>Daily Wages</v>
          </cell>
        </row>
        <row r="805">
          <cell r="B805">
            <v>3520274497446</v>
          </cell>
          <cell r="D805">
            <v>811</v>
          </cell>
          <cell r="E805">
            <v>1806</v>
          </cell>
          <cell r="F805">
            <v>42720</v>
          </cell>
          <cell r="G805">
            <v>46372</v>
          </cell>
          <cell r="H805">
            <v>25204</v>
          </cell>
          <cell r="I805">
            <v>57</v>
          </cell>
          <cell r="J805" t="str">
            <v>Muslim</v>
          </cell>
          <cell r="K805" t="str">
            <v>Part Time</v>
          </cell>
          <cell r="L805" t="str">
            <v>Female</v>
          </cell>
          <cell r="N805" t="str">
            <v>Meeraj BiBi</v>
          </cell>
          <cell r="O805" t="str">
            <v>Husband / Muhammad Hanif</v>
          </cell>
          <cell r="P805" t="str">
            <v>Karim BiBi</v>
          </cell>
          <cell r="Q805" t="str">
            <v>Sanitation Attendant</v>
          </cell>
          <cell r="R805" t="str">
            <v>Sanitation Attendant</v>
          </cell>
          <cell r="S805" t="str">
            <v>BS-01</v>
          </cell>
          <cell r="U805" t="str">
            <v>Sweeper</v>
          </cell>
          <cell r="V805" t="str">
            <v>Sweeper</v>
          </cell>
          <cell r="W805" t="str">
            <v>Sweeper</v>
          </cell>
          <cell r="Y805" t="str">
            <v>Admin Wing</v>
          </cell>
          <cell r="AB805">
            <v>45748</v>
          </cell>
          <cell r="AE805">
            <v>20000</v>
          </cell>
          <cell r="AF805">
            <v>20000</v>
          </cell>
          <cell r="AG805">
            <v>20000</v>
          </cell>
          <cell r="AH805">
            <v>20000</v>
          </cell>
          <cell r="AI805">
            <v>20000</v>
          </cell>
          <cell r="AJ805">
            <v>20000</v>
          </cell>
          <cell r="AK805">
            <v>20000</v>
          </cell>
          <cell r="AL805">
            <v>30000</v>
          </cell>
          <cell r="AM805" t="e">
            <v>#N/A</v>
          </cell>
          <cell r="AN805">
            <v>30000</v>
          </cell>
          <cell r="AO805">
            <v>30000</v>
          </cell>
          <cell r="AP805">
            <v>3520274497446</v>
          </cell>
          <cell r="AR805" t="str">
            <v>Head Office</v>
          </cell>
          <cell r="AS805" t="str">
            <v>Head Office</v>
          </cell>
          <cell r="AV805" t="str">
            <v>Literate</v>
          </cell>
          <cell r="AX805" t="str">
            <v>Mohallah Hameedpura Depalpur, District Okara</v>
          </cell>
          <cell r="AY805" t="str">
            <v>0348-0455789</v>
          </cell>
          <cell r="BB805" t="str">
            <v>Part Time</v>
          </cell>
          <cell r="BC805" t="str">
            <v>Payroll</v>
          </cell>
          <cell r="BD805" t="str">
            <v>Coverted on Payroll</v>
          </cell>
          <cell r="BE805" t="str">
            <v>Part Time</v>
          </cell>
        </row>
        <row r="806">
          <cell r="B806">
            <v>3640283391419</v>
          </cell>
          <cell r="D806">
            <v>812</v>
          </cell>
          <cell r="F806">
            <v>45469</v>
          </cell>
          <cell r="G806">
            <v>49121</v>
          </cell>
          <cell r="H806">
            <v>29403</v>
          </cell>
          <cell r="I806">
            <v>46</v>
          </cell>
          <cell r="J806" t="str">
            <v>Muslim</v>
          </cell>
          <cell r="K806" t="str">
            <v>Part Time</v>
          </cell>
          <cell r="L806" t="str">
            <v>Male</v>
          </cell>
          <cell r="N806" t="str">
            <v xml:space="preserve">Ali Sher </v>
          </cell>
          <cell r="O806" t="str">
            <v>Adil</v>
          </cell>
          <cell r="P806" t="str">
            <v>Anwar BiBi</v>
          </cell>
          <cell r="Q806" t="str">
            <v>Gardener</v>
          </cell>
          <cell r="R806" t="str">
            <v>Gardener</v>
          </cell>
          <cell r="S806" t="str">
            <v>BS-01</v>
          </cell>
          <cell r="U806" t="str">
            <v>Gardener</v>
          </cell>
          <cell r="V806" t="str">
            <v>Gardener</v>
          </cell>
          <cell r="W806" t="str">
            <v>Gardener</v>
          </cell>
          <cell r="Y806" t="str">
            <v>Admin Wing</v>
          </cell>
          <cell r="AB806">
            <v>45809</v>
          </cell>
          <cell r="AE806" t="e">
            <v>#N/A</v>
          </cell>
          <cell r="AF806">
            <v>10000</v>
          </cell>
          <cell r="AG806">
            <v>10000</v>
          </cell>
          <cell r="AH806">
            <v>10000</v>
          </cell>
          <cell r="AI806">
            <v>10000</v>
          </cell>
          <cell r="AJ806">
            <v>10000</v>
          </cell>
          <cell r="AK806">
            <v>10000</v>
          </cell>
          <cell r="AL806">
            <v>15000</v>
          </cell>
          <cell r="AM806" t="e">
            <v>#N/A</v>
          </cell>
          <cell r="AN806">
            <v>15000</v>
          </cell>
          <cell r="AO806">
            <v>15000</v>
          </cell>
          <cell r="AP806">
            <v>3640283391419</v>
          </cell>
          <cell r="AR806" t="str">
            <v>Head Office</v>
          </cell>
          <cell r="AS806" t="str">
            <v>Head Office</v>
          </cell>
          <cell r="AV806" t="str">
            <v>Literate</v>
          </cell>
          <cell r="AW806" t="str">
            <v>Chak lakhana Wala dak Khana Pakpattan Jora Tehsil &amp; Dictrict Pakputtan</v>
          </cell>
          <cell r="AX806" t="str">
            <v>Post Office Pakpattan Jora Tehsil &amp; Dictrict Pakputtan</v>
          </cell>
          <cell r="AY806" t="str">
            <v>0301-6089349</v>
          </cell>
          <cell r="BB806" t="str">
            <v>Part Time</v>
          </cell>
          <cell r="BC806" t="str">
            <v>Payroll</v>
          </cell>
          <cell r="BD806" t="str">
            <v>Coverted on Payroll</v>
          </cell>
          <cell r="BE806" t="str">
            <v>Part Time</v>
          </cell>
        </row>
        <row r="807">
          <cell r="B807">
            <v>3520106756681</v>
          </cell>
          <cell r="C807" t="str">
            <v>Ahmad IT</v>
          </cell>
          <cell r="D807">
            <v>813</v>
          </cell>
          <cell r="E807">
            <v>1708</v>
          </cell>
          <cell r="F807">
            <v>42810</v>
          </cell>
          <cell r="G807">
            <v>46462</v>
          </cell>
          <cell r="H807">
            <v>36218</v>
          </cell>
          <cell r="I807">
            <v>27</v>
          </cell>
          <cell r="J807" t="str">
            <v>Muslim</v>
          </cell>
          <cell r="K807">
            <v>44822</v>
          </cell>
          <cell r="L807" t="str">
            <v>Male</v>
          </cell>
          <cell r="N807" t="str">
            <v>Zain Arshad</v>
          </cell>
          <cell r="O807" t="str">
            <v>Arshad Mahmood</v>
          </cell>
          <cell r="P807" t="str">
            <v>Shamshad Arshad</v>
          </cell>
          <cell r="Q807" t="str">
            <v>Jr. System Administor</v>
          </cell>
          <cell r="R807" t="str">
            <v>Jr. System Administor</v>
          </cell>
          <cell r="S807" t="str">
            <v>BS-11</v>
          </cell>
          <cell r="U807" t="str">
            <v>Bazaar Supervisor</v>
          </cell>
          <cell r="V807" t="str">
            <v>Supervisor</v>
          </cell>
          <cell r="W807" t="str">
            <v>Bazaar Supervisor</v>
          </cell>
          <cell r="Y807" t="str">
            <v>IT Wing</v>
          </cell>
          <cell r="Z807">
            <v>44822</v>
          </cell>
          <cell r="AB807">
            <v>45748</v>
          </cell>
          <cell r="AE807">
            <v>100000</v>
          </cell>
          <cell r="AF807">
            <v>100000</v>
          </cell>
          <cell r="AG807">
            <v>100000</v>
          </cell>
          <cell r="AH807">
            <v>100000</v>
          </cell>
          <cell r="AI807">
            <v>100000</v>
          </cell>
          <cell r="AJ807">
            <v>100000</v>
          </cell>
          <cell r="AK807">
            <v>100000</v>
          </cell>
          <cell r="AL807">
            <v>150000</v>
          </cell>
          <cell r="AM807">
            <v>150000</v>
          </cell>
          <cell r="AN807">
            <v>150000</v>
          </cell>
          <cell r="AO807">
            <v>150000</v>
          </cell>
          <cell r="AP807">
            <v>3520106756681</v>
          </cell>
          <cell r="AR807" t="str">
            <v>Head Office</v>
          </cell>
          <cell r="AS807" t="str">
            <v>SB Raiwind</v>
          </cell>
          <cell r="AU807" t="str">
            <v>BSCS</v>
          </cell>
          <cell r="AV807" t="str">
            <v>BSCS (Hons)</v>
          </cell>
          <cell r="AW807" t="str">
            <v>House No. 123-a, Street No. 51, Mohalla Mujahidabad Mughalpura Lahore</v>
          </cell>
          <cell r="AX807" t="str">
            <v>House No. 123-a, Street No. 51, Mohalla Mujahidabad Mughalpura Lahore</v>
          </cell>
          <cell r="AY807" t="str">
            <v>0317-4326730</v>
          </cell>
          <cell r="BA807" t="str">
            <v>zainarshad13570@gmail.com</v>
          </cell>
          <cell r="BB807" t="str">
            <v>Trainee/Internee/Stop gap</v>
          </cell>
          <cell r="BC807" t="str">
            <v>Payroll</v>
          </cell>
          <cell r="BD807" t="str">
            <v>Coverted on Payroll</v>
          </cell>
          <cell r="BE807" t="str">
            <v>Trainee/Internee/Stop gap</v>
          </cell>
        </row>
        <row r="808">
          <cell r="B808">
            <v>3520284213345</v>
          </cell>
          <cell r="C808" t="str">
            <v xml:space="preserve">Arif Baig Sb Dept </v>
          </cell>
          <cell r="D808">
            <v>814</v>
          </cell>
          <cell r="E808">
            <v>1765</v>
          </cell>
          <cell r="F808">
            <v>45351</v>
          </cell>
          <cell r="G808">
            <v>49003</v>
          </cell>
          <cell r="H808">
            <v>38749</v>
          </cell>
          <cell r="I808">
            <v>20</v>
          </cell>
          <cell r="J808" t="str">
            <v>Muslim</v>
          </cell>
          <cell r="K808">
            <v>44832</v>
          </cell>
          <cell r="L808" t="str">
            <v>Male</v>
          </cell>
          <cell r="N808" t="str">
            <v>Saif ur Rehman Baig</v>
          </cell>
          <cell r="O808" t="str">
            <v>Arif Baig</v>
          </cell>
          <cell r="P808" t="str">
            <v>Naivda Arif</v>
          </cell>
          <cell r="Q808" t="str">
            <v>Filling Assistant</v>
          </cell>
          <cell r="R808" t="str">
            <v>Filling Assistant</v>
          </cell>
          <cell r="S808" t="str">
            <v>BS-05</v>
          </cell>
          <cell r="U808" t="str">
            <v>Security Guard/Parking Boy</v>
          </cell>
          <cell r="V808" t="str">
            <v>Guard/Parking Boy</v>
          </cell>
          <cell r="W808" t="str">
            <v>Security Guard/Parking Boy</v>
          </cell>
          <cell r="Y808" t="str">
            <v>Monitoring Wing</v>
          </cell>
          <cell r="Z808">
            <v>44832</v>
          </cell>
          <cell r="AB808">
            <v>45748</v>
          </cell>
          <cell r="AE808">
            <v>40000</v>
          </cell>
          <cell r="AF808">
            <v>40000</v>
          </cell>
          <cell r="AG808">
            <v>40000</v>
          </cell>
          <cell r="AH808">
            <v>50000</v>
          </cell>
          <cell r="AI808">
            <v>50000</v>
          </cell>
          <cell r="AJ808">
            <v>50000</v>
          </cell>
          <cell r="AK808">
            <v>50000</v>
          </cell>
          <cell r="AL808">
            <v>50000</v>
          </cell>
          <cell r="AM808" t="e">
            <v>#N/A</v>
          </cell>
          <cell r="AN808">
            <v>50000</v>
          </cell>
          <cell r="AO808">
            <v>50000</v>
          </cell>
          <cell r="AP808">
            <v>3520284213345</v>
          </cell>
          <cell r="AR808" t="str">
            <v>Head Office</v>
          </cell>
          <cell r="AS808" t="str">
            <v>Head Office</v>
          </cell>
          <cell r="AU808" t="str">
            <v>Matric</v>
          </cell>
          <cell r="AV808" t="str">
            <v>Matric</v>
          </cell>
          <cell r="AW808" t="str">
            <v>House No. 8, Street No. 64, Mohalla Chowk Ghoray Shah, Sultan Pura, Lahore</v>
          </cell>
          <cell r="AX808" t="str">
            <v>House No. 8, Street No. 64, Mohalla Chowk Ghoray Shah, Sultan Pura, Lahore</v>
          </cell>
          <cell r="AY808" t="str">
            <v>0328-8492755</v>
          </cell>
          <cell r="BB808" t="str">
            <v>Daily Wages</v>
          </cell>
          <cell r="BC808" t="str">
            <v>Payroll</v>
          </cell>
          <cell r="BD808" t="str">
            <v>Coverted on Payroll</v>
          </cell>
          <cell r="BE808" t="str">
            <v>Daily Wages</v>
          </cell>
        </row>
        <row r="809">
          <cell r="B809">
            <v>3520403433969</v>
          </cell>
          <cell r="C809" t="str">
            <v>MAK</v>
          </cell>
          <cell r="D809">
            <v>815</v>
          </cell>
          <cell r="E809">
            <v>1768</v>
          </cell>
          <cell r="F809">
            <v>43913</v>
          </cell>
          <cell r="G809">
            <v>47565</v>
          </cell>
          <cell r="H809">
            <v>37223</v>
          </cell>
          <cell r="I809">
            <v>24</v>
          </cell>
          <cell r="J809" t="str">
            <v>Muslim</v>
          </cell>
          <cell r="K809">
            <v>44793</v>
          </cell>
          <cell r="L809" t="str">
            <v>Male</v>
          </cell>
          <cell r="N809" t="str">
            <v>Gulfam</v>
          </cell>
          <cell r="O809" t="str">
            <v>Muhammad Arshad</v>
          </cell>
          <cell r="P809" t="str">
            <v>Najma Arshad</v>
          </cell>
          <cell r="Q809" t="str">
            <v>Sahulat Bazaar Supervisor</v>
          </cell>
          <cell r="R809" t="str">
            <v>Sahulat Bazaar Supervisor</v>
          </cell>
          <cell r="S809" t="str">
            <v>BS-07</v>
          </cell>
          <cell r="U809" t="str">
            <v>Bazaar Supervisor</v>
          </cell>
          <cell r="V809" t="str">
            <v>Supervisor</v>
          </cell>
          <cell r="W809" t="str">
            <v>Bazaar Supervisor</v>
          </cell>
          <cell r="Z809">
            <v>44793</v>
          </cell>
          <cell r="AB809">
            <v>45748</v>
          </cell>
          <cell r="AE809">
            <v>50000</v>
          </cell>
          <cell r="AF809">
            <v>50000</v>
          </cell>
          <cell r="AG809">
            <v>60000</v>
          </cell>
          <cell r="AH809">
            <v>60000</v>
          </cell>
          <cell r="AI809">
            <v>60000</v>
          </cell>
          <cell r="AJ809">
            <v>60000</v>
          </cell>
          <cell r="AK809">
            <v>60000</v>
          </cell>
          <cell r="AL809">
            <v>60000</v>
          </cell>
          <cell r="AM809">
            <v>60000</v>
          </cell>
          <cell r="AN809">
            <v>60000</v>
          </cell>
          <cell r="AO809">
            <v>60000</v>
          </cell>
          <cell r="AR809" t="str">
            <v>Anti Theft Cell</v>
          </cell>
          <cell r="AS809" t="str">
            <v>SB Raiwind</v>
          </cell>
          <cell r="AU809" t="str">
            <v>Inter</v>
          </cell>
          <cell r="AV809" t="str">
            <v>Intermediate</v>
          </cell>
          <cell r="AW809" t="str">
            <v>Chamrupur, Chak No. 62, Dak Khana Khas, Tehsil &amp; District Lahore</v>
          </cell>
          <cell r="AY809" t="str">
            <v>0301-4219607</v>
          </cell>
          <cell r="AZ809" t="str">
            <v>0301-4219607</v>
          </cell>
          <cell r="BA809" t="str">
            <v>gulfamarain717@gmail.com</v>
          </cell>
          <cell r="BB809" t="str">
            <v>Trainee/Internee/Stop gap</v>
          </cell>
          <cell r="BC809" t="str">
            <v>Payroll</v>
          </cell>
          <cell r="BD809" t="str">
            <v>Coverted on Payroll</v>
          </cell>
          <cell r="BE809" t="str">
            <v>Trainee/Internee/Stop gap</v>
          </cell>
        </row>
        <row r="810">
          <cell r="B810">
            <v>3520403400249</v>
          </cell>
          <cell r="C810" t="str">
            <v>MAK</v>
          </cell>
          <cell r="D810">
            <v>816</v>
          </cell>
          <cell r="E810">
            <v>1780</v>
          </cell>
          <cell r="F810">
            <v>44543</v>
          </cell>
          <cell r="G810">
            <v>48195</v>
          </cell>
          <cell r="H810">
            <v>37826</v>
          </cell>
          <cell r="I810">
            <v>23</v>
          </cell>
          <cell r="J810" t="str">
            <v>Muslim</v>
          </cell>
          <cell r="K810">
            <v>44795</v>
          </cell>
          <cell r="L810" t="str">
            <v>Male</v>
          </cell>
          <cell r="N810" t="str">
            <v>Muhammad Kaif</v>
          </cell>
          <cell r="O810" t="str">
            <v>Abdul Latif</v>
          </cell>
          <cell r="P810" t="str">
            <v>Jamila Bibi</v>
          </cell>
          <cell r="Q810" t="str">
            <v>Record Keeper</v>
          </cell>
          <cell r="R810" t="str">
            <v>Record Keeper</v>
          </cell>
          <cell r="S810" t="str">
            <v>BS-05</v>
          </cell>
          <cell r="U810" t="str">
            <v>Record Keeper</v>
          </cell>
          <cell r="V810" t="str">
            <v>Record Keeper</v>
          </cell>
          <cell r="W810" t="str">
            <v>Record Keeper</v>
          </cell>
          <cell r="Z810">
            <v>44795</v>
          </cell>
          <cell r="AB810">
            <v>45748</v>
          </cell>
          <cell r="AE810">
            <v>45000</v>
          </cell>
          <cell r="AF810">
            <v>45000</v>
          </cell>
          <cell r="AG810">
            <v>45000</v>
          </cell>
          <cell r="AH810">
            <v>45000</v>
          </cell>
          <cell r="AI810">
            <v>45000</v>
          </cell>
          <cell r="AJ810">
            <v>45000</v>
          </cell>
          <cell r="AK810">
            <v>45000</v>
          </cell>
          <cell r="AL810">
            <v>45000</v>
          </cell>
          <cell r="AM810">
            <v>50000</v>
          </cell>
          <cell r="AN810">
            <v>50000</v>
          </cell>
          <cell r="AO810">
            <v>50000</v>
          </cell>
          <cell r="AR810" t="str">
            <v>Anti Encroachment Squad</v>
          </cell>
          <cell r="AS810" t="str">
            <v>SB Chung</v>
          </cell>
          <cell r="AU810" t="str">
            <v>Matric</v>
          </cell>
          <cell r="AV810" t="str">
            <v>Matric</v>
          </cell>
          <cell r="AW810" t="str">
            <v>Dak Khana Raiwind, Maank, Tehsil &amp; District Lahore</v>
          </cell>
          <cell r="AY810" t="str">
            <v>0328-4001127</v>
          </cell>
          <cell r="AZ810" t="str">
            <v>0328-4001127</v>
          </cell>
          <cell r="BA810" t="str">
            <v>kaifsheikh.8093@gmail.com</v>
          </cell>
          <cell r="BB810" t="str">
            <v>Trainee/Internee/Stop gap</v>
          </cell>
          <cell r="BC810" t="str">
            <v>Payroll</v>
          </cell>
          <cell r="BD810" t="str">
            <v>Coverted on Payroll</v>
          </cell>
          <cell r="BE810" t="str">
            <v>Trainee/Internee/Stop gap</v>
          </cell>
        </row>
        <row r="811">
          <cell r="B811">
            <v>3520274889479</v>
          </cell>
          <cell r="C811" t="str">
            <v>MAK</v>
          </cell>
          <cell r="D811">
            <v>817</v>
          </cell>
          <cell r="E811">
            <v>1796</v>
          </cell>
          <cell r="F811">
            <v>44859</v>
          </cell>
          <cell r="G811">
            <v>48512</v>
          </cell>
          <cell r="H811">
            <v>36021</v>
          </cell>
          <cell r="I811">
            <v>27</v>
          </cell>
          <cell r="J811" t="str">
            <v>Muslim</v>
          </cell>
          <cell r="K811">
            <v>44802</v>
          </cell>
          <cell r="L811" t="str">
            <v>Male</v>
          </cell>
          <cell r="N811" t="str">
            <v>Ali Hassan</v>
          </cell>
          <cell r="O811" t="str">
            <v>Maqsood Ahmad</v>
          </cell>
          <cell r="P811" t="str">
            <v>Azra Bibi</v>
          </cell>
          <cell r="Q811" t="str">
            <v>Security &amp; Parking Attendant</v>
          </cell>
          <cell r="R811" t="str">
            <v>Security &amp; Parking Attendant</v>
          </cell>
          <cell r="S811" t="str">
            <v>BS-01</v>
          </cell>
          <cell r="U811" t="str">
            <v>Security Guard/Parking Boy</v>
          </cell>
          <cell r="V811" t="str">
            <v>Guard/Parking Boy</v>
          </cell>
          <cell r="W811" t="str">
            <v>Security Guard/Parking Boy</v>
          </cell>
          <cell r="Z811">
            <v>44802</v>
          </cell>
          <cell r="AB811">
            <v>45748</v>
          </cell>
          <cell r="AE811">
            <v>37000</v>
          </cell>
          <cell r="AF811">
            <v>40000</v>
          </cell>
          <cell r="AG811">
            <v>40000</v>
          </cell>
          <cell r="AH811">
            <v>40000</v>
          </cell>
          <cell r="AI811">
            <v>40000</v>
          </cell>
          <cell r="AJ811">
            <v>40000</v>
          </cell>
          <cell r="AK811">
            <v>40000</v>
          </cell>
          <cell r="AL811">
            <v>40000</v>
          </cell>
          <cell r="AM811">
            <v>40000</v>
          </cell>
          <cell r="AN811">
            <v>40000</v>
          </cell>
          <cell r="AO811">
            <v>40000</v>
          </cell>
          <cell r="AR811" t="str">
            <v>Township</v>
          </cell>
          <cell r="AS811" t="str">
            <v>SB Township</v>
          </cell>
          <cell r="AV811" t="str">
            <v>Literate</v>
          </cell>
          <cell r="AW811" t="str">
            <v>Madina Colony, Mohalla Loharan Wala Khu, Multan Road Lahore</v>
          </cell>
          <cell r="AY811" t="str">
            <v>0303-4497508</v>
          </cell>
          <cell r="AZ811" t="str">
            <v>0303-4497508</v>
          </cell>
          <cell r="BB811" t="str">
            <v>Daily Wages</v>
          </cell>
          <cell r="BC811" t="str">
            <v>Payroll</v>
          </cell>
          <cell r="BD811" t="str">
            <v>Coverted on Payroll</v>
          </cell>
          <cell r="BE811" t="str">
            <v>Daily Wages</v>
          </cell>
        </row>
        <row r="812">
          <cell r="B812">
            <v>3520230173731</v>
          </cell>
          <cell r="C812" t="str">
            <v>MAK</v>
          </cell>
          <cell r="D812">
            <v>818</v>
          </cell>
          <cell r="E812">
            <v>1731</v>
          </cell>
          <cell r="F812">
            <v>43496</v>
          </cell>
          <cell r="G812">
            <v>47330</v>
          </cell>
          <cell r="H812">
            <v>36974</v>
          </cell>
          <cell r="I812">
            <v>25</v>
          </cell>
          <cell r="J812" t="str">
            <v>Muslim</v>
          </cell>
          <cell r="K812">
            <v>44788</v>
          </cell>
          <cell r="L812" t="str">
            <v>Male</v>
          </cell>
          <cell r="N812" t="str">
            <v xml:space="preserve">Salman  </v>
          </cell>
          <cell r="O812" t="str">
            <v>Muhammad Yaqoob Khan</v>
          </cell>
          <cell r="P812" t="str">
            <v>Ruquia bibi</v>
          </cell>
          <cell r="Q812" t="str">
            <v>Security &amp; Parking Attendant</v>
          </cell>
          <cell r="R812" t="str">
            <v>Security &amp; Parking Attendant</v>
          </cell>
          <cell r="S812" t="str">
            <v>BS-01</v>
          </cell>
          <cell r="U812" t="str">
            <v>Security Guard/Parking Boy</v>
          </cell>
          <cell r="V812" t="str">
            <v>Guard/Parking Boy</v>
          </cell>
          <cell r="W812" t="str">
            <v>Security Guard/Parking Boy</v>
          </cell>
          <cell r="Z812">
            <v>44788</v>
          </cell>
          <cell r="AB812">
            <v>45748</v>
          </cell>
          <cell r="AE812">
            <v>37000</v>
          </cell>
          <cell r="AF812">
            <v>40000</v>
          </cell>
          <cell r="AG812">
            <v>40000</v>
          </cell>
          <cell r="AH812">
            <v>40000</v>
          </cell>
          <cell r="AI812">
            <v>40000</v>
          </cell>
          <cell r="AJ812">
            <v>40000</v>
          </cell>
          <cell r="AK812">
            <v>40000</v>
          </cell>
          <cell r="AL812">
            <v>40000</v>
          </cell>
          <cell r="AM812">
            <v>40000</v>
          </cell>
          <cell r="AN812">
            <v>40000</v>
          </cell>
          <cell r="AO812">
            <v>40000</v>
          </cell>
          <cell r="AR812" t="str">
            <v>Johar Town</v>
          </cell>
          <cell r="AS812" t="str">
            <v>SB Johar Town</v>
          </cell>
          <cell r="AV812" t="str">
            <v>Literate</v>
          </cell>
          <cell r="AW812" t="str">
            <v>House No. 6, Block 121, Mohalla Wafaqi Colony, New Campus Lahore</v>
          </cell>
          <cell r="AY812" t="str">
            <v>0321-8488401</v>
          </cell>
          <cell r="AZ812" t="str">
            <v>0321-3688401</v>
          </cell>
          <cell r="BB812" t="str">
            <v>Daily Wages</v>
          </cell>
          <cell r="BC812" t="str">
            <v>Payroll</v>
          </cell>
          <cell r="BD812" t="str">
            <v>Coverted on Payroll</v>
          </cell>
          <cell r="BE812" t="str">
            <v>Daily Wages</v>
          </cell>
        </row>
        <row r="813">
          <cell r="B813">
            <v>3450229600399</v>
          </cell>
          <cell r="D813">
            <v>530</v>
          </cell>
          <cell r="E813">
            <v>353</v>
          </cell>
          <cell r="F813">
            <v>42738</v>
          </cell>
          <cell r="G813">
            <v>46390</v>
          </cell>
          <cell r="H813">
            <v>31296</v>
          </cell>
          <cell r="I813">
            <v>40</v>
          </cell>
          <cell r="J813" t="str">
            <v>Muslim</v>
          </cell>
          <cell r="K813">
            <v>42522</v>
          </cell>
          <cell r="L813" t="str">
            <v>Male</v>
          </cell>
          <cell r="N813" t="str">
            <v>Muhammad Naveed</v>
          </cell>
          <cell r="O813" t="str">
            <v xml:space="preserve">Abdul Majeed </v>
          </cell>
          <cell r="P813" t="str">
            <v>Majeeda Bibi</v>
          </cell>
          <cell r="Q813" t="str">
            <v>Security &amp; Parking Attendant</v>
          </cell>
          <cell r="R813" t="str">
            <v>Security &amp; Parking Attendant</v>
          </cell>
          <cell r="S813" t="str">
            <v>BS-01</v>
          </cell>
          <cell r="U813" t="str">
            <v>Security Guard/Parking Boy</v>
          </cell>
          <cell r="V813" t="str">
            <v>Security Guard/Parking Boy</v>
          </cell>
          <cell r="W813" t="str">
            <v>Security Guard/Parking Boy</v>
          </cell>
          <cell r="Z813">
            <v>41997</v>
          </cell>
          <cell r="AB813">
            <v>41997</v>
          </cell>
          <cell r="AE813">
            <v>37000</v>
          </cell>
          <cell r="AF813">
            <v>40000</v>
          </cell>
          <cell r="AG813">
            <v>40000</v>
          </cell>
          <cell r="AH813">
            <v>40000</v>
          </cell>
          <cell r="AI813">
            <v>40000</v>
          </cell>
          <cell r="AJ813">
            <v>40000</v>
          </cell>
          <cell r="AK813">
            <v>40000</v>
          </cell>
          <cell r="AL813">
            <v>40000</v>
          </cell>
          <cell r="AM813">
            <v>40000</v>
          </cell>
          <cell r="AN813">
            <v>40000</v>
          </cell>
          <cell r="AO813">
            <v>40000</v>
          </cell>
          <cell r="AR813" t="str">
            <v>Sabzazaar</v>
          </cell>
          <cell r="AS813" t="str">
            <v>SB Sabzazaar</v>
          </cell>
          <cell r="AT813" t="str">
            <v>Middle</v>
          </cell>
          <cell r="AU813" t="str">
            <v>Middle</v>
          </cell>
          <cell r="AV813" t="str">
            <v>Middle</v>
          </cell>
          <cell r="AW813" t="str">
            <v xml:space="preserve">Nazd Masjid Madina Muhallah Bota Park Shahdara Lahore </v>
          </cell>
          <cell r="AY813" t="str">
            <v>0309-4528110</v>
          </cell>
          <cell r="AZ813" t="str">
            <v>0309-4528110</v>
          </cell>
          <cell r="BB813" t="str">
            <v>Payroll</v>
          </cell>
          <cell r="BC813" t="str">
            <v>Payroll</v>
          </cell>
          <cell r="BD813" t="str">
            <v>Payroll</v>
          </cell>
          <cell r="BE813" t="str">
            <v>Payroll</v>
          </cell>
        </row>
        <row r="814">
          <cell r="B814">
            <v>3130308733533</v>
          </cell>
          <cell r="C814" t="str">
            <v>Karim Dad Chugtai</v>
          </cell>
          <cell r="D814">
            <v>820</v>
          </cell>
          <cell r="E814">
            <v>1790</v>
          </cell>
          <cell r="F814">
            <v>45266</v>
          </cell>
          <cell r="G814">
            <v>48919</v>
          </cell>
          <cell r="H814">
            <v>33604</v>
          </cell>
          <cell r="I814">
            <v>34</v>
          </cell>
          <cell r="J814" t="str">
            <v>Muslim</v>
          </cell>
          <cell r="K814">
            <v>44826</v>
          </cell>
          <cell r="L814" t="str">
            <v>Male</v>
          </cell>
          <cell r="N814" t="str">
            <v>Wazir Ahmad</v>
          </cell>
          <cell r="O814" t="str">
            <v>Ghulam Siddique</v>
          </cell>
          <cell r="P814" t="str">
            <v>Shafia Mai</v>
          </cell>
          <cell r="Q814" t="str">
            <v>Security &amp; Parking Attendant</v>
          </cell>
          <cell r="R814" t="str">
            <v>Security &amp; Parking Attendant</v>
          </cell>
          <cell r="S814" t="str">
            <v>BS-01</v>
          </cell>
          <cell r="U814" t="str">
            <v>Security Guard/Parking Boy</v>
          </cell>
          <cell r="V814" t="str">
            <v>Guard/Parking Boy</v>
          </cell>
          <cell r="W814" t="str">
            <v>Security Guard/Parking Boy</v>
          </cell>
          <cell r="Z814">
            <v>44826</v>
          </cell>
          <cell r="AB814">
            <v>45748</v>
          </cell>
          <cell r="AE814">
            <v>37000</v>
          </cell>
          <cell r="AF814">
            <v>40000</v>
          </cell>
          <cell r="AG814">
            <v>40000</v>
          </cell>
          <cell r="AH814">
            <v>40000</v>
          </cell>
          <cell r="AI814">
            <v>40000</v>
          </cell>
          <cell r="AJ814">
            <v>40000</v>
          </cell>
          <cell r="AK814">
            <v>40000</v>
          </cell>
          <cell r="AL814">
            <v>40000</v>
          </cell>
          <cell r="AM814">
            <v>40000</v>
          </cell>
          <cell r="AN814">
            <v>40000</v>
          </cell>
          <cell r="AO814">
            <v>40000</v>
          </cell>
          <cell r="AR814" t="str">
            <v>Taunsa</v>
          </cell>
          <cell r="AS814" t="str">
            <v>SB Taunsa</v>
          </cell>
          <cell r="AV814" t="str">
            <v>Literate</v>
          </cell>
          <cell r="AW814" t="str">
            <v>Sardar Garh, Tehsil &amp; District Rahim Yar Khan</v>
          </cell>
          <cell r="AY814" t="str">
            <v>0305-3966246</v>
          </cell>
          <cell r="AZ814" t="str">
            <v>0305-3966246</v>
          </cell>
          <cell r="BA814" t="str">
            <v>malikwazira0@gmail.com</v>
          </cell>
          <cell r="BB814" t="str">
            <v>Daily Wages</v>
          </cell>
          <cell r="BC814" t="str">
            <v>Payroll</v>
          </cell>
          <cell r="BD814" t="str">
            <v>Coverted on Payroll</v>
          </cell>
          <cell r="BE814" t="str">
            <v>Daily Wages</v>
          </cell>
        </row>
        <row r="815">
          <cell r="B815">
            <v>3110342468273</v>
          </cell>
          <cell r="C815" t="str">
            <v>Altaf AGPR</v>
          </cell>
          <cell r="D815">
            <v>662</v>
          </cell>
          <cell r="E815" t="str">
            <v>AE</v>
          </cell>
          <cell r="F815">
            <v>44881</v>
          </cell>
          <cell r="G815">
            <v>48534</v>
          </cell>
          <cell r="H815">
            <v>38006</v>
          </cell>
          <cell r="I815">
            <v>22</v>
          </cell>
          <cell r="J815" t="str">
            <v>Muslim</v>
          </cell>
          <cell r="K815">
            <v>44861</v>
          </cell>
          <cell r="L815" t="str">
            <v>Male</v>
          </cell>
          <cell r="N815" t="str">
            <v>Qamar uzzaman</v>
          </cell>
          <cell r="O815" t="str">
            <v>Abrar Hussain</v>
          </cell>
          <cell r="P815">
            <v>0</v>
          </cell>
          <cell r="Q815" t="str">
            <v>Sahulat Bazaar Supervisor</v>
          </cell>
          <cell r="R815" t="str">
            <v>Sahulat Bazaar Supervisor</v>
          </cell>
          <cell r="S815" t="str">
            <v>BS-11</v>
          </cell>
          <cell r="U815" t="str">
            <v>Record Keeper</v>
          </cell>
          <cell r="V815" t="str">
            <v>Supervisor</v>
          </cell>
          <cell r="W815" t="str">
            <v>Record Keeper</v>
          </cell>
          <cell r="Z815">
            <v>44861</v>
          </cell>
          <cell r="AB815">
            <v>45748</v>
          </cell>
          <cell r="AE815">
            <v>40000</v>
          </cell>
          <cell r="AF815">
            <v>40000</v>
          </cell>
          <cell r="AG815">
            <v>40000</v>
          </cell>
          <cell r="AH815">
            <v>40000</v>
          </cell>
          <cell r="AI815">
            <v>40000</v>
          </cell>
          <cell r="AJ815">
            <v>40000</v>
          </cell>
          <cell r="AK815">
            <v>40000</v>
          </cell>
          <cell r="AL815">
            <v>40000</v>
          </cell>
          <cell r="AM815">
            <v>40000</v>
          </cell>
          <cell r="AN815">
            <v>40000</v>
          </cell>
          <cell r="AO815">
            <v>40000</v>
          </cell>
          <cell r="AR815" t="str">
            <v>Attachment Employees</v>
          </cell>
          <cell r="AS815" t="str">
            <v>SB Bahawalpur</v>
          </cell>
          <cell r="AU815" t="str">
            <v>Associate Degree in Commerce 2 Years</v>
          </cell>
          <cell r="AV815" t="str">
            <v>B.Com</v>
          </cell>
          <cell r="AW815" t="str">
            <v>Dak Khana Khas, Chak No. 211/9 R, Tehsil Fort Abbas, District Bahawalnagar</v>
          </cell>
          <cell r="AY815" t="str">
            <v>0303-4212211</v>
          </cell>
          <cell r="BB815" t="str">
            <v>Trainee/Internee/Stop gap</v>
          </cell>
          <cell r="BC815" t="str">
            <v>Payroll</v>
          </cell>
          <cell r="BD815" t="str">
            <v>Coverted on Payroll</v>
          </cell>
          <cell r="BE815" t="str">
            <v>Trainee/Internee/Stop gap</v>
          </cell>
        </row>
        <row r="816">
          <cell r="B816">
            <v>1310159450447</v>
          </cell>
          <cell r="C816" t="str">
            <v xml:space="preserve">Jamil PS to Sec PCCMD </v>
          </cell>
          <cell r="D816">
            <v>822</v>
          </cell>
          <cell r="E816">
            <v>1797</v>
          </cell>
          <cell r="F816">
            <v>45787</v>
          </cell>
          <cell r="G816">
            <v>49439</v>
          </cell>
          <cell r="H816">
            <v>27760</v>
          </cell>
          <cell r="I816">
            <v>50</v>
          </cell>
          <cell r="J816" t="str">
            <v>Muslim</v>
          </cell>
          <cell r="K816">
            <v>44798</v>
          </cell>
          <cell r="L816" t="str">
            <v>Male</v>
          </cell>
          <cell r="N816" t="str">
            <v>Bashir</v>
          </cell>
          <cell r="O816" t="str">
            <v>Shah Zaman</v>
          </cell>
          <cell r="P816" t="str">
            <v>Sosan Jan</v>
          </cell>
          <cell r="Q816" t="str">
            <v>Security &amp; Parking Attendant</v>
          </cell>
          <cell r="R816" t="str">
            <v>Security &amp; Parking Attendant</v>
          </cell>
          <cell r="S816" t="str">
            <v>BS-01</v>
          </cell>
          <cell r="U816" t="str">
            <v>Security Guard/Parking Boy</v>
          </cell>
          <cell r="V816" t="str">
            <v>Guard/Parking Boy</v>
          </cell>
          <cell r="W816" t="str">
            <v>Security Guard/Parking Boy</v>
          </cell>
          <cell r="Z816">
            <v>44798</v>
          </cell>
          <cell r="AB816">
            <v>45748</v>
          </cell>
          <cell r="AE816">
            <v>37000</v>
          </cell>
          <cell r="AF816">
            <v>40000</v>
          </cell>
          <cell r="AG816">
            <v>40000</v>
          </cell>
          <cell r="AH816">
            <v>40000</v>
          </cell>
          <cell r="AI816">
            <v>40000</v>
          </cell>
          <cell r="AJ816">
            <v>40000</v>
          </cell>
          <cell r="AK816">
            <v>40000</v>
          </cell>
          <cell r="AL816">
            <v>40000</v>
          </cell>
          <cell r="AM816">
            <v>40000</v>
          </cell>
          <cell r="AN816">
            <v>40000</v>
          </cell>
          <cell r="AO816">
            <v>40000</v>
          </cell>
          <cell r="AR816" t="str">
            <v>Harbanspura</v>
          </cell>
          <cell r="AS816" t="str">
            <v>SB Harbanspura</v>
          </cell>
          <cell r="AV816" t="str">
            <v>Literate</v>
          </cell>
          <cell r="AW816" t="str">
            <v>Flat No. E-374, Street No. 14, Mohalla Mian Meer Colony, Lahore Cantt</v>
          </cell>
          <cell r="AY816" t="str">
            <v>0311-6656677</v>
          </cell>
          <cell r="AZ816" t="str">
            <v>0311-6656677</v>
          </cell>
          <cell r="BB816" t="str">
            <v>Daily Wages</v>
          </cell>
          <cell r="BC816" t="str">
            <v>Payroll</v>
          </cell>
          <cell r="BD816" t="str">
            <v>Coverted on Payroll</v>
          </cell>
          <cell r="BE816" t="str">
            <v>Daily Wages</v>
          </cell>
        </row>
        <row r="817">
          <cell r="B817">
            <v>3810111173323</v>
          </cell>
          <cell r="C817" t="str">
            <v>Roshan Zameer</v>
          </cell>
          <cell r="D817">
            <v>823</v>
          </cell>
          <cell r="E817">
            <v>1801</v>
          </cell>
          <cell r="F817">
            <v>44149</v>
          </cell>
          <cell r="G817">
            <v>47801</v>
          </cell>
          <cell r="H817">
            <v>37318</v>
          </cell>
          <cell r="I817">
            <v>24</v>
          </cell>
          <cell r="J817" t="str">
            <v>Muslim</v>
          </cell>
          <cell r="K817">
            <v>45665</v>
          </cell>
          <cell r="L817" t="str">
            <v>Male</v>
          </cell>
          <cell r="N817" t="str">
            <v xml:space="preserve">Muhammad Mehboob  </v>
          </cell>
          <cell r="O817" t="str">
            <v>Muhammad Shafee</v>
          </cell>
          <cell r="P817" t="str">
            <v xml:space="preserve">Naseem </v>
          </cell>
          <cell r="Q817" t="str">
            <v>Sahulat Bazaar Supervisor</v>
          </cell>
          <cell r="R817" t="str">
            <v>Sahulat Bazaar Supervisor</v>
          </cell>
          <cell r="S817" t="str">
            <v>BS-07</v>
          </cell>
          <cell r="U817" t="str">
            <v>Bazaar Supervisor</v>
          </cell>
          <cell r="V817" t="str">
            <v>Supervisor</v>
          </cell>
          <cell r="W817" t="str">
            <v>Bazaar Supervisor</v>
          </cell>
          <cell r="Z817">
            <v>45665</v>
          </cell>
          <cell r="AB817">
            <v>45748</v>
          </cell>
          <cell r="AE817">
            <v>50000</v>
          </cell>
          <cell r="AF817">
            <v>50000</v>
          </cell>
          <cell r="AG817">
            <v>75000</v>
          </cell>
          <cell r="AH817">
            <v>75000</v>
          </cell>
          <cell r="AI817">
            <v>75000</v>
          </cell>
          <cell r="AJ817">
            <v>75000</v>
          </cell>
          <cell r="AK817">
            <v>75000</v>
          </cell>
          <cell r="AL817">
            <v>100000</v>
          </cell>
          <cell r="AM817">
            <v>100000</v>
          </cell>
          <cell r="AN817">
            <v>100000</v>
          </cell>
          <cell r="AO817">
            <v>100000</v>
          </cell>
          <cell r="AR817" t="str">
            <v xml:space="preserve">Minchinabad </v>
          </cell>
          <cell r="AS817" t="str">
            <v>SB Gujranwala</v>
          </cell>
          <cell r="AU817" t="str">
            <v>Diploma of Associate Engineer</v>
          </cell>
          <cell r="AV817" t="str">
            <v>DAE</v>
          </cell>
          <cell r="AW817" t="str">
            <v>Chah Mounday Wali Tehsil &amp; District Bhakkar</v>
          </cell>
          <cell r="AY817" t="str">
            <v>0343-8503645</v>
          </cell>
          <cell r="AZ817" t="str">
            <v>0343-8503645</v>
          </cell>
          <cell r="BB817" t="str">
            <v>Trainee/Internee/Stop gap</v>
          </cell>
          <cell r="BC817" t="str">
            <v>Payroll</v>
          </cell>
          <cell r="BD817" t="str">
            <v>Coverted on Payroll</v>
          </cell>
          <cell r="BE817" t="str">
            <v>Trainee/Internee/Stop gap</v>
          </cell>
        </row>
        <row r="818">
          <cell r="B818">
            <v>3230315225751</v>
          </cell>
          <cell r="C818" t="str">
            <v>Roshan Zameer</v>
          </cell>
          <cell r="D818">
            <v>824</v>
          </cell>
          <cell r="F818">
            <v>45634</v>
          </cell>
          <cell r="G818">
            <v>49286</v>
          </cell>
          <cell r="H818">
            <v>35168</v>
          </cell>
          <cell r="I818">
            <v>30</v>
          </cell>
          <cell r="J818" t="str">
            <v>Muslim</v>
          </cell>
          <cell r="K818">
            <v>45678</v>
          </cell>
          <cell r="L818" t="str">
            <v>Male</v>
          </cell>
          <cell r="N818" t="str">
            <v>Imran Haider</v>
          </cell>
          <cell r="O818" t="str">
            <v>Jawad Hussain</v>
          </cell>
          <cell r="P818" t="str">
            <v>Roqiya Bano</v>
          </cell>
          <cell r="Q818" t="str">
            <v>Sahulat Bazaar Supervisor</v>
          </cell>
          <cell r="R818" t="str">
            <v>Sahulat Bazaar Supervisor</v>
          </cell>
          <cell r="S818" t="str">
            <v>BS-07</v>
          </cell>
          <cell r="U818" t="str">
            <v>Bazaar Supervisor</v>
          </cell>
          <cell r="V818" t="str">
            <v>Supervisor</v>
          </cell>
          <cell r="W818" t="str">
            <v>Bazaar Supervisor</v>
          </cell>
          <cell r="Z818">
            <v>45678</v>
          </cell>
          <cell r="AB818">
            <v>45748</v>
          </cell>
          <cell r="AE818">
            <v>50000</v>
          </cell>
          <cell r="AF818">
            <v>50000</v>
          </cell>
          <cell r="AG818">
            <v>75000</v>
          </cell>
          <cell r="AH818">
            <v>75000</v>
          </cell>
          <cell r="AI818">
            <v>75000</v>
          </cell>
          <cell r="AJ818">
            <v>75000</v>
          </cell>
          <cell r="AK818">
            <v>75000</v>
          </cell>
          <cell r="AL818">
            <v>100000</v>
          </cell>
          <cell r="AM818">
            <v>100000</v>
          </cell>
          <cell r="AN818">
            <v>100000</v>
          </cell>
          <cell r="AO818">
            <v>100000</v>
          </cell>
          <cell r="AR818" t="str">
            <v>Samundri</v>
          </cell>
          <cell r="AS818" t="str">
            <v>SB Sharaqpur</v>
          </cell>
          <cell r="AV818" t="str">
            <v>DAE</v>
          </cell>
          <cell r="AW818" t="str">
            <v>Dak Khana Mahmood Koat, Panwar Shamali Tehsil &amp; Dustrict Koat Addu</v>
          </cell>
          <cell r="AY818" t="str">
            <v>0303-6499028</v>
          </cell>
          <cell r="AZ818" t="str">
            <v>0303-6499028</v>
          </cell>
          <cell r="BB818" t="str">
            <v>Trainee/Internee/Stop gap</v>
          </cell>
          <cell r="BC818" t="str">
            <v>Payroll</v>
          </cell>
          <cell r="BD818" t="str">
            <v>Coverted on Payroll</v>
          </cell>
          <cell r="BE818" t="str">
            <v>Trainee/Internee/Stop gap</v>
          </cell>
        </row>
        <row r="819">
          <cell r="B819">
            <v>3110195976935</v>
          </cell>
          <cell r="C819" t="str">
            <v>Roshan Zameer</v>
          </cell>
          <cell r="D819">
            <v>825</v>
          </cell>
          <cell r="F819">
            <v>44573</v>
          </cell>
          <cell r="G819">
            <v>48225</v>
          </cell>
          <cell r="H819">
            <v>33762</v>
          </cell>
          <cell r="I819">
            <v>34</v>
          </cell>
          <cell r="J819" t="str">
            <v>Muslim</v>
          </cell>
          <cell r="K819">
            <v>45664</v>
          </cell>
          <cell r="L819" t="str">
            <v>Male</v>
          </cell>
          <cell r="N819" t="str">
            <v>Muhammad Asif</v>
          </cell>
          <cell r="O819" t="str">
            <v>Muhammad Ishfaq</v>
          </cell>
          <cell r="P819" t="str">
            <v>Shamim Akhtar</v>
          </cell>
          <cell r="Q819" t="str">
            <v>Sahulat Bazaar Supervisor</v>
          </cell>
          <cell r="R819" t="str">
            <v>Sahulat Bazaar Supervisor</v>
          </cell>
          <cell r="S819" t="str">
            <v>BS-07</v>
          </cell>
          <cell r="U819" t="str">
            <v>Bazaar Supervisor</v>
          </cell>
          <cell r="V819" t="str">
            <v>Supervisor</v>
          </cell>
          <cell r="W819" t="str">
            <v>Bazaar Supervisor</v>
          </cell>
          <cell r="Z819">
            <v>45664</v>
          </cell>
          <cell r="AB819">
            <v>45748</v>
          </cell>
          <cell r="AE819">
            <v>50000</v>
          </cell>
          <cell r="AF819">
            <v>50000</v>
          </cell>
          <cell r="AG819">
            <v>75000</v>
          </cell>
          <cell r="AH819">
            <v>75000</v>
          </cell>
          <cell r="AI819">
            <v>75000</v>
          </cell>
          <cell r="AJ819">
            <v>75000</v>
          </cell>
          <cell r="AK819">
            <v>75000</v>
          </cell>
          <cell r="AL819">
            <v>90000</v>
          </cell>
          <cell r="AM819">
            <v>90000</v>
          </cell>
          <cell r="AN819">
            <v>90000</v>
          </cell>
          <cell r="AO819">
            <v>90000</v>
          </cell>
          <cell r="AR819" t="str">
            <v>Jhang Road Faisalabad</v>
          </cell>
          <cell r="AS819" t="str">
            <v>SB Jhang Road (FSD)</v>
          </cell>
          <cell r="AU819" t="str">
            <v>DAE</v>
          </cell>
          <cell r="AV819" t="str">
            <v>DAE</v>
          </cell>
          <cell r="AW819" t="str">
            <v>Present: Dak Khana Khas, Ghulab Ali , Tehsil &amp; District Bahawalnagar
Permanent: Mohalla Sheikhanwala, Donga Bonga, Tehsil &amp; District Bahawalnagar</v>
          </cell>
          <cell r="AY819" t="str">
            <v>0300-4710248</v>
          </cell>
          <cell r="AZ819" t="str">
            <v>0345-7533422</v>
          </cell>
          <cell r="BB819" t="str">
            <v>Trainee/Internee/Stop gap</v>
          </cell>
          <cell r="BC819" t="str">
            <v>Payroll</v>
          </cell>
          <cell r="BD819" t="str">
            <v>Coverted on Payroll</v>
          </cell>
          <cell r="BE819" t="str">
            <v>Trainee/Internee/Stop gap</v>
          </cell>
        </row>
        <row r="820">
          <cell r="B820">
            <v>3520167374173</v>
          </cell>
          <cell r="C820" t="str">
            <v>Roshan Zameer</v>
          </cell>
          <cell r="D820">
            <v>826</v>
          </cell>
          <cell r="E820">
            <v>1794</v>
          </cell>
          <cell r="F820">
            <v>44483</v>
          </cell>
          <cell r="G820">
            <v>48135</v>
          </cell>
          <cell r="H820">
            <v>33376</v>
          </cell>
          <cell r="I820">
            <v>35</v>
          </cell>
          <cell r="J820" t="str">
            <v>Muslim</v>
          </cell>
          <cell r="K820">
            <v>45658</v>
          </cell>
          <cell r="L820" t="str">
            <v>Male</v>
          </cell>
          <cell r="N820" t="str">
            <v>Salamat Ali</v>
          </cell>
          <cell r="O820" t="str">
            <v>Muhammad Rafiq</v>
          </cell>
          <cell r="P820" t="str">
            <v>Shahnaz</v>
          </cell>
          <cell r="Q820" t="str">
            <v>Security &amp; Parking Attendant</v>
          </cell>
          <cell r="R820" t="str">
            <v>Security &amp; Parking Attendant</v>
          </cell>
          <cell r="S820" t="str">
            <v>BS-01</v>
          </cell>
          <cell r="U820" t="str">
            <v>Plumber</v>
          </cell>
          <cell r="V820" t="str">
            <v>Guard/Parking Boy</v>
          </cell>
          <cell r="W820" t="str">
            <v>Security Guard/Parking Boy</v>
          </cell>
          <cell r="Z820">
            <v>45658</v>
          </cell>
          <cell r="AB820">
            <v>45748</v>
          </cell>
          <cell r="AE820">
            <v>45000</v>
          </cell>
          <cell r="AF820">
            <v>45000</v>
          </cell>
          <cell r="AG820">
            <v>45000</v>
          </cell>
          <cell r="AH820">
            <v>45000</v>
          </cell>
          <cell r="AI820">
            <v>45000</v>
          </cell>
          <cell r="AJ820">
            <v>45000</v>
          </cell>
          <cell r="AK820">
            <v>45000</v>
          </cell>
          <cell r="AL820">
            <v>45000</v>
          </cell>
          <cell r="AM820">
            <v>45000</v>
          </cell>
          <cell r="AN820">
            <v>45000</v>
          </cell>
          <cell r="AO820">
            <v>45000</v>
          </cell>
          <cell r="AR820" t="str">
            <v>China Scheme</v>
          </cell>
          <cell r="AS820" t="str">
            <v>SB China Scheme</v>
          </cell>
          <cell r="AV820" t="str">
            <v>Literate</v>
          </cell>
          <cell r="AW820" t="str">
            <v>House No. 8, Street No. 4, Mohalla Nizamabad, Lahore</v>
          </cell>
          <cell r="AY820" t="str">
            <v>0323-8041970</v>
          </cell>
          <cell r="AZ820" t="str">
            <v>0316-0482535</v>
          </cell>
          <cell r="BB820" t="str">
            <v>Daily Wages</v>
          </cell>
          <cell r="BC820" t="str">
            <v>Payroll</v>
          </cell>
          <cell r="BD820" t="str">
            <v>Coverted on Payroll</v>
          </cell>
          <cell r="BE820" t="str">
            <v>Daily Wages</v>
          </cell>
        </row>
        <row r="821">
          <cell r="B821">
            <v>3520229462637</v>
          </cell>
          <cell r="C821" t="str">
            <v xml:space="preserve">Mariya </v>
          </cell>
          <cell r="D821">
            <v>827</v>
          </cell>
          <cell r="E821">
            <v>1783</v>
          </cell>
          <cell r="F821">
            <v>45494</v>
          </cell>
          <cell r="G821">
            <v>49146</v>
          </cell>
          <cell r="H821">
            <v>29735</v>
          </cell>
          <cell r="I821">
            <v>45</v>
          </cell>
          <cell r="J821" t="str">
            <v>Muslim</v>
          </cell>
          <cell r="K821">
            <v>44795</v>
          </cell>
          <cell r="L821" t="str">
            <v>Male</v>
          </cell>
          <cell r="N821" t="str">
            <v>Ahmad Ali</v>
          </cell>
          <cell r="O821" t="str">
            <v>Saeed Ullah Khan</v>
          </cell>
          <cell r="P821" t="str">
            <v>Kausar Parveen</v>
          </cell>
          <cell r="Q821" t="str">
            <v>Record Keeper</v>
          </cell>
          <cell r="R821" t="str">
            <v>Record Keeper</v>
          </cell>
          <cell r="S821" t="str">
            <v>BS-05</v>
          </cell>
          <cell r="U821" t="str">
            <v>Record Keeper</v>
          </cell>
          <cell r="V821" t="str">
            <v>Record Keeper</v>
          </cell>
          <cell r="W821" t="str">
            <v>Record Keeper</v>
          </cell>
          <cell r="Z821">
            <v>44795</v>
          </cell>
          <cell r="AB821">
            <v>45748</v>
          </cell>
          <cell r="AE821">
            <v>50000</v>
          </cell>
          <cell r="AF821">
            <v>50000</v>
          </cell>
          <cell r="AG821">
            <v>50000</v>
          </cell>
          <cell r="AH821">
            <v>50000</v>
          </cell>
          <cell r="AI821">
            <v>50000</v>
          </cell>
          <cell r="AJ821">
            <v>50000</v>
          </cell>
          <cell r="AK821">
            <v>50000</v>
          </cell>
          <cell r="AL821">
            <v>50000</v>
          </cell>
          <cell r="AM821">
            <v>50000</v>
          </cell>
          <cell r="AN821">
            <v>50000</v>
          </cell>
          <cell r="AO821">
            <v>50000</v>
          </cell>
          <cell r="AR821" t="str">
            <v>Gulshan Ravi (Sahulat on the GO)</v>
          </cell>
          <cell r="AS821" t="str">
            <v>STOG Gulshan-e-Ravi</v>
          </cell>
          <cell r="AU821" t="str">
            <v>Matric</v>
          </cell>
          <cell r="AV821" t="str">
            <v>Matric</v>
          </cell>
          <cell r="AW821" t="str">
            <v>House No. 7-A, Stree No.13-A, Mohalla Mushtaq Dholanwal Bund Road Lahore</v>
          </cell>
          <cell r="AY821" t="str">
            <v>0324-8473936</v>
          </cell>
          <cell r="AZ821" t="str">
            <v>0324-8473936</v>
          </cell>
          <cell r="BB821" t="str">
            <v>Trainee/Internee/Stop gap</v>
          </cell>
          <cell r="BC821" t="str">
            <v>Payroll</v>
          </cell>
          <cell r="BD821" t="str">
            <v>Coverted on Payroll</v>
          </cell>
          <cell r="BE821" t="str">
            <v>Trainee/Internee/Stop gap</v>
          </cell>
        </row>
        <row r="822">
          <cell r="B822">
            <v>3720298671365</v>
          </cell>
          <cell r="C822" t="str">
            <v>Sadam Hussain</v>
          </cell>
          <cell r="D822">
            <v>828</v>
          </cell>
          <cell r="E822">
            <v>1789</v>
          </cell>
          <cell r="F822">
            <v>45572</v>
          </cell>
          <cell r="G822">
            <v>49224</v>
          </cell>
          <cell r="H822">
            <v>38961</v>
          </cell>
          <cell r="I822">
            <v>19</v>
          </cell>
          <cell r="J822" t="str">
            <v>Muslim</v>
          </cell>
          <cell r="K822">
            <v>44801</v>
          </cell>
          <cell r="L822" t="str">
            <v>Male</v>
          </cell>
          <cell r="N822" t="str">
            <v>Haider Abbas</v>
          </cell>
          <cell r="O822" t="str">
            <v>Muhammad Shabbir</v>
          </cell>
          <cell r="P822">
            <v>0</v>
          </cell>
          <cell r="Q822" t="str">
            <v>Security &amp; Parking Attendant</v>
          </cell>
          <cell r="R822" t="str">
            <v>Security &amp; Parking Attendant</v>
          </cell>
          <cell r="S822" t="str">
            <v>BS-01</v>
          </cell>
          <cell r="U822" t="str">
            <v>Security Guard/Parking Boy</v>
          </cell>
          <cell r="V822" t="str">
            <v>Guard/Parking Boy</v>
          </cell>
          <cell r="W822" t="str">
            <v>Security Guard/Parking Boy</v>
          </cell>
          <cell r="Z822">
            <v>44801</v>
          </cell>
          <cell r="AB822">
            <v>45748</v>
          </cell>
          <cell r="AE822">
            <v>37000</v>
          </cell>
          <cell r="AF822">
            <v>40000</v>
          </cell>
          <cell r="AG822">
            <v>40000</v>
          </cell>
          <cell r="AH822">
            <v>40000</v>
          </cell>
          <cell r="AI822">
            <v>40000</v>
          </cell>
          <cell r="AJ822">
            <v>40000</v>
          </cell>
          <cell r="AK822">
            <v>40000</v>
          </cell>
          <cell r="AL822">
            <v>40000</v>
          </cell>
          <cell r="AM822">
            <v>40000</v>
          </cell>
          <cell r="AN822">
            <v>40000</v>
          </cell>
          <cell r="AO822">
            <v>40000</v>
          </cell>
          <cell r="AR822" t="str">
            <v>Suspended</v>
          </cell>
          <cell r="AS822" t="str">
            <v>SB Chakwal</v>
          </cell>
          <cell r="AV822" t="str">
            <v>Literate</v>
          </cell>
          <cell r="AW822" t="str">
            <v>Mohalla Wadrah, Cho Asidan Shah, District Chakwal</v>
          </cell>
          <cell r="AY822" t="str">
            <v>0349-5313492</v>
          </cell>
          <cell r="BB822" t="str">
            <v>Daily Wages</v>
          </cell>
          <cell r="BC822" t="str">
            <v>Payroll</v>
          </cell>
          <cell r="BD822" t="str">
            <v>Coverted on Payroll</v>
          </cell>
          <cell r="BE822" t="str">
            <v>Daily Wages</v>
          </cell>
        </row>
        <row r="823">
          <cell r="B823">
            <v>3210403926133</v>
          </cell>
          <cell r="C823" t="str">
            <v>Karim Dad Chugtai</v>
          </cell>
          <cell r="D823">
            <v>829</v>
          </cell>
          <cell r="E823">
            <v>1792</v>
          </cell>
          <cell r="F823">
            <v>44883</v>
          </cell>
          <cell r="G823">
            <v>48536</v>
          </cell>
          <cell r="H823">
            <v>35123</v>
          </cell>
          <cell r="I823">
            <v>30</v>
          </cell>
          <cell r="J823" t="str">
            <v>Muslim</v>
          </cell>
          <cell r="K823">
            <v>44795</v>
          </cell>
          <cell r="L823" t="str">
            <v>Male</v>
          </cell>
          <cell r="N823" t="str">
            <v>Shahid Iqbal</v>
          </cell>
          <cell r="O823" t="str">
            <v>Allah Bachaya</v>
          </cell>
          <cell r="P823" t="str">
            <v>Shameem Bibi</v>
          </cell>
          <cell r="Q823" t="str">
            <v>Security &amp; Parking Attendant</v>
          </cell>
          <cell r="R823" t="str">
            <v>Security &amp; Parking Attendant</v>
          </cell>
          <cell r="S823" t="str">
            <v>BS-01</v>
          </cell>
          <cell r="U823" t="str">
            <v>Security Guard/Parking Boy</v>
          </cell>
          <cell r="V823" t="str">
            <v>Guard/Parking Boy</v>
          </cell>
          <cell r="W823" t="str">
            <v>Security Guard/Parking Boy</v>
          </cell>
          <cell r="Z823">
            <v>44795</v>
          </cell>
          <cell r="AB823">
            <v>45748</v>
          </cell>
          <cell r="AE823">
            <v>37000</v>
          </cell>
          <cell r="AF823">
            <v>40000</v>
          </cell>
          <cell r="AG823">
            <v>40000</v>
          </cell>
          <cell r="AH823">
            <v>40000</v>
          </cell>
          <cell r="AI823">
            <v>40000</v>
          </cell>
          <cell r="AJ823">
            <v>40000</v>
          </cell>
          <cell r="AK823">
            <v>40000</v>
          </cell>
          <cell r="AL823">
            <v>40000</v>
          </cell>
          <cell r="AM823">
            <v>40000</v>
          </cell>
          <cell r="AN823">
            <v>40000</v>
          </cell>
          <cell r="AO823">
            <v>40000</v>
          </cell>
          <cell r="AR823" t="str">
            <v>Suspended</v>
          </cell>
          <cell r="AS823" t="str">
            <v>SB DG Khan</v>
          </cell>
          <cell r="AV823" t="str">
            <v>Literate</v>
          </cell>
          <cell r="AW823" t="str">
            <v>Dak Khana Khas, Tehsil Koat Chatta, District Dera Ghazi Khan,</v>
          </cell>
          <cell r="AY823" t="str">
            <v>0332-6788698
0344-5222334</v>
          </cell>
          <cell r="AZ823" t="str">
            <v>0332-6788698</v>
          </cell>
          <cell r="BB823" t="str">
            <v>Daily Wages</v>
          </cell>
          <cell r="BC823" t="str">
            <v>Payroll</v>
          </cell>
          <cell r="BD823" t="str">
            <v>Coverted on Payroll</v>
          </cell>
          <cell r="BE823" t="str">
            <v>Daily Wages</v>
          </cell>
        </row>
        <row r="824">
          <cell r="B824">
            <v>3520250938147</v>
          </cell>
          <cell r="C824" t="str">
            <v>MAK</v>
          </cell>
          <cell r="D824">
            <v>830</v>
          </cell>
          <cell r="E824">
            <v>1793</v>
          </cell>
          <cell r="F824">
            <v>45151</v>
          </cell>
          <cell r="G824">
            <v>48804</v>
          </cell>
          <cell r="H824">
            <v>38538</v>
          </cell>
          <cell r="I824">
            <v>21</v>
          </cell>
          <cell r="J824" t="str">
            <v>Muslim</v>
          </cell>
          <cell r="K824">
            <v>44797</v>
          </cell>
          <cell r="L824" t="str">
            <v>Male</v>
          </cell>
          <cell r="N824" t="str">
            <v>Moeez Ahmad</v>
          </cell>
          <cell r="O824" t="str">
            <v>Zahid Imtiaz</v>
          </cell>
          <cell r="P824" t="str">
            <v>Rukhsana Zahid</v>
          </cell>
          <cell r="Q824" t="str">
            <v>Record Keeper</v>
          </cell>
          <cell r="R824" t="str">
            <v>Record Keeper</v>
          </cell>
          <cell r="S824" t="str">
            <v>BS-05</v>
          </cell>
          <cell r="U824" t="str">
            <v>Record Keeper</v>
          </cell>
          <cell r="V824" t="str">
            <v>Record Keeper</v>
          </cell>
          <cell r="W824" t="str">
            <v>Record Keeper</v>
          </cell>
          <cell r="Z824">
            <v>44797</v>
          </cell>
          <cell r="AB824">
            <v>45748</v>
          </cell>
          <cell r="AE824">
            <v>45000</v>
          </cell>
          <cell r="AF824">
            <v>45000</v>
          </cell>
          <cell r="AG824">
            <v>45000</v>
          </cell>
          <cell r="AH824">
            <v>45000</v>
          </cell>
          <cell r="AI824">
            <v>45000</v>
          </cell>
          <cell r="AJ824">
            <v>45000</v>
          </cell>
          <cell r="AK824">
            <v>45000</v>
          </cell>
          <cell r="AL824">
            <v>45000</v>
          </cell>
          <cell r="AM824">
            <v>45000</v>
          </cell>
          <cell r="AN824">
            <v>45000</v>
          </cell>
          <cell r="AO824">
            <v>45000</v>
          </cell>
          <cell r="AR824" t="str">
            <v>Shahdarah (Sahulat on the GO)</v>
          </cell>
          <cell r="AS824" t="str">
            <v>STOG Shahdran</v>
          </cell>
          <cell r="AU824" t="str">
            <v>Matric</v>
          </cell>
          <cell r="AV824" t="str">
            <v>Matric</v>
          </cell>
          <cell r="AW824" t="str">
            <v>Kachi Abadi, Mohalla Usman Block Begum Koat Shahdara Lahore</v>
          </cell>
          <cell r="AY824" t="str">
            <v>0370-1429480</v>
          </cell>
          <cell r="AZ824" t="str">
            <v>0324-5175532</v>
          </cell>
          <cell r="BA824" t="str">
            <v>moizzahid09@gmail.com</v>
          </cell>
          <cell r="BB824" t="str">
            <v>Trainee/Internee/Stop gap</v>
          </cell>
          <cell r="BC824" t="str">
            <v>Payroll</v>
          </cell>
          <cell r="BD824" t="str">
            <v>Coverted on Payroll</v>
          </cell>
          <cell r="BE824" t="str">
            <v>Trainee/Internee/Stop gap</v>
          </cell>
        </row>
        <row r="825">
          <cell r="B825">
            <v>3520167304703</v>
          </cell>
          <cell r="C825" t="str">
            <v>Nazim Sweeper</v>
          </cell>
          <cell r="D825">
            <v>831</v>
          </cell>
          <cell r="E825">
            <v>1769</v>
          </cell>
          <cell r="F825">
            <v>44476</v>
          </cell>
          <cell r="G825">
            <v>48128</v>
          </cell>
          <cell r="H825">
            <v>32509</v>
          </cell>
          <cell r="I825">
            <v>37</v>
          </cell>
          <cell r="J825" t="str">
            <v>Non Muslim</v>
          </cell>
          <cell r="K825">
            <v>44805</v>
          </cell>
          <cell r="L825" t="str">
            <v>Male</v>
          </cell>
          <cell r="N825" t="str">
            <v>Nadeem Masih</v>
          </cell>
          <cell r="O825" t="str">
            <v>Younas Masih</v>
          </cell>
          <cell r="P825" t="str">
            <v>Khursheed BiBi</v>
          </cell>
          <cell r="Q825" t="str">
            <v>Sanitation Attendant</v>
          </cell>
          <cell r="R825" t="str">
            <v>Sanitation Attendant</v>
          </cell>
          <cell r="S825" t="str">
            <v>BS-01</v>
          </cell>
          <cell r="U825" t="str">
            <v>Sweeper</v>
          </cell>
          <cell r="V825" t="str">
            <v>Sweeper</v>
          </cell>
          <cell r="W825" t="str">
            <v>Sweeper</v>
          </cell>
          <cell r="Y825" t="str">
            <v>Admin Wing</v>
          </cell>
          <cell r="Z825">
            <v>44805</v>
          </cell>
          <cell r="AB825">
            <v>45748</v>
          </cell>
          <cell r="AE825">
            <v>50000</v>
          </cell>
          <cell r="AF825">
            <v>50000</v>
          </cell>
          <cell r="AG825">
            <v>50000</v>
          </cell>
          <cell r="AH825">
            <v>50000</v>
          </cell>
          <cell r="AI825">
            <v>50000</v>
          </cell>
          <cell r="AJ825">
            <v>50000</v>
          </cell>
          <cell r="AK825">
            <v>50000</v>
          </cell>
          <cell r="AL825">
            <v>75000</v>
          </cell>
          <cell r="AM825">
            <v>75000</v>
          </cell>
          <cell r="AN825">
            <v>75000</v>
          </cell>
          <cell r="AO825">
            <v>75000</v>
          </cell>
          <cell r="AP825">
            <v>3520167304703</v>
          </cell>
          <cell r="AR825" t="str">
            <v>Head Office</v>
          </cell>
          <cell r="AS825" t="str">
            <v>SB Township</v>
          </cell>
          <cell r="AV825" t="str">
            <v>Literate</v>
          </cell>
          <cell r="AW825" t="str">
            <v>Mohalla Asif Town No. 2, Ferozepur Road Lahore</v>
          </cell>
          <cell r="AX825" t="str">
            <v>Taragarh P/O Khaddiyan, Tehsil &amp; District Kasur</v>
          </cell>
          <cell r="AY825" t="str">
            <v>0319-5486931</v>
          </cell>
          <cell r="BB825" t="str">
            <v>Daily Wages</v>
          </cell>
          <cell r="BC825" t="str">
            <v>Payroll</v>
          </cell>
          <cell r="BD825" t="str">
            <v>Coverted on Payroll</v>
          </cell>
          <cell r="BE825" t="str">
            <v>Daily Wages</v>
          </cell>
        </row>
        <row r="826">
          <cell r="B826">
            <v>3520273927759</v>
          </cell>
          <cell r="C826" t="str">
            <v>Pervaiz Sweeper</v>
          </cell>
          <cell r="D826">
            <v>832</v>
          </cell>
          <cell r="E826">
            <v>1770</v>
          </cell>
          <cell r="F826">
            <v>44378</v>
          </cell>
          <cell r="G826">
            <v>48030</v>
          </cell>
          <cell r="H826">
            <v>33110</v>
          </cell>
          <cell r="I826">
            <v>35</v>
          </cell>
          <cell r="J826" t="str">
            <v>Non Muslim</v>
          </cell>
          <cell r="K826">
            <v>44805</v>
          </cell>
          <cell r="L826" t="str">
            <v>Male</v>
          </cell>
          <cell r="N826" t="str">
            <v>Qaiser Masih</v>
          </cell>
          <cell r="O826" t="str">
            <v>Yousaf Masih</v>
          </cell>
          <cell r="P826" t="str">
            <v>Sakina BiBi</v>
          </cell>
          <cell r="Q826" t="str">
            <v>Sanitation Attendant</v>
          </cell>
          <cell r="R826" t="str">
            <v>Sanitation Attendant</v>
          </cell>
          <cell r="S826" t="str">
            <v>BS-01</v>
          </cell>
          <cell r="U826" t="str">
            <v>Sweeper</v>
          </cell>
          <cell r="V826" t="str">
            <v>Sweeper</v>
          </cell>
          <cell r="W826" t="str">
            <v>Sweeper</v>
          </cell>
          <cell r="Y826" t="str">
            <v>Admin Wing</v>
          </cell>
          <cell r="Z826">
            <v>44805</v>
          </cell>
          <cell r="AB826">
            <v>45748</v>
          </cell>
          <cell r="AE826">
            <v>50000</v>
          </cell>
          <cell r="AF826">
            <v>50000</v>
          </cell>
          <cell r="AG826">
            <v>50000</v>
          </cell>
          <cell r="AH826">
            <v>50000</v>
          </cell>
          <cell r="AI826">
            <v>50000</v>
          </cell>
          <cell r="AJ826">
            <v>50000</v>
          </cell>
          <cell r="AK826">
            <v>50000</v>
          </cell>
          <cell r="AL826">
            <v>75000</v>
          </cell>
          <cell r="AM826">
            <v>75000</v>
          </cell>
          <cell r="AN826">
            <v>75000</v>
          </cell>
          <cell r="AO826">
            <v>75000</v>
          </cell>
          <cell r="AP826">
            <v>3520273927759</v>
          </cell>
          <cell r="AR826" t="str">
            <v>Head Office</v>
          </cell>
          <cell r="AS826" t="str">
            <v>SB Township</v>
          </cell>
          <cell r="AV826" t="str">
            <v>Literate</v>
          </cell>
          <cell r="AW826" t="str">
            <v>Mohalla Nagra Town, Bagria Green Town Lahore</v>
          </cell>
          <cell r="AX826" t="str">
            <v>Mohalla Nagra Town, Bagria Green Town Lahore</v>
          </cell>
          <cell r="AY826" t="str">
            <v>0322-4935917</v>
          </cell>
          <cell r="BB826" t="str">
            <v>Daily Wages</v>
          </cell>
          <cell r="BC826" t="str">
            <v>Payroll</v>
          </cell>
          <cell r="BD826" t="str">
            <v>Coverted on Payroll</v>
          </cell>
          <cell r="BE826" t="str">
            <v>Daily Wages</v>
          </cell>
        </row>
        <row r="827">
          <cell r="B827">
            <v>3520243161179</v>
          </cell>
          <cell r="C827" t="str">
            <v xml:space="preserve">Arif Baig Sb Dept </v>
          </cell>
          <cell r="D827">
            <v>833</v>
          </cell>
          <cell r="E827">
            <v>1840</v>
          </cell>
          <cell r="F827">
            <v>43605</v>
          </cell>
          <cell r="G827">
            <v>47258</v>
          </cell>
          <cell r="H827">
            <v>35114</v>
          </cell>
          <cell r="I827">
            <v>30</v>
          </cell>
          <cell r="J827" t="str">
            <v>Muslim</v>
          </cell>
          <cell r="K827">
            <v>44797</v>
          </cell>
          <cell r="L827" t="str">
            <v>Male</v>
          </cell>
          <cell r="N827" t="str">
            <v>Sheharyar</v>
          </cell>
          <cell r="O827" t="str">
            <v>Muhammad Hassan Zuberi</v>
          </cell>
          <cell r="P827" t="str">
            <v>Shamshad Bibi</v>
          </cell>
          <cell r="Q827" t="str">
            <v>Security &amp; Parking Attendant</v>
          </cell>
          <cell r="R827" t="str">
            <v>Security &amp; Parking Attendant</v>
          </cell>
          <cell r="S827" t="str">
            <v>BS-01</v>
          </cell>
          <cell r="U827" t="str">
            <v>Security Guard/Parking Boy</v>
          </cell>
          <cell r="V827" t="str">
            <v>Guard/Parking Boy</v>
          </cell>
          <cell r="W827" t="str">
            <v>Security Guard/Parking Boy</v>
          </cell>
          <cell r="Z827">
            <v>44797</v>
          </cell>
          <cell r="AB827">
            <v>45748</v>
          </cell>
          <cell r="AE827">
            <v>40000</v>
          </cell>
          <cell r="AF827">
            <v>40000</v>
          </cell>
          <cell r="AG827">
            <v>40000</v>
          </cell>
          <cell r="AH827">
            <v>40000</v>
          </cell>
          <cell r="AI827">
            <v>40000</v>
          </cell>
          <cell r="AJ827">
            <v>40000</v>
          </cell>
          <cell r="AK827">
            <v>40000</v>
          </cell>
          <cell r="AL827">
            <v>40000</v>
          </cell>
          <cell r="AM827">
            <v>40000</v>
          </cell>
          <cell r="AN827">
            <v>40000</v>
          </cell>
          <cell r="AO827">
            <v>40000</v>
          </cell>
          <cell r="AR827" t="str">
            <v>Township</v>
          </cell>
          <cell r="AS827" t="str">
            <v>SB Township</v>
          </cell>
          <cell r="AV827" t="str">
            <v>Literate</v>
          </cell>
          <cell r="AW827" t="str">
            <v>Block L,  Mohalla Sabzazaar Liaqat Chowk, Lahore</v>
          </cell>
          <cell r="AY827" t="str">
            <v>0307-4966786</v>
          </cell>
          <cell r="AZ827" t="str">
            <v>0307-4966786</v>
          </cell>
          <cell r="BA827" t="str">
            <v>aiumar038@gmail.com</v>
          </cell>
          <cell r="BB827" t="str">
            <v>Daily Wages</v>
          </cell>
          <cell r="BC827" t="str">
            <v>Payroll</v>
          </cell>
          <cell r="BD827" t="str">
            <v>Coverted on Payroll</v>
          </cell>
          <cell r="BE827" t="str">
            <v>Daily Wages</v>
          </cell>
        </row>
        <row r="828">
          <cell r="B828">
            <v>3520403799509</v>
          </cell>
          <cell r="C828" t="str">
            <v>MAK</v>
          </cell>
          <cell r="D828">
            <v>834</v>
          </cell>
          <cell r="E828">
            <v>1795</v>
          </cell>
          <cell r="F828">
            <v>45371</v>
          </cell>
          <cell r="G828">
            <v>49023</v>
          </cell>
          <cell r="H828">
            <v>38761</v>
          </cell>
          <cell r="I828">
            <v>20</v>
          </cell>
          <cell r="J828" t="str">
            <v>Muslim</v>
          </cell>
          <cell r="K828">
            <v>44832</v>
          </cell>
          <cell r="L828" t="str">
            <v>Male</v>
          </cell>
          <cell r="N828" t="str">
            <v>Bilal Hussain</v>
          </cell>
          <cell r="O828" t="str">
            <v>Muhammad Hanif</v>
          </cell>
          <cell r="P828" t="str">
            <v>Nasreen Bibi</v>
          </cell>
          <cell r="Q828" t="str">
            <v>Record Keeper</v>
          </cell>
          <cell r="R828" t="str">
            <v>Record Keeper</v>
          </cell>
          <cell r="S828" t="str">
            <v>BS-05</v>
          </cell>
          <cell r="U828" t="str">
            <v>Record Keeper</v>
          </cell>
          <cell r="V828" t="str">
            <v>Record Keeper</v>
          </cell>
          <cell r="W828" t="str">
            <v>Record Keeper</v>
          </cell>
          <cell r="Z828">
            <v>44832</v>
          </cell>
          <cell r="AB828">
            <v>45748</v>
          </cell>
          <cell r="AE828">
            <v>40000</v>
          </cell>
          <cell r="AF828">
            <v>40000</v>
          </cell>
          <cell r="AG828">
            <v>40000</v>
          </cell>
          <cell r="AH828">
            <v>50000</v>
          </cell>
          <cell r="AI828">
            <v>50000</v>
          </cell>
          <cell r="AJ828">
            <v>50000</v>
          </cell>
          <cell r="AK828">
            <v>50000</v>
          </cell>
          <cell r="AL828">
            <v>50000</v>
          </cell>
          <cell r="AM828">
            <v>50000</v>
          </cell>
          <cell r="AN828">
            <v>50000</v>
          </cell>
          <cell r="AO828">
            <v>50000</v>
          </cell>
          <cell r="AR828" t="str">
            <v>Raiwind Sundar Road (Sahulat on the Go)</v>
          </cell>
          <cell r="AS828" t="str">
            <v>STOG Raiwind Road Sundar</v>
          </cell>
          <cell r="AV828" t="str">
            <v>Matric</v>
          </cell>
          <cell r="AW828" t="str">
            <v>Bhachoki Mahja, Dak Khana Khas, Raiwind Lahore</v>
          </cell>
          <cell r="AY828" t="str">
            <v>0300-4211188</v>
          </cell>
          <cell r="AZ828" t="str">
            <v>0302-4211188</v>
          </cell>
          <cell r="BA828" t="str">
            <v>bilalahmadbilalahmad262@gmail.com</v>
          </cell>
          <cell r="BB828" t="str">
            <v>Trainee/Internee/Stop gap</v>
          </cell>
          <cell r="BC828" t="str">
            <v>Payroll</v>
          </cell>
          <cell r="BD828" t="str">
            <v>Coverted on Payroll</v>
          </cell>
          <cell r="BE828" t="str">
            <v>Trainee/Internee/Stop gap</v>
          </cell>
        </row>
        <row r="829">
          <cell r="B829">
            <v>3520188006911</v>
          </cell>
          <cell r="C829" t="str">
            <v>Piono Teacher</v>
          </cell>
          <cell r="D829">
            <v>742</v>
          </cell>
          <cell r="F829">
            <v>44970</v>
          </cell>
          <cell r="G829">
            <v>48623</v>
          </cell>
          <cell r="H829">
            <v>27134</v>
          </cell>
          <cell r="I829">
            <v>52</v>
          </cell>
          <cell r="J829" t="str">
            <v>Non Muslim</v>
          </cell>
          <cell r="K829">
            <v>44828</v>
          </cell>
          <cell r="L829" t="str">
            <v>Male</v>
          </cell>
          <cell r="N829" t="str">
            <v>Shafiq Masih</v>
          </cell>
          <cell r="O829" t="str">
            <v>Aziz Masih</v>
          </cell>
          <cell r="P829">
            <v>0</v>
          </cell>
          <cell r="Q829" t="str">
            <v>Sahulat Bazaar Supervisor</v>
          </cell>
          <cell r="R829" t="str">
            <v>Sahulat Bazaar Supervisor</v>
          </cell>
          <cell r="S829" t="str">
            <v>BS-11</v>
          </cell>
          <cell r="U829" t="str">
            <v>Bazaar Supervisor</v>
          </cell>
          <cell r="V829" t="str">
            <v>Supervisor</v>
          </cell>
          <cell r="W829" t="str">
            <v>Bazaar Supervisor</v>
          </cell>
          <cell r="Z829">
            <v>44828</v>
          </cell>
          <cell r="AB829">
            <v>45748</v>
          </cell>
          <cell r="AE829">
            <v>60000</v>
          </cell>
          <cell r="AF829">
            <v>60000</v>
          </cell>
          <cell r="AG829">
            <v>60000</v>
          </cell>
          <cell r="AH829">
            <v>60000</v>
          </cell>
          <cell r="AI829">
            <v>60000</v>
          </cell>
          <cell r="AJ829">
            <v>60000</v>
          </cell>
          <cell r="AK829">
            <v>60000</v>
          </cell>
          <cell r="AL829">
            <v>60000</v>
          </cell>
          <cell r="AM829">
            <v>60000</v>
          </cell>
          <cell r="AN829">
            <v>60000</v>
          </cell>
          <cell r="AO829">
            <v>60000</v>
          </cell>
          <cell r="AR829" t="str">
            <v>Attachment Employees</v>
          </cell>
          <cell r="AS829" t="str">
            <v>SB Township</v>
          </cell>
          <cell r="AU829" t="str">
            <v>B.A</v>
          </cell>
          <cell r="AV829" t="str">
            <v>B.A</v>
          </cell>
          <cell r="AW829" t="str">
            <v>Present: House No. 67, Mohalla Modern Colony peco Road, Koat Lakhpat Lahore
Permanent: Dak Khana Khas, Ahmad Shah, Tehsil &amp; District Sahiwal</v>
          </cell>
          <cell r="AY829" t="str">
            <v>0309-4712809</v>
          </cell>
          <cell r="BB829" t="str">
            <v>Trainee/Internee/Stop gap</v>
          </cell>
          <cell r="BC829" t="str">
            <v>Payroll</v>
          </cell>
          <cell r="BD829" t="str">
            <v>Coverted on Payroll</v>
          </cell>
          <cell r="BE829" t="str">
            <v>Trainee/Internee/Stop gap</v>
          </cell>
        </row>
        <row r="830">
          <cell r="B830">
            <v>3840253575703</v>
          </cell>
          <cell r="C830" t="str">
            <v>Rizwan Shoukat</v>
          </cell>
          <cell r="D830">
            <v>836</v>
          </cell>
          <cell r="E830">
            <v>1802</v>
          </cell>
          <cell r="F830">
            <v>45956</v>
          </cell>
          <cell r="G830">
            <v>48763</v>
          </cell>
          <cell r="H830">
            <v>37788</v>
          </cell>
          <cell r="I830">
            <v>23</v>
          </cell>
          <cell r="J830" t="str">
            <v>Muslim</v>
          </cell>
          <cell r="K830">
            <v>44801</v>
          </cell>
          <cell r="L830" t="str">
            <v>Male</v>
          </cell>
          <cell r="N830" t="str">
            <v>Salman Fiaz</v>
          </cell>
          <cell r="O830" t="str">
            <v>Muhammad Fiaz</v>
          </cell>
          <cell r="P830" t="str">
            <v>Parveen BiBi</v>
          </cell>
          <cell r="Q830" t="str">
            <v>Filling Assistant</v>
          </cell>
          <cell r="R830" t="str">
            <v>Filling Assistant</v>
          </cell>
          <cell r="S830" t="str">
            <v>BS-05</v>
          </cell>
          <cell r="U830" t="str">
            <v>Record Keeper</v>
          </cell>
          <cell r="V830" t="str">
            <v>Record Keeper</v>
          </cell>
          <cell r="W830" t="str">
            <v>Security Guard/Parking Boy</v>
          </cell>
          <cell r="Y830" t="str">
            <v>Accounts Wing</v>
          </cell>
          <cell r="Z830">
            <v>44801</v>
          </cell>
          <cell r="AB830">
            <v>45748</v>
          </cell>
          <cell r="AE830">
            <v>40000</v>
          </cell>
          <cell r="AF830">
            <v>40000</v>
          </cell>
          <cell r="AG830">
            <v>40000</v>
          </cell>
          <cell r="AH830">
            <v>40000</v>
          </cell>
          <cell r="AI830">
            <v>40000</v>
          </cell>
          <cell r="AJ830">
            <v>40000</v>
          </cell>
          <cell r="AK830">
            <v>40000</v>
          </cell>
          <cell r="AL830">
            <v>70000</v>
          </cell>
          <cell r="AM830">
            <v>70000</v>
          </cell>
          <cell r="AN830">
            <v>70000</v>
          </cell>
          <cell r="AO830">
            <v>70000</v>
          </cell>
          <cell r="AP830">
            <v>3840253575703</v>
          </cell>
          <cell r="AR830" t="str">
            <v>Head Office</v>
          </cell>
          <cell r="AS830" t="str">
            <v>SB Wahdat Colony</v>
          </cell>
          <cell r="AV830" t="str">
            <v>Intermediate</v>
          </cell>
          <cell r="AW830" t="str">
            <v>Dak khana kHas, Radhan, Tehsil Sahiwal District Sargodha</v>
          </cell>
          <cell r="AX830" t="str">
            <v>Dak khana Khas, Radhan, Tehsil Sahiwal District Sargodha</v>
          </cell>
          <cell r="AY830" t="str">
            <v>0309-7747818</v>
          </cell>
          <cell r="BA830" t="str">
            <v>salman.fiyyaz1@gmail.com</v>
          </cell>
          <cell r="BB830" t="str">
            <v>Daily Wages</v>
          </cell>
          <cell r="BC830" t="str">
            <v>Payroll</v>
          </cell>
          <cell r="BD830" t="str">
            <v>Coverted on Payroll</v>
          </cell>
          <cell r="BE830" t="str">
            <v>Daily Wages</v>
          </cell>
        </row>
        <row r="831">
          <cell r="B831">
            <v>3620365317975</v>
          </cell>
          <cell r="C831" t="str">
            <v xml:space="preserve">MAK (Abdul Rehman Kanju) </v>
          </cell>
          <cell r="D831">
            <v>837</v>
          </cell>
          <cell r="E831">
            <v>1799</v>
          </cell>
          <cell r="F831">
            <v>43647</v>
          </cell>
          <cell r="G831">
            <v>47300</v>
          </cell>
          <cell r="H831">
            <v>36989</v>
          </cell>
          <cell r="I831">
            <v>25</v>
          </cell>
          <cell r="J831" t="str">
            <v>Muslim</v>
          </cell>
          <cell r="K831">
            <v>44799</v>
          </cell>
          <cell r="L831" t="str">
            <v>Male</v>
          </cell>
          <cell r="N831" t="str">
            <v>Muhammad Affaq</v>
          </cell>
          <cell r="O831" t="str">
            <v>Muhammad Sultan</v>
          </cell>
          <cell r="P831" t="str">
            <v>Farhana Bagim</v>
          </cell>
          <cell r="Q831" t="str">
            <v>Sahulat Bazaar Supervisor</v>
          </cell>
          <cell r="R831" t="str">
            <v>Sahulat Bazaar Supervisor</v>
          </cell>
          <cell r="S831" t="str">
            <v>BS-07</v>
          </cell>
          <cell r="U831" t="str">
            <v>Record Keeper</v>
          </cell>
          <cell r="V831" t="str">
            <v>Record Keeper</v>
          </cell>
          <cell r="W831" t="str">
            <v>Record Keeper</v>
          </cell>
          <cell r="Z831">
            <v>44799</v>
          </cell>
          <cell r="AB831">
            <v>45748</v>
          </cell>
          <cell r="AE831">
            <v>50000</v>
          </cell>
          <cell r="AF831">
            <v>50000</v>
          </cell>
          <cell r="AG831">
            <v>50000</v>
          </cell>
          <cell r="AH831">
            <v>50000</v>
          </cell>
          <cell r="AI831">
            <v>50000</v>
          </cell>
          <cell r="AJ831">
            <v>50000</v>
          </cell>
          <cell r="AK831">
            <v>50000</v>
          </cell>
          <cell r="AL831">
            <v>50000</v>
          </cell>
          <cell r="AM831">
            <v>50000</v>
          </cell>
          <cell r="AN831">
            <v>50000</v>
          </cell>
          <cell r="AO831">
            <v>50000</v>
          </cell>
          <cell r="AR831" t="str">
            <v>Lodhran</v>
          </cell>
          <cell r="AS831" t="str">
            <v>SB Lodhran</v>
          </cell>
          <cell r="AV831" t="str">
            <v>Intermediate</v>
          </cell>
          <cell r="AW831" t="str">
            <v>Basti kalio Wala Mouza, Chah Bangla Wala No. 9, Lodhran</v>
          </cell>
          <cell r="AY831" t="str">
            <v>0322-1597512</v>
          </cell>
          <cell r="AZ831" t="str">
            <v>0304-2726300</v>
          </cell>
          <cell r="BA831" t="str">
            <v>ranasbfb1122@gmail.com</v>
          </cell>
          <cell r="BB831" t="str">
            <v>Trainee/Internee/Stop gap</v>
          </cell>
          <cell r="BC831" t="str">
            <v>Payroll</v>
          </cell>
          <cell r="BD831" t="str">
            <v>Coverted on Payroll</v>
          </cell>
          <cell r="BE831" t="str">
            <v>Trainee/Internee/Stop gap</v>
          </cell>
        </row>
        <row r="832">
          <cell r="B832">
            <v>3410305357901</v>
          </cell>
          <cell r="C832" t="str">
            <v>Adeel Haider</v>
          </cell>
          <cell r="D832">
            <v>838</v>
          </cell>
          <cell r="E832">
            <v>1800</v>
          </cell>
          <cell r="F832">
            <v>45274</v>
          </cell>
          <cell r="G832">
            <v>48927</v>
          </cell>
          <cell r="H832">
            <v>29768</v>
          </cell>
          <cell r="I832">
            <v>45</v>
          </cell>
          <cell r="J832" t="str">
            <v>Muslim</v>
          </cell>
          <cell r="K832">
            <v>44793</v>
          </cell>
          <cell r="L832" t="str">
            <v>Male</v>
          </cell>
          <cell r="N832" t="str">
            <v>Sabir Hussain</v>
          </cell>
          <cell r="O832" t="str">
            <v>Munawar Hussain</v>
          </cell>
          <cell r="P832" t="str">
            <v>Riaz Begam</v>
          </cell>
          <cell r="Q832" t="str">
            <v>Security &amp; Parking Attendant</v>
          </cell>
          <cell r="R832" t="str">
            <v>Security &amp; Parking Attendant</v>
          </cell>
          <cell r="S832" t="str">
            <v>BS-01</v>
          </cell>
          <cell r="U832" t="str">
            <v>Security Guard/Parking Boy</v>
          </cell>
          <cell r="V832" t="str">
            <v>Guard/Parking Boy</v>
          </cell>
          <cell r="W832" t="str">
            <v>Security Guard/Parking Boy</v>
          </cell>
          <cell r="Z832">
            <v>44793</v>
          </cell>
          <cell r="AB832">
            <v>45748</v>
          </cell>
          <cell r="AE832">
            <v>37000</v>
          </cell>
          <cell r="AF832">
            <v>40000</v>
          </cell>
          <cell r="AG832">
            <v>40000</v>
          </cell>
          <cell r="AH832">
            <v>40000</v>
          </cell>
          <cell r="AI832">
            <v>40000</v>
          </cell>
          <cell r="AJ832">
            <v>40000</v>
          </cell>
          <cell r="AK832">
            <v>40000</v>
          </cell>
          <cell r="AL832">
            <v>40000</v>
          </cell>
          <cell r="AM832">
            <v>40000</v>
          </cell>
          <cell r="AN832">
            <v>40000</v>
          </cell>
          <cell r="AO832">
            <v>40000</v>
          </cell>
          <cell r="AR832" t="str">
            <v>Gujranwala</v>
          </cell>
          <cell r="AS832" t="str">
            <v>SB Gujranwala</v>
          </cell>
          <cell r="AV832" t="str">
            <v>Literate</v>
          </cell>
          <cell r="AW832" t="str">
            <v>Dak Khana, Botala, Jhanda Singh, Their Kalan, Tehsil Boshera warkan, District Gujranwala</v>
          </cell>
          <cell r="AY832" t="str">
            <v>0300-7436479
0345-7661512</v>
          </cell>
          <cell r="AZ832" t="str">
            <v>0300-7436479</v>
          </cell>
          <cell r="BA832" t="str">
            <v>sabarhussain940@gmail.com</v>
          </cell>
          <cell r="BB832" t="str">
            <v>Daily Wages</v>
          </cell>
          <cell r="BC832" t="str">
            <v>Payroll</v>
          </cell>
          <cell r="BD832" t="str">
            <v>Coverted on Payroll</v>
          </cell>
          <cell r="BE832" t="str">
            <v>Daily Wages</v>
          </cell>
        </row>
        <row r="833">
          <cell r="B833">
            <v>3640135141799</v>
          </cell>
          <cell r="C833" t="str">
            <v xml:space="preserve">Rizwan Haider </v>
          </cell>
          <cell r="D833">
            <v>839</v>
          </cell>
          <cell r="E833">
            <v>1798</v>
          </cell>
          <cell r="F833">
            <v>43298</v>
          </cell>
          <cell r="G833">
            <v>46951</v>
          </cell>
          <cell r="H833">
            <v>36170</v>
          </cell>
          <cell r="I833">
            <v>27</v>
          </cell>
          <cell r="J833" t="str">
            <v>Muslim</v>
          </cell>
          <cell r="K833">
            <v>45675</v>
          </cell>
          <cell r="L833" t="str">
            <v>Male</v>
          </cell>
          <cell r="N833" t="str">
            <v>Syed Zaheer Abbas Shah</v>
          </cell>
          <cell r="O833" t="str">
            <v>Syed Mehdi Hassan Shah</v>
          </cell>
          <cell r="P833" t="str">
            <v>Nasara Bibi</v>
          </cell>
          <cell r="Q833" t="str">
            <v>Security &amp; Parking Attendant</v>
          </cell>
          <cell r="R833" t="str">
            <v>Security &amp; Parking Attendant</v>
          </cell>
          <cell r="S833" t="str">
            <v>BS-01</v>
          </cell>
          <cell r="U833" t="str">
            <v>Security Guard/Parking Boy</v>
          </cell>
          <cell r="V833" t="str">
            <v>Guard/Parking Boy</v>
          </cell>
          <cell r="W833" t="str">
            <v>Security Guard/Parking Boy</v>
          </cell>
          <cell r="Z833">
            <v>45675</v>
          </cell>
          <cell r="AB833">
            <v>45748</v>
          </cell>
          <cell r="AE833">
            <v>37000</v>
          </cell>
          <cell r="AF833">
            <v>40000</v>
          </cell>
          <cell r="AG833">
            <v>40000</v>
          </cell>
          <cell r="AH833">
            <v>40000</v>
          </cell>
          <cell r="AI833">
            <v>40000</v>
          </cell>
          <cell r="AJ833">
            <v>40000</v>
          </cell>
          <cell r="AK833">
            <v>40000</v>
          </cell>
          <cell r="AL833">
            <v>40000</v>
          </cell>
          <cell r="AM833">
            <v>40000</v>
          </cell>
          <cell r="AN833">
            <v>40000</v>
          </cell>
          <cell r="AO833">
            <v>40000</v>
          </cell>
          <cell r="AR833" t="str">
            <v>Pakpattan</v>
          </cell>
          <cell r="AS833" t="str">
            <v>SB Pakpattan</v>
          </cell>
          <cell r="AV833" t="str">
            <v>Literate</v>
          </cell>
          <cell r="AW833" t="str">
            <v>Dak Khana Khas, Shafi, Tehsil Arif Wala, District Pakpattan</v>
          </cell>
          <cell r="AY833" t="str">
            <v>0345-1661254</v>
          </cell>
          <cell r="AZ833" t="str">
            <v>0345-1661254</v>
          </cell>
          <cell r="BA833" t="str">
            <v>zaheerbawa745@gmail.com</v>
          </cell>
          <cell r="BB833" t="str">
            <v>Daily Wages</v>
          </cell>
          <cell r="BC833" t="str">
            <v>Payroll</v>
          </cell>
          <cell r="BD833" t="str">
            <v>Coverted on Payroll</v>
          </cell>
          <cell r="BE833" t="str">
            <v>Daily Wages</v>
          </cell>
        </row>
        <row r="834">
          <cell r="B834">
            <v>3540497070625</v>
          </cell>
          <cell r="C834" t="str">
            <v xml:space="preserve">Rizwan Haider </v>
          </cell>
          <cell r="D834">
            <v>840</v>
          </cell>
          <cell r="E834">
            <v>1810</v>
          </cell>
          <cell r="F834">
            <v>45250</v>
          </cell>
          <cell r="G834">
            <v>48903</v>
          </cell>
          <cell r="H834">
            <v>33859</v>
          </cell>
          <cell r="I834">
            <v>33</v>
          </cell>
          <cell r="J834" t="str">
            <v>Muslim</v>
          </cell>
          <cell r="K834">
            <v>45674</v>
          </cell>
          <cell r="L834" t="str">
            <v>Male</v>
          </cell>
          <cell r="N834" t="str">
            <v>Allah Diita</v>
          </cell>
          <cell r="O834" t="str">
            <v>Muhammad Hanif</v>
          </cell>
          <cell r="P834" t="str">
            <v>Rani Bibi</v>
          </cell>
          <cell r="Q834" t="str">
            <v>Security &amp; Parking Attendant</v>
          </cell>
          <cell r="R834" t="str">
            <v>Security &amp; Parking Attendant</v>
          </cell>
          <cell r="S834" t="str">
            <v>BS-01</v>
          </cell>
          <cell r="U834" t="str">
            <v>Security Guard/Parking Boy</v>
          </cell>
          <cell r="V834" t="str">
            <v>Guard/Parking Boy</v>
          </cell>
          <cell r="W834" t="str">
            <v>Security Guard/Parking Boy</v>
          </cell>
          <cell r="Z834">
            <v>45674</v>
          </cell>
          <cell r="AB834">
            <v>45748</v>
          </cell>
          <cell r="AE834">
            <v>37000</v>
          </cell>
          <cell r="AF834">
            <v>40000</v>
          </cell>
          <cell r="AG834">
            <v>40000</v>
          </cell>
          <cell r="AH834">
            <v>40000</v>
          </cell>
          <cell r="AI834">
            <v>40000</v>
          </cell>
          <cell r="AJ834">
            <v>40000</v>
          </cell>
          <cell r="AK834">
            <v>40000</v>
          </cell>
          <cell r="AL834">
            <v>40000</v>
          </cell>
          <cell r="AM834">
            <v>40000</v>
          </cell>
          <cell r="AN834">
            <v>40000</v>
          </cell>
          <cell r="AO834">
            <v>40000</v>
          </cell>
          <cell r="AR834" t="str">
            <v>Farooqabad</v>
          </cell>
          <cell r="AS834" t="str">
            <v>SB Farooqabad</v>
          </cell>
          <cell r="AV834" t="str">
            <v>Literate</v>
          </cell>
          <cell r="AW834" t="str">
            <v>Dak Khana Khas, Battar, Tehsil Sheikhupura, District Sheikhupura</v>
          </cell>
          <cell r="AY834" t="str">
            <v>0308-4506150</v>
          </cell>
          <cell r="AZ834" t="str">
            <v>0308-4506150</v>
          </cell>
          <cell r="BB834" t="str">
            <v>Daily Wages</v>
          </cell>
          <cell r="BC834" t="str">
            <v>Payroll</v>
          </cell>
          <cell r="BD834" t="str">
            <v>Coverted on Payroll</v>
          </cell>
          <cell r="BE834" t="str">
            <v>Daily Wages</v>
          </cell>
        </row>
        <row r="835">
          <cell r="B835">
            <v>3110126574839</v>
          </cell>
          <cell r="C835" t="str">
            <v xml:space="preserve">Rizwan Haider </v>
          </cell>
          <cell r="D835">
            <v>841</v>
          </cell>
          <cell r="E835">
            <v>1781</v>
          </cell>
          <cell r="F835">
            <v>44077</v>
          </cell>
          <cell r="G835" t="str">
            <v>Lifetime</v>
          </cell>
          <cell r="H835">
            <v>35169</v>
          </cell>
          <cell r="I835">
            <v>30</v>
          </cell>
          <cell r="J835" t="str">
            <v>Muslim</v>
          </cell>
          <cell r="K835">
            <v>45674</v>
          </cell>
          <cell r="L835" t="str">
            <v>Male</v>
          </cell>
          <cell r="N835" t="str">
            <v>Muhammad Amir Ilyas</v>
          </cell>
          <cell r="O835" t="str">
            <v>Muhammad Ilyas</v>
          </cell>
          <cell r="P835" t="str">
            <v>Zubida Bibi</v>
          </cell>
          <cell r="Q835" t="str">
            <v>Security &amp; Parking Attendant</v>
          </cell>
          <cell r="R835" t="str">
            <v>Security &amp; Parking Attendant</v>
          </cell>
          <cell r="S835" t="str">
            <v>BS-01</v>
          </cell>
          <cell r="U835" t="str">
            <v>Security Guard/Parking Boy</v>
          </cell>
          <cell r="V835" t="str">
            <v>Guard/Parking Boy</v>
          </cell>
          <cell r="W835" t="str">
            <v>Security Guard/Parking Boy</v>
          </cell>
          <cell r="Z835">
            <v>45674</v>
          </cell>
          <cell r="AB835">
            <v>45748</v>
          </cell>
          <cell r="AE835">
            <v>37000</v>
          </cell>
          <cell r="AF835">
            <v>40000</v>
          </cell>
          <cell r="AG835">
            <v>40000</v>
          </cell>
          <cell r="AH835">
            <v>40000</v>
          </cell>
          <cell r="AI835">
            <v>40000</v>
          </cell>
          <cell r="AJ835">
            <v>40000</v>
          </cell>
          <cell r="AK835">
            <v>40000</v>
          </cell>
          <cell r="AL835">
            <v>40000</v>
          </cell>
          <cell r="AM835">
            <v>40000</v>
          </cell>
          <cell r="AN835">
            <v>40000</v>
          </cell>
          <cell r="AO835">
            <v>40000</v>
          </cell>
          <cell r="AR835" t="str">
            <v>Pakpattan</v>
          </cell>
          <cell r="AS835" t="str">
            <v>SB Pakpattan</v>
          </cell>
          <cell r="AV835" t="str">
            <v>Literate</v>
          </cell>
          <cell r="AW835" t="str">
            <v>Ratti Ram Pura, Dak Khana Gulab Ali, Tehsil &amp; District Bahawalnagar</v>
          </cell>
          <cell r="AY835" t="str">
            <v>0316-6105656</v>
          </cell>
          <cell r="AZ835" t="str">
            <v>0300-9497172</v>
          </cell>
          <cell r="BA835" t="str">
            <v>amirilyaskhokhar0@gmail.com</v>
          </cell>
          <cell r="BB835" t="str">
            <v>Daily Wages</v>
          </cell>
          <cell r="BC835" t="str">
            <v>Payroll</v>
          </cell>
          <cell r="BD835" t="str">
            <v>Coverted on Payroll</v>
          </cell>
          <cell r="BE835" t="str">
            <v>Daily Wages</v>
          </cell>
        </row>
        <row r="836">
          <cell r="B836">
            <v>3520278865219</v>
          </cell>
          <cell r="C836" t="str">
            <v>MAK</v>
          </cell>
          <cell r="D836">
            <v>842</v>
          </cell>
          <cell r="E836">
            <v>1813</v>
          </cell>
          <cell r="F836">
            <v>44598</v>
          </cell>
          <cell r="G836">
            <v>48250</v>
          </cell>
          <cell r="H836">
            <v>33729</v>
          </cell>
          <cell r="I836">
            <v>34</v>
          </cell>
          <cell r="J836" t="str">
            <v>Muslim</v>
          </cell>
          <cell r="K836">
            <v>44784</v>
          </cell>
          <cell r="L836" t="str">
            <v>Male</v>
          </cell>
          <cell r="N836" t="str">
            <v>Muhammad Shahzad Hanif</v>
          </cell>
          <cell r="O836" t="str">
            <v>Muhammad Hanif</v>
          </cell>
          <cell r="P836" t="str">
            <v>Bushra Bibi</v>
          </cell>
          <cell r="Q836" t="str">
            <v>Sahulat Bazaar Supervisor</v>
          </cell>
          <cell r="R836" t="str">
            <v>Sahulat Bazaar Supervisor</v>
          </cell>
          <cell r="S836" t="str">
            <v>BS-11</v>
          </cell>
          <cell r="U836" t="str">
            <v>Bazaar Supervisor</v>
          </cell>
          <cell r="V836" t="str">
            <v>Supervisor</v>
          </cell>
          <cell r="W836" t="str">
            <v>Bazaar Supervisor</v>
          </cell>
          <cell r="Z836">
            <v>44784</v>
          </cell>
          <cell r="AB836">
            <v>45748</v>
          </cell>
          <cell r="AE836">
            <v>60000</v>
          </cell>
          <cell r="AF836">
            <v>60000</v>
          </cell>
          <cell r="AG836">
            <v>70000</v>
          </cell>
          <cell r="AH836">
            <v>70000</v>
          </cell>
          <cell r="AI836">
            <v>70000</v>
          </cell>
          <cell r="AJ836">
            <v>70000</v>
          </cell>
          <cell r="AK836">
            <v>70000</v>
          </cell>
          <cell r="AL836">
            <v>70000</v>
          </cell>
          <cell r="AM836">
            <v>70000</v>
          </cell>
          <cell r="AN836">
            <v>70000</v>
          </cell>
          <cell r="AO836">
            <v>70000</v>
          </cell>
          <cell r="AR836" t="str">
            <v>Johar Town</v>
          </cell>
          <cell r="AS836" t="str">
            <v>SB Johar Town</v>
          </cell>
          <cell r="AV836" t="str">
            <v>B.A</v>
          </cell>
          <cell r="AW836" t="str">
            <v>Present: Mohalla Chowk, Numberdaran Hanjarwal, Multan Road Lahore
Permanent: Vanpur Doba, Dak Khana Pattoki Distrct Kasur</v>
          </cell>
          <cell r="AY836" t="str">
            <v>0309-4974799</v>
          </cell>
          <cell r="AZ836" t="str">
            <v>0309-4974799</v>
          </cell>
          <cell r="BA836" t="str">
            <v>shahzadwd92@gmail.com</v>
          </cell>
          <cell r="BB836" t="str">
            <v>Trainee/Internee/Stop gap</v>
          </cell>
          <cell r="BC836" t="str">
            <v>Payroll</v>
          </cell>
          <cell r="BD836" t="str">
            <v>Coverted on Payroll</v>
          </cell>
          <cell r="BE836" t="str">
            <v>Trainee/Internee/Stop gap</v>
          </cell>
        </row>
        <row r="837">
          <cell r="B837">
            <v>3520219815663</v>
          </cell>
          <cell r="C837" t="str">
            <v>MAK</v>
          </cell>
          <cell r="D837">
            <v>843</v>
          </cell>
          <cell r="E837">
            <v>1820</v>
          </cell>
          <cell r="F837">
            <v>44516</v>
          </cell>
          <cell r="G837">
            <v>48168</v>
          </cell>
          <cell r="H837">
            <v>37911</v>
          </cell>
          <cell r="I837">
            <v>22</v>
          </cell>
          <cell r="J837" t="str">
            <v>Muslim</v>
          </cell>
          <cell r="K837">
            <v>44783</v>
          </cell>
          <cell r="L837" t="str">
            <v>Male</v>
          </cell>
          <cell r="N837" t="str">
            <v>Umer Huraira</v>
          </cell>
          <cell r="O837" t="str">
            <v>Azam Ali</v>
          </cell>
          <cell r="P837" t="str">
            <v>Parveen Bibi</v>
          </cell>
          <cell r="Q837" t="str">
            <v>Sahulat Bazaar Supervisor</v>
          </cell>
          <cell r="R837" t="str">
            <v>Sahulat Bazaar Supervisor</v>
          </cell>
          <cell r="S837" t="str">
            <v>BS-07</v>
          </cell>
          <cell r="U837" t="str">
            <v>Bazaar Supervisor</v>
          </cell>
          <cell r="V837" t="str">
            <v>Supervisor</v>
          </cell>
          <cell r="W837" t="str">
            <v>Bazaar Supervisor</v>
          </cell>
          <cell r="Z837">
            <v>44783</v>
          </cell>
          <cell r="AB837">
            <v>45748</v>
          </cell>
          <cell r="AE837">
            <v>50000</v>
          </cell>
          <cell r="AF837">
            <v>50000</v>
          </cell>
          <cell r="AG837">
            <v>60000</v>
          </cell>
          <cell r="AH837">
            <v>60000</v>
          </cell>
          <cell r="AI837">
            <v>60000</v>
          </cell>
          <cell r="AJ837">
            <v>60000</v>
          </cell>
          <cell r="AK837">
            <v>60000</v>
          </cell>
          <cell r="AL837">
            <v>60000</v>
          </cell>
          <cell r="AM837">
            <v>60000</v>
          </cell>
          <cell r="AN837">
            <v>60000</v>
          </cell>
          <cell r="AO837">
            <v>60000</v>
          </cell>
          <cell r="AR837" t="str">
            <v>Kotha Pind Faisal Town (Sahulat on the Go)</v>
          </cell>
          <cell r="AS837" t="str">
            <v>STOG Kotha Pind Faisal Town</v>
          </cell>
          <cell r="AV837" t="str">
            <v>Intermediate</v>
          </cell>
          <cell r="AW837" t="str">
            <v>Near Boys High School Multan Road, Dak Khana Khas, Chung Tehsil Raiwind District Lahore</v>
          </cell>
          <cell r="AY837" t="str">
            <v>0320-9440603</v>
          </cell>
          <cell r="AZ837" t="str">
            <v>0320-9440603</v>
          </cell>
          <cell r="BA837" t="str">
            <v>umerjutt4055@gmail.com</v>
          </cell>
          <cell r="BB837" t="str">
            <v>Trainee/Internee/Stop gap</v>
          </cell>
          <cell r="BC837" t="str">
            <v>Payroll</v>
          </cell>
          <cell r="BD837" t="str">
            <v>Coverted on Payroll</v>
          </cell>
          <cell r="BE837" t="str">
            <v>Trainee/Internee/Stop gap</v>
          </cell>
        </row>
        <row r="838">
          <cell r="B838">
            <v>3520292242625</v>
          </cell>
          <cell r="C838" t="str">
            <v>MAK</v>
          </cell>
          <cell r="D838">
            <v>844</v>
          </cell>
          <cell r="E838">
            <v>1821</v>
          </cell>
          <cell r="F838">
            <v>44616</v>
          </cell>
          <cell r="G838">
            <v>48268</v>
          </cell>
          <cell r="H838">
            <v>34696</v>
          </cell>
          <cell r="I838">
            <v>31</v>
          </cell>
          <cell r="J838" t="str">
            <v>Muslim</v>
          </cell>
          <cell r="K838">
            <v>44784</v>
          </cell>
          <cell r="L838" t="str">
            <v>Male</v>
          </cell>
          <cell r="N838" t="str">
            <v>Ghulam Haider</v>
          </cell>
          <cell r="O838" t="str">
            <v>Aslam</v>
          </cell>
          <cell r="P838" t="str">
            <v>Rani Bibi</v>
          </cell>
          <cell r="Q838" t="str">
            <v>Sahulat Bazaar Supervisor</v>
          </cell>
          <cell r="R838" t="str">
            <v>Sahulat Bazaar Supervisor</v>
          </cell>
          <cell r="S838" t="str">
            <v>BS-07</v>
          </cell>
          <cell r="U838" t="str">
            <v>Bazaar Supervisor</v>
          </cell>
          <cell r="V838" t="str">
            <v>Supervisor</v>
          </cell>
          <cell r="W838" t="str">
            <v>Bazaar Supervisor</v>
          </cell>
          <cell r="Z838">
            <v>44784</v>
          </cell>
          <cell r="AB838">
            <v>45748</v>
          </cell>
          <cell r="AE838">
            <v>50000</v>
          </cell>
          <cell r="AF838">
            <v>50000</v>
          </cell>
          <cell r="AG838">
            <v>60000</v>
          </cell>
          <cell r="AH838">
            <v>60000</v>
          </cell>
          <cell r="AI838">
            <v>60000</v>
          </cell>
          <cell r="AJ838">
            <v>60000</v>
          </cell>
          <cell r="AK838">
            <v>60000</v>
          </cell>
          <cell r="AL838">
            <v>60000</v>
          </cell>
          <cell r="AM838">
            <v>60000</v>
          </cell>
          <cell r="AN838">
            <v>60000</v>
          </cell>
          <cell r="AO838">
            <v>60000</v>
          </cell>
          <cell r="AR838" t="str">
            <v>Anti Theft Cell</v>
          </cell>
          <cell r="AS838" t="str">
            <v>SB Thokar</v>
          </cell>
          <cell r="AV838" t="str">
            <v>Intermediate</v>
          </cell>
          <cell r="AW838" t="str">
            <v>Hussainabad, Raiwind Road, Ali Razaabad, Dak Khana Thokar Niaz Baig Lahore</v>
          </cell>
          <cell r="AY838" t="str">
            <v>0306-0494806</v>
          </cell>
          <cell r="AZ838" t="str">
            <v>0306-0494806</v>
          </cell>
          <cell r="BA838" t="str">
            <v>ghulamhaider7377@gmail.com</v>
          </cell>
          <cell r="BB838" t="str">
            <v>Trainee/Internee/Stop gap</v>
          </cell>
          <cell r="BC838" t="str">
            <v>Payroll</v>
          </cell>
          <cell r="BD838" t="str">
            <v>Coverted on Payroll</v>
          </cell>
          <cell r="BE838" t="str">
            <v>Trainee/Internee/Stop gap</v>
          </cell>
        </row>
        <row r="839">
          <cell r="B839">
            <v>3520283452099</v>
          </cell>
          <cell r="C839" t="str">
            <v>MAK</v>
          </cell>
          <cell r="D839">
            <v>845</v>
          </cell>
          <cell r="E839">
            <v>1822</v>
          </cell>
          <cell r="F839">
            <v>43914</v>
          </cell>
          <cell r="G839">
            <v>47566</v>
          </cell>
          <cell r="H839">
            <v>37257</v>
          </cell>
          <cell r="I839">
            <v>24</v>
          </cell>
          <cell r="J839" t="str">
            <v>Muslim</v>
          </cell>
          <cell r="K839">
            <v>44783</v>
          </cell>
          <cell r="L839" t="str">
            <v>Male</v>
          </cell>
          <cell r="N839" t="str">
            <v>Khawaja Jawad Ahmad</v>
          </cell>
          <cell r="O839" t="str">
            <v>Iftikhar Ahmad</v>
          </cell>
          <cell r="P839" t="str">
            <v>Naseem Kousar</v>
          </cell>
          <cell r="Q839" t="str">
            <v>Record Keeper</v>
          </cell>
          <cell r="R839" t="str">
            <v>Record Keeper</v>
          </cell>
          <cell r="S839" t="str">
            <v>BS-05</v>
          </cell>
          <cell r="U839" t="str">
            <v>Record Keeper</v>
          </cell>
          <cell r="V839" t="str">
            <v>Record Keeper</v>
          </cell>
          <cell r="W839" t="str">
            <v>Record Keeper</v>
          </cell>
          <cell r="Z839">
            <v>44783</v>
          </cell>
          <cell r="AB839">
            <v>45748</v>
          </cell>
          <cell r="AE839">
            <v>45000</v>
          </cell>
          <cell r="AF839">
            <v>45000</v>
          </cell>
          <cell r="AG839">
            <v>45000</v>
          </cell>
          <cell r="AH839">
            <v>45000</v>
          </cell>
          <cell r="AI839">
            <v>45000</v>
          </cell>
          <cell r="AJ839">
            <v>45000</v>
          </cell>
          <cell r="AK839">
            <v>45000</v>
          </cell>
          <cell r="AL839">
            <v>45000</v>
          </cell>
          <cell r="AM839">
            <v>50000</v>
          </cell>
          <cell r="AN839">
            <v>50000</v>
          </cell>
          <cell r="AO839">
            <v>50000</v>
          </cell>
          <cell r="AR839" t="str">
            <v>Raiwind Sundar Road (Sahulat on the Go)</v>
          </cell>
          <cell r="AS839" t="str">
            <v>STOG Raiwind Road Sundar</v>
          </cell>
          <cell r="AV839" t="str">
            <v>Matric</v>
          </cell>
          <cell r="AW839" t="str">
            <v>Street No. Khawaja Raiwind, Tehsil &amp; District Lahore</v>
          </cell>
          <cell r="AY839" t="str">
            <v>0302-1193793</v>
          </cell>
          <cell r="AZ839" t="str">
            <v>0302-1193793</v>
          </cell>
          <cell r="BA839" t="str">
            <v>jawadg0987@gmail.com</v>
          </cell>
          <cell r="BB839" t="str">
            <v>Trainee/Internee/Stop gap</v>
          </cell>
          <cell r="BC839" t="str">
            <v>Payroll</v>
          </cell>
          <cell r="BD839" t="str">
            <v>Coverted on Payroll</v>
          </cell>
          <cell r="BE839" t="str">
            <v>Trainee/Internee/Stop gap</v>
          </cell>
        </row>
        <row r="840">
          <cell r="B840">
            <v>3520257140437</v>
          </cell>
          <cell r="C840" t="str">
            <v>MAK</v>
          </cell>
          <cell r="D840">
            <v>846</v>
          </cell>
          <cell r="E840">
            <v>1818</v>
          </cell>
          <cell r="F840">
            <v>44920</v>
          </cell>
          <cell r="G840">
            <v>48573</v>
          </cell>
          <cell r="H840">
            <v>38147</v>
          </cell>
          <cell r="I840">
            <v>22</v>
          </cell>
          <cell r="J840" t="str">
            <v>Muslim</v>
          </cell>
          <cell r="K840">
            <v>44783</v>
          </cell>
          <cell r="L840" t="str">
            <v>Male</v>
          </cell>
          <cell r="N840" t="str">
            <v>Mirza Muhammad Aleem Baig</v>
          </cell>
          <cell r="O840" t="str">
            <v>Sarwar Baig</v>
          </cell>
          <cell r="P840" t="str">
            <v>Rubina Naaz</v>
          </cell>
          <cell r="Q840" t="str">
            <v>Record Keeper</v>
          </cell>
          <cell r="R840" t="str">
            <v>Record Keeper</v>
          </cell>
          <cell r="S840" t="str">
            <v>BS-05</v>
          </cell>
          <cell r="U840" t="str">
            <v>Record Keeper</v>
          </cell>
          <cell r="V840" t="str">
            <v>Record Keeper</v>
          </cell>
          <cell r="W840" t="str">
            <v>Record Keeper</v>
          </cell>
          <cell r="Z840">
            <v>44783</v>
          </cell>
          <cell r="AB840">
            <v>45748</v>
          </cell>
          <cell r="AE840">
            <v>45000</v>
          </cell>
          <cell r="AF840">
            <v>45000</v>
          </cell>
          <cell r="AG840">
            <v>45000</v>
          </cell>
          <cell r="AH840">
            <v>45000</v>
          </cell>
          <cell r="AI840">
            <v>45000</v>
          </cell>
          <cell r="AJ840">
            <v>45000</v>
          </cell>
          <cell r="AK840">
            <v>45000</v>
          </cell>
          <cell r="AL840">
            <v>45000</v>
          </cell>
          <cell r="AM840">
            <v>50000</v>
          </cell>
          <cell r="AN840">
            <v>50000</v>
          </cell>
          <cell r="AO840">
            <v>50000</v>
          </cell>
          <cell r="AR840" t="str">
            <v>Suspended</v>
          </cell>
          <cell r="AS840" t="str">
            <v>STOG Shadman</v>
          </cell>
          <cell r="AV840" t="str">
            <v>Matric</v>
          </cell>
          <cell r="AW840" t="str">
            <v>Mohalla Panjgrain, Dak Khana Khas, Chung, Tehsil Raiwind, District Lahore</v>
          </cell>
          <cell r="AY840" t="str">
            <v>0327-9410103</v>
          </cell>
          <cell r="AZ840" t="str">
            <v>0327-9410103</v>
          </cell>
          <cell r="BA840" t="str">
            <v>aleemmirz627@gmail.com</v>
          </cell>
          <cell r="BB840" t="str">
            <v>Trainee/Internee/Stop gap</v>
          </cell>
          <cell r="BC840" t="str">
            <v>Payroll</v>
          </cell>
          <cell r="BD840" t="str">
            <v>Coverted on Payroll</v>
          </cell>
          <cell r="BE840" t="str">
            <v>Trainee/Internee/Stop gap</v>
          </cell>
        </row>
        <row r="841">
          <cell r="B841">
            <v>3520229534773</v>
          </cell>
          <cell r="C841" t="str">
            <v>Bazaar</v>
          </cell>
          <cell r="D841">
            <v>847</v>
          </cell>
          <cell r="E841">
            <v>1787</v>
          </cell>
          <cell r="F841">
            <v>42590</v>
          </cell>
          <cell r="G841">
            <v>46242</v>
          </cell>
          <cell r="H841">
            <v>30696</v>
          </cell>
          <cell r="I841">
            <v>42</v>
          </cell>
          <cell r="J841" t="str">
            <v>Non Muslim</v>
          </cell>
          <cell r="K841">
            <v>45677</v>
          </cell>
          <cell r="L841" t="str">
            <v>Male</v>
          </cell>
          <cell r="N841" t="str">
            <v>Khurram Masih</v>
          </cell>
          <cell r="O841" t="str">
            <v>Bashir Masih</v>
          </cell>
          <cell r="P841" t="str">
            <v>Nasreen Bibi</v>
          </cell>
          <cell r="Q841" t="str">
            <v>Sanitation Attendant</v>
          </cell>
          <cell r="R841" t="str">
            <v>Sanitation Attendant</v>
          </cell>
          <cell r="S841" t="str">
            <v>BS-01</v>
          </cell>
          <cell r="U841" t="str">
            <v>Sweeper</v>
          </cell>
          <cell r="V841" t="str">
            <v>Sweeper</v>
          </cell>
          <cell r="W841" t="str">
            <v>Sweeper</v>
          </cell>
          <cell r="Z841">
            <v>45677</v>
          </cell>
          <cell r="AB841">
            <v>45748</v>
          </cell>
          <cell r="AE841">
            <v>37000</v>
          </cell>
          <cell r="AF841">
            <v>40000</v>
          </cell>
          <cell r="AG841">
            <v>40000</v>
          </cell>
          <cell r="AH841">
            <v>40000</v>
          </cell>
          <cell r="AI841">
            <v>40000</v>
          </cell>
          <cell r="AJ841">
            <v>40000</v>
          </cell>
          <cell r="AK841">
            <v>40000</v>
          </cell>
          <cell r="AL841">
            <v>40000</v>
          </cell>
          <cell r="AM841">
            <v>40000</v>
          </cell>
          <cell r="AN841">
            <v>40000</v>
          </cell>
          <cell r="AO841">
            <v>40000</v>
          </cell>
          <cell r="AR841" t="str">
            <v>Chung</v>
          </cell>
          <cell r="AS841" t="str">
            <v>SB Chung</v>
          </cell>
          <cell r="AV841" t="str">
            <v>Literate</v>
          </cell>
          <cell r="AW841" t="str">
            <v>House No. 2, Advant Pura Street No. 4, France Town Thokar Niaz Baig Lahore</v>
          </cell>
          <cell r="AY841" t="str">
            <v>0303-4075228</v>
          </cell>
          <cell r="AZ841" t="str">
            <v>0303-4075228</v>
          </cell>
          <cell r="BA841" t="str">
            <v>khurumjan47@gmail.com</v>
          </cell>
          <cell r="BB841" t="str">
            <v>Daily Wages</v>
          </cell>
          <cell r="BC841" t="str">
            <v>Payroll</v>
          </cell>
          <cell r="BD841" t="str">
            <v>Coverted on Payroll</v>
          </cell>
          <cell r="BE841" t="str">
            <v>Daily Wages</v>
          </cell>
        </row>
        <row r="842">
          <cell r="B842">
            <v>3520286658963</v>
          </cell>
          <cell r="C842" t="str">
            <v>Bazaar</v>
          </cell>
          <cell r="D842">
            <v>848</v>
          </cell>
          <cell r="E842">
            <v>1786</v>
          </cell>
          <cell r="F842">
            <v>45287</v>
          </cell>
          <cell r="G842">
            <v>48940</v>
          </cell>
          <cell r="H842">
            <v>35236</v>
          </cell>
          <cell r="I842">
            <v>30</v>
          </cell>
          <cell r="J842" t="str">
            <v>Non Muslim</v>
          </cell>
          <cell r="K842">
            <v>45676</v>
          </cell>
          <cell r="L842" t="str">
            <v>Male</v>
          </cell>
          <cell r="N842" t="str">
            <v>Akram Ashiq</v>
          </cell>
          <cell r="O842" t="str">
            <v>Ashiq Masih</v>
          </cell>
          <cell r="P842" t="str">
            <v>Bashera Bibi</v>
          </cell>
          <cell r="Q842" t="str">
            <v>Sanitation Attendant</v>
          </cell>
          <cell r="R842" t="str">
            <v>Sanitation Attendant</v>
          </cell>
          <cell r="S842" t="str">
            <v>BS-01</v>
          </cell>
          <cell r="U842" t="str">
            <v>Sweeper</v>
          </cell>
          <cell r="V842" t="str">
            <v>Sweeper</v>
          </cell>
          <cell r="W842" t="str">
            <v>Sweeper</v>
          </cell>
          <cell r="Z842">
            <v>45676</v>
          </cell>
          <cell r="AB842">
            <v>45748</v>
          </cell>
          <cell r="AE842">
            <v>37000</v>
          </cell>
          <cell r="AF842">
            <v>40000</v>
          </cell>
          <cell r="AG842">
            <v>40000</v>
          </cell>
          <cell r="AH842">
            <v>40000</v>
          </cell>
          <cell r="AI842">
            <v>40000</v>
          </cell>
          <cell r="AJ842">
            <v>40000</v>
          </cell>
          <cell r="AK842">
            <v>40000</v>
          </cell>
          <cell r="AL842">
            <v>40000</v>
          </cell>
          <cell r="AM842">
            <v>40000</v>
          </cell>
          <cell r="AN842">
            <v>40000</v>
          </cell>
          <cell r="AO842">
            <v>40000</v>
          </cell>
          <cell r="AR842" t="str">
            <v>Township</v>
          </cell>
          <cell r="AS842" t="str">
            <v>SB Township</v>
          </cell>
          <cell r="AV842" t="str">
            <v>Literate</v>
          </cell>
          <cell r="AW842" t="str">
            <v>House No. 467, Mohalla Block No. 3, Sector C, Green Town Lahore</v>
          </cell>
          <cell r="AY842" t="str">
            <v>0317-3971079</v>
          </cell>
          <cell r="AZ842" t="str">
            <v>0317-3971079</v>
          </cell>
          <cell r="BB842" t="str">
            <v>Daily Wages</v>
          </cell>
          <cell r="BC842" t="str">
            <v>Payroll</v>
          </cell>
          <cell r="BD842" t="str">
            <v>Coverted on Payroll</v>
          </cell>
          <cell r="BE842" t="str">
            <v>Daily Wages</v>
          </cell>
        </row>
        <row r="843">
          <cell r="B843">
            <v>3520256958543</v>
          </cell>
          <cell r="C843" t="str">
            <v>Bazaar</v>
          </cell>
          <cell r="D843">
            <v>849</v>
          </cell>
          <cell r="E843">
            <v>1785</v>
          </cell>
          <cell r="F843">
            <v>44652</v>
          </cell>
          <cell r="G843">
            <v>48305</v>
          </cell>
          <cell r="H843">
            <v>33604</v>
          </cell>
          <cell r="I843">
            <v>34</v>
          </cell>
          <cell r="J843" t="str">
            <v>Muslim</v>
          </cell>
          <cell r="K843">
            <v>45676</v>
          </cell>
          <cell r="L843" t="str">
            <v>Male</v>
          </cell>
          <cell r="N843" t="str">
            <v xml:space="preserve">Muhammad Majeed </v>
          </cell>
          <cell r="O843" t="str">
            <v>Muhammad Jabbar</v>
          </cell>
          <cell r="P843">
            <v>0</v>
          </cell>
          <cell r="Q843" t="str">
            <v>Sanitation Attendant</v>
          </cell>
          <cell r="R843" t="str">
            <v>Sanitation Attendant</v>
          </cell>
          <cell r="S843" t="str">
            <v>BS-01</v>
          </cell>
          <cell r="U843" t="str">
            <v>Sweeper</v>
          </cell>
          <cell r="V843" t="str">
            <v>Sweeper</v>
          </cell>
          <cell r="W843" t="str">
            <v>Sweeper</v>
          </cell>
          <cell r="Z843">
            <v>45676</v>
          </cell>
          <cell r="AB843">
            <v>45748</v>
          </cell>
          <cell r="AE843">
            <v>37000</v>
          </cell>
          <cell r="AF843">
            <v>40000</v>
          </cell>
          <cell r="AG843">
            <v>40000</v>
          </cell>
          <cell r="AH843">
            <v>40000</v>
          </cell>
          <cell r="AI843">
            <v>40000</v>
          </cell>
          <cell r="AJ843">
            <v>40000</v>
          </cell>
          <cell r="AK843">
            <v>40000</v>
          </cell>
          <cell r="AL843">
            <v>40000</v>
          </cell>
          <cell r="AM843">
            <v>40000</v>
          </cell>
          <cell r="AN843">
            <v>40000</v>
          </cell>
          <cell r="AO843">
            <v>40000</v>
          </cell>
          <cell r="AR843" t="str">
            <v>Suspended</v>
          </cell>
          <cell r="AS843" t="str">
            <v>SB Township</v>
          </cell>
          <cell r="AV843" t="str">
            <v>Literate</v>
          </cell>
          <cell r="AW843" t="str">
            <v>House No. 144, Mohalla Block 5, Sector C 2, Green Town Lahore</v>
          </cell>
          <cell r="AY843" t="str">
            <v>0308-4145140</v>
          </cell>
          <cell r="BB843" t="str">
            <v>Daily Wages</v>
          </cell>
          <cell r="BC843" t="str">
            <v>Payroll</v>
          </cell>
          <cell r="BD843" t="str">
            <v>Coverted on Payroll</v>
          </cell>
          <cell r="BE843" t="str">
            <v>Daily Wages</v>
          </cell>
        </row>
        <row r="844">
          <cell r="B844">
            <v>3410333012683</v>
          </cell>
          <cell r="C844" t="str">
            <v>MAK</v>
          </cell>
          <cell r="D844">
            <v>850</v>
          </cell>
          <cell r="E844">
            <v>1838</v>
          </cell>
          <cell r="F844">
            <v>43210</v>
          </cell>
          <cell r="G844">
            <v>46863</v>
          </cell>
          <cell r="H844">
            <v>35754</v>
          </cell>
          <cell r="I844">
            <v>28</v>
          </cell>
          <cell r="J844" t="str">
            <v>Non Muslim</v>
          </cell>
          <cell r="K844">
            <v>44792</v>
          </cell>
          <cell r="L844" t="str">
            <v>Male</v>
          </cell>
          <cell r="N844" t="str">
            <v>Youhana Arif</v>
          </cell>
          <cell r="O844" t="str">
            <v>Piran Ditta Masih</v>
          </cell>
          <cell r="P844" t="str">
            <v>Naziran Bibi</v>
          </cell>
          <cell r="Q844" t="str">
            <v>Security &amp; Parking Attendant</v>
          </cell>
          <cell r="R844" t="str">
            <v>Security &amp; Parking Attendant</v>
          </cell>
          <cell r="S844" t="str">
            <v>BS-01</v>
          </cell>
          <cell r="U844" t="str">
            <v>Security Guard/Parking Boy</v>
          </cell>
          <cell r="V844" t="str">
            <v>Guard/Parking Boy</v>
          </cell>
          <cell r="W844" t="str">
            <v>Security Guard/Parking Boy</v>
          </cell>
          <cell r="Z844">
            <v>44792</v>
          </cell>
          <cell r="AB844">
            <v>45748</v>
          </cell>
          <cell r="AE844">
            <v>37000</v>
          </cell>
          <cell r="AF844">
            <v>40000</v>
          </cell>
          <cell r="AG844">
            <v>40000</v>
          </cell>
          <cell r="AH844">
            <v>40000</v>
          </cell>
          <cell r="AI844">
            <v>40000</v>
          </cell>
          <cell r="AJ844">
            <v>40000</v>
          </cell>
          <cell r="AK844">
            <v>40000</v>
          </cell>
          <cell r="AL844">
            <v>40000</v>
          </cell>
          <cell r="AM844">
            <v>40000</v>
          </cell>
          <cell r="AN844">
            <v>40000</v>
          </cell>
          <cell r="AO844">
            <v>40000</v>
          </cell>
          <cell r="AR844" t="str">
            <v>Noshera Virkan</v>
          </cell>
          <cell r="AS844" t="str">
            <v>SB Noshehran Virkan</v>
          </cell>
          <cell r="AV844" t="str">
            <v>Literate</v>
          </cell>
          <cell r="AW844" t="str">
            <v>Post Office Kaulo Wala, Doburji, Tehsil Nowshera Virkan, District Gujranwala</v>
          </cell>
          <cell r="AY844" t="str">
            <v>0343-7261271
0304-6219368</v>
          </cell>
          <cell r="AZ844" t="str">
            <v>0344-6219368</v>
          </cell>
          <cell r="BA844" t="str">
            <v>karavengamichal@gmail.com</v>
          </cell>
          <cell r="BB844" t="str">
            <v>Daily Wages</v>
          </cell>
          <cell r="BC844" t="str">
            <v>Payroll</v>
          </cell>
          <cell r="BD844" t="str">
            <v>Coverted on Payroll</v>
          </cell>
          <cell r="BE844" t="str">
            <v>Daily Wages</v>
          </cell>
        </row>
        <row r="845">
          <cell r="B845">
            <v>3520137603171</v>
          </cell>
          <cell r="C845" t="str">
            <v>Pervaiz/Qaiser Sweeper MP</v>
          </cell>
          <cell r="D845">
            <v>851</v>
          </cell>
          <cell r="E845">
            <v>1782</v>
          </cell>
          <cell r="F845">
            <v>45325</v>
          </cell>
          <cell r="G845">
            <v>48978</v>
          </cell>
          <cell r="H845">
            <v>38169</v>
          </cell>
          <cell r="I845">
            <v>22</v>
          </cell>
          <cell r="J845" t="str">
            <v>Non Muslim</v>
          </cell>
          <cell r="K845">
            <v>44803</v>
          </cell>
          <cell r="L845" t="str">
            <v>Male</v>
          </cell>
          <cell r="N845" t="str">
            <v>Shamoon</v>
          </cell>
          <cell r="O845" t="str">
            <v>Yousaf</v>
          </cell>
          <cell r="P845" t="str">
            <v>Nasreen BiBi</v>
          </cell>
          <cell r="Q845" t="str">
            <v>Sanitation Attendant</v>
          </cell>
          <cell r="R845" t="str">
            <v>Sanitation Attendant</v>
          </cell>
          <cell r="S845" t="str">
            <v>BS-01</v>
          </cell>
          <cell r="U845" t="str">
            <v>Sweeper</v>
          </cell>
          <cell r="V845" t="str">
            <v>Sweeper</v>
          </cell>
          <cell r="W845" t="str">
            <v>Sweeper</v>
          </cell>
          <cell r="Y845" t="str">
            <v>Admin Wing</v>
          </cell>
          <cell r="Z845">
            <v>44803</v>
          </cell>
          <cell r="AB845">
            <v>45748</v>
          </cell>
          <cell r="AE845">
            <v>50000</v>
          </cell>
          <cell r="AF845">
            <v>50000</v>
          </cell>
          <cell r="AG845">
            <v>50000</v>
          </cell>
          <cell r="AH845">
            <v>50000</v>
          </cell>
          <cell r="AI845">
            <v>50000</v>
          </cell>
          <cell r="AJ845">
            <v>50000</v>
          </cell>
          <cell r="AK845">
            <v>50000</v>
          </cell>
          <cell r="AL845">
            <v>75000</v>
          </cell>
          <cell r="AM845">
            <v>75000</v>
          </cell>
          <cell r="AN845">
            <v>75000</v>
          </cell>
          <cell r="AO845">
            <v>75000</v>
          </cell>
          <cell r="AP845">
            <v>3520137603171</v>
          </cell>
          <cell r="AR845" t="str">
            <v>Head Office</v>
          </cell>
          <cell r="AS845" t="str">
            <v>SB Township</v>
          </cell>
          <cell r="AV845" t="str">
            <v>Literate</v>
          </cell>
          <cell r="AW845" t="str">
            <v>House No. 285, Mohalla Packages Factory Chungi Amar Sadhu Lahore</v>
          </cell>
          <cell r="AX845" t="str">
            <v>House No. 285, Mohalla Packages Factory Chungi Amar Sadhu Lahore</v>
          </cell>
          <cell r="AY845" t="str">
            <v>0320-6232844</v>
          </cell>
          <cell r="BB845" t="str">
            <v>Daily Wages</v>
          </cell>
          <cell r="BC845" t="str">
            <v>Payroll</v>
          </cell>
          <cell r="BD845" t="str">
            <v>Coverted on Payroll</v>
          </cell>
          <cell r="BE845" t="str">
            <v>Daily Wages</v>
          </cell>
        </row>
        <row r="846">
          <cell r="B846">
            <v>3520292712793</v>
          </cell>
          <cell r="C846" t="str">
            <v>MAK</v>
          </cell>
          <cell r="D846">
            <v>852</v>
          </cell>
          <cell r="E846">
            <v>1831</v>
          </cell>
          <cell r="F846">
            <v>43294</v>
          </cell>
          <cell r="G846">
            <v>46947</v>
          </cell>
          <cell r="H846">
            <v>36036</v>
          </cell>
          <cell r="I846">
            <v>27</v>
          </cell>
          <cell r="J846" t="str">
            <v>Muslim</v>
          </cell>
          <cell r="K846">
            <v>44785</v>
          </cell>
          <cell r="L846" t="str">
            <v>Male</v>
          </cell>
          <cell r="N846" t="str">
            <v>Abrar Hussain</v>
          </cell>
          <cell r="O846" t="str">
            <v>Iqbal Hussain</v>
          </cell>
          <cell r="P846" t="str">
            <v>Sakina Bbi</v>
          </cell>
          <cell r="Q846" t="str">
            <v>Sahulat Bazaar Supervisor</v>
          </cell>
          <cell r="R846" t="str">
            <v>Sahulat Bazaar Supervisor</v>
          </cell>
          <cell r="S846" t="str">
            <v>BS-07</v>
          </cell>
          <cell r="U846" t="str">
            <v>Bazaar Supervisor</v>
          </cell>
          <cell r="V846" t="str">
            <v>Supervisor</v>
          </cell>
          <cell r="W846" t="str">
            <v>Bazaar Supervisor</v>
          </cell>
          <cell r="Z846">
            <v>44785</v>
          </cell>
          <cell r="AB846">
            <v>45748</v>
          </cell>
          <cell r="AE846">
            <v>60000</v>
          </cell>
          <cell r="AF846">
            <v>60000</v>
          </cell>
          <cell r="AG846">
            <v>70000</v>
          </cell>
          <cell r="AH846">
            <v>70000</v>
          </cell>
          <cell r="AI846">
            <v>70000</v>
          </cell>
          <cell r="AJ846">
            <v>70000</v>
          </cell>
          <cell r="AK846">
            <v>70000</v>
          </cell>
          <cell r="AL846">
            <v>70000</v>
          </cell>
          <cell r="AM846">
            <v>70000</v>
          </cell>
          <cell r="AN846">
            <v>70000</v>
          </cell>
          <cell r="AO846">
            <v>70000</v>
          </cell>
          <cell r="AR846" t="str">
            <v>Raiwind</v>
          </cell>
          <cell r="AS846" t="str">
            <v>SB Raiwind</v>
          </cell>
          <cell r="AU846" t="str">
            <v>Inter</v>
          </cell>
          <cell r="AV846" t="str">
            <v>Intermediate</v>
          </cell>
          <cell r="AW846" t="str">
            <v>Village Khana Nepal Post Office, Arriyan, Raiwind Road, Lahore</v>
          </cell>
          <cell r="AY846" t="str">
            <v>0311-4042437</v>
          </cell>
          <cell r="AZ846" t="str">
            <v>0311-4042437</v>
          </cell>
          <cell r="BB846" t="str">
            <v>Trainee/Internee/Stop gap</v>
          </cell>
          <cell r="BC846" t="str">
            <v>Payroll</v>
          </cell>
          <cell r="BD846" t="str">
            <v>Coverted on Payroll</v>
          </cell>
          <cell r="BE846" t="str">
            <v>Trainee/Internee/Stop gap</v>
          </cell>
        </row>
        <row r="847">
          <cell r="B847">
            <v>3520251901966</v>
          </cell>
          <cell r="C847" t="str">
            <v>MAK</v>
          </cell>
          <cell r="D847">
            <v>853</v>
          </cell>
          <cell r="E847">
            <v>1788</v>
          </cell>
          <cell r="F847">
            <v>45679</v>
          </cell>
          <cell r="G847">
            <v>49331</v>
          </cell>
          <cell r="H847">
            <v>38631</v>
          </cell>
          <cell r="I847">
            <v>20</v>
          </cell>
          <cell r="J847" t="str">
            <v>Muslim</v>
          </cell>
          <cell r="K847">
            <v>44786</v>
          </cell>
          <cell r="L847" t="str">
            <v>Female</v>
          </cell>
          <cell r="N847" t="str">
            <v>Faiqa Shaheen</v>
          </cell>
          <cell r="O847" t="str">
            <v>Amanat Ali Faisal</v>
          </cell>
          <cell r="P847" t="str">
            <v>Ayesha Noorin</v>
          </cell>
          <cell r="Q847" t="str">
            <v>Record Keeper</v>
          </cell>
          <cell r="R847" t="str">
            <v>Record Keeper</v>
          </cell>
          <cell r="S847" t="str">
            <v>BS-05</v>
          </cell>
          <cell r="U847" t="str">
            <v>Record Keeper</v>
          </cell>
          <cell r="V847" t="str">
            <v>Record Keeper</v>
          </cell>
          <cell r="W847" t="str">
            <v>Record Keeper</v>
          </cell>
          <cell r="Z847">
            <v>44786</v>
          </cell>
          <cell r="AB847">
            <v>45748</v>
          </cell>
          <cell r="AE847">
            <v>45000</v>
          </cell>
          <cell r="AF847">
            <v>45000</v>
          </cell>
          <cell r="AG847">
            <v>45000</v>
          </cell>
          <cell r="AH847">
            <v>45000</v>
          </cell>
          <cell r="AI847">
            <v>45000</v>
          </cell>
          <cell r="AJ847">
            <v>45000</v>
          </cell>
          <cell r="AK847">
            <v>45000</v>
          </cell>
          <cell r="AL847">
            <v>45000</v>
          </cell>
          <cell r="AM847">
            <v>50000</v>
          </cell>
          <cell r="AN847">
            <v>50000</v>
          </cell>
          <cell r="AO847">
            <v>50000</v>
          </cell>
          <cell r="AR847" t="str">
            <v>Chung</v>
          </cell>
          <cell r="AS847" t="str">
            <v>SB Chung</v>
          </cell>
          <cell r="AU847" t="str">
            <v>Matric</v>
          </cell>
          <cell r="AV847" t="str">
            <v>Matric</v>
          </cell>
          <cell r="AW847" t="str">
            <v>Mohalla Tariqabad, Manga Mandi lahore</v>
          </cell>
          <cell r="AY847" t="str">
            <v>0322-0619712</v>
          </cell>
          <cell r="AZ847" t="str">
            <v>0322-0619712</v>
          </cell>
          <cell r="BA847" t="str">
            <v>shaheenfaiqa750@gmail.com</v>
          </cell>
          <cell r="BB847" t="str">
            <v>Trainee/Internee/Stop gap</v>
          </cell>
          <cell r="BC847" t="str">
            <v>Payroll</v>
          </cell>
          <cell r="BD847" t="str">
            <v>Coverted on Payroll</v>
          </cell>
          <cell r="BE847" t="str">
            <v>Trainee/Internee/Stop gap</v>
          </cell>
        </row>
        <row r="848">
          <cell r="B848">
            <v>3520267359393</v>
          </cell>
          <cell r="C848" t="str">
            <v>MAK</v>
          </cell>
          <cell r="D848">
            <v>854</v>
          </cell>
          <cell r="E848">
            <v>1826</v>
          </cell>
          <cell r="F848">
            <v>45154</v>
          </cell>
          <cell r="G848">
            <v>48807</v>
          </cell>
          <cell r="H848">
            <v>31739</v>
          </cell>
          <cell r="I848">
            <v>39</v>
          </cell>
          <cell r="J848" t="str">
            <v>Muslim</v>
          </cell>
          <cell r="K848">
            <v>44786</v>
          </cell>
          <cell r="L848" t="str">
            <v>Male</v>
          </cell>
          <cell r="N848" t="str">
            <v>Muhammad Shahbaz</v>
          </cell>
          <cell r="O848" t="str">
            <v>Muhammad Hanif</v>
          </cell>
          <cell r="P848">
            <v>0</v>
          </cell>
          <cell r="Q848" t="str">
            <v>Security &amp; Parking Attendant</v>
          </cell>
          <cell r="R848" t="str">
            <v>Security &amp; Parking Attendant</v>
          </cell>
          <cell r="S848" t="str">
            <v>BS-01</v>
          </cell>
          <cell r="U848" t="str">
            <v>Security Guard/Parking Boy</v>
          </cell>
          <cell r="V848" t="str">
            <v>Guard/Parking Boy</v>
          </cell>
          <cell r="W848" t="str">
            <v>Security Guard/Parking Boy</v>
          </cell>
          <cell r="Z848">
            <v>44786</v>
          </cell>
          <cell r="AB848">
            <v>45748</v>
          </cell>
          <cell r="AE848">
            <v>37000</v>
          </cell>
          <cell r="AF848">
            <v>40000</v>
          </cell>
          <cell r="AG848">
            <v>40000</v>
          </cell>
          <cell r="AH848">
            <v>40000</v>
          </cell>
          <cell r="AI848">
            <v>40000</v>
          </cell>
          <cell r="AJ848">
            <v>40000</v>
          </cell>
          <cell r="AK848">
            <v>40000</v>
          </cell>
          <cell r="AL848">
            <v>40000</v>
          </cell>
          <cell r="AM848">
            <v>40000</v>
          </cell>
          <cell r="AN848">
            <v>40000</v>
          </cell>
          <cell r="AO848">
            <v>40000</v>
          </cell>
          <cell r="AR848" t="str">
            <v>Suspended</v>
          </cell>
          <cell r="AS848" t="str">
            <v>SB Township</v>
          </cell>
          <cell r="AV848" t="str">
            <v>Literate</v>
          </cell>
          <cell r="AW848" t="str">
            <v>Pajian P/O Khas, Raiwind, District Lahore</v>
          </cell>
          <cell r="AY848" t="str">
            <v>0306-4435527
0303-4268143</v>
          </cell>
          <cell r="BB848" t="str">
            <v>Daily Wages</v>
          </cell>
          <cell r="BC848" t="str">
            <v>Payroll</v>
          </cell>
          <cell r="BD848" t="str">
            <v>Coverted on Payroll</v>
          </cell>
          <cell r="BE848" t="str">
            <v>Daily Wages</v>
          </cell>
        </row>
        <row r="849">
          <cell r="B849">
            <v>3520240866761</v>
          </cell>
          <cell r="C849" t="str">
            <v>MAK</v>
          </cell>
          <cell r="D849">
            <v>855</v>
          </cell>
          <cell r="F849">
            <v>44088</v>
          </cell>
          <cell r="G849">
            <v>47740</v>
          </cell>
          <cell r="H849">
            <v>29086</v>
          </cell>
          <cell r="I849">
            <v>46</v>
          </cell>
          <cell r="J849" t="str">
            <v>Muslim</v>
          </cell>
          <cell r="K849">
            <v>44783</v>
          </cell>
          <cell r="L849" t="str">
            <v>Male</v>
          </cell>
          <cell r="N849" t="str">
            <v xml:space="preserve">Farooq Azam </v>
          </cell>
          <cell r="O849" t="str">
            <v xml:space="preserve">Khushi Muhammad </v>
          </cell>
          <cell r="P849">
            <v>0</v>
          </cell>
          <cell r="Q849" t="str">
            <v>Security &amp; Parking Attendant</v>
          </cell>
          <cell r="R849" t="str">
            <v>Security &amp; Parking Attendant</v>
          </cell>
          <cell r="S849" t="str">
            <v>BS-01</v>
          </cell>
          <cell r="U849" t="str">
            <v>Security Guard/Parking Boy</v>
          </cell>
          <cell r="V849" t="str">
            <v>Guard/Parking Boy</v>
          </cell>
          <cell r="W849" t="str">
            <v>Security Guard/Parking Boy</v>
          </cell>
          <cell r="Z849">
            <v>44783</v>
          </cell>
          <cell r="AB849">
            <v>45748</v>
          </cell>
          <cell r="AE849">
            <v>37000</v>
          </cell>
          <cell r="AF849">
            <v>40000</v>
          </cell>
          <cell r="AG849">
            <v>40000</v>
          </cell>
          <cell r="AH849">
            <v>40000</v>
          </cell>
          <cell r="AI849">
            <v>40000</v>
          </cell>
          <cell r="AJ849">
            <v>40000</v>
          </cell>
          <cell r="AK849">
            <v>40000</v>
          </cell>
          <cell r="AL849">
            <v>40000</v>
          </cell>
          <cell r="AM849">
            <v>40000</v>
          </cell>
          <cell r="AN849">
            <v>40000</v>
          </cell>
          <cell r="AO849">
            <v>40000</v>
          </cell>
          <cell r="AR849" t="str">
            <v>Raiwind</v>
          </cell>
          <cell r="AS849" t="str">
            <v>SB Raiwind</v>
          </cell>
          <cell r="AV849" t="str">
            <v>Literate</v>
          </cell>
          <cell r="AW849" t="str">
            <v>Allama Iqbal Town, Haveli Baba Ameer Din Wali, Raiwind, Lahore</v>
          </cell>
          <cell r="AY849" t="str">
            <v>0300-4987829</v>
          </cell>
          <cell r="BB849" t="str">
            <v>Daily Wages</v>
          </cell>
          <cell r="BC849" t="str">
            <v>Payroll</v>
          </cell>
          <cell r="BD849" t="str">
            <v>Coverted on Payroll</v>
          </cell>
          <cell r="BE849" t="str">
            <v>Daily Wages</v>
          </cell>
        </row>
        <row r="850">
          <cell r="B850">
            <v>3520246599950</v>
          </cell>
          <cell r="C850" t="str">
            <v>MAK</v>
          </cell>
          <cell r="D850">
            <v>856</v>
          </cell>
          <cell r="E850">
            <v>1832</v>
          </cell>
          <cell r="F850">
            <v>44733</v>
          </cell>
          <cell r="G850">
            <v>48386</v>
          </cell>
          <cell r="H850">
            <v>37795</v>
          </cell>
          <cell r="I850">
            <v>23</v>
          </cell>
          <cell r="J850" t="str">
            <v>Muslim</v>
          </cell>
          <cell r="K850">
            <v>44791</v>
          </cell>
          <cell r="L850" t="str">
            <v>Female</v>
          </cell>
          <cell r="N850" t="str">
            <v>Jaweria Sherazi</v>
          </cell>
          <cell r="O850" t="str">
            <v>Shafqat Sherazi</v>
          </cell>
          <cell r="P850" t="str">
            <v>Bismillah</v>
          </cell>
          <cell r="Q850" t="str">
            <v>Sahulat Bazaar Supervisor</v>
          </cell>
          <cell r="R850" t="str">
            <v>Sahulat Bazaar Supervisor</v>
          </cell>
          <cell r="S850" t="str">
            <v>BS-11</v>
          </cell>
          <cell r="U850" t="str">
            <v>Bazaar Supervisor</v>
          </cell>
          <cell r="V850" t="str">
            <v>Supervisor</v>
          </cell>
          <cell r="W850" t="str">
            <v>Bazaar Supervisor</v>
          </cell>
          <cell r="Z850">
            <v>44791</v>
          </cell>
          <cell r="AB850">
            <v>45748</v>
          </cell>
          <cell r="AE850">
            <v>60000</v>
          </cell>
          <cell r="AF850">
            <v>60000</v>
          </cell>
          <cell r="AG850">
            <v>70000</v>
          </cell>
          <cell r="AH850">
            <v>70000</v>
          </cell>
          <cell r="AI850">
            <v>70000</v>
          </cell>
          <cell r="AJ850">
            <v>70000</v>
          </cell>
          <cell r="AK850">
            <v>70000</v>
          </cell>
          <cell r="AL850">
            <v>70000</v>
          </cell>
          <cell r="AM850">
            <v>70000</v>
          </cell>
          <cell r="AN850">
            <v>70000</v>
          </cell>
          <cell r="AO850">
            <v>70000</v>
          </cell>
          <cell r="AR850" t="str">
            <v>Raiwind</v>
          </cell>
          <cell r="AS850" t="str">
            <v>SB Raiwind</v>
          </cell>
          <cell r="AU850" t="str">
            <v>B.Sc</v>
          </cell>
          <cell r="AV850" t="str">
            <v>B.Sc</v>
          </cell>
          <cell r="AW850" t="str">
            <v>Doctor Azeem Street, Raiwind, District Lahore</v>
          </cell>
          <cell r="AY850" t="str">
            <v>0309-5833212
0300-4135965</v>
          </cell>
          <cell r="AZ850" t="str">
            <v>0309-5833212</v>
          </cell>
          <cell r="BA850" t="str">
            <v>jaweriasherazi2314@gmail.com</v>
          </cell>
          <cell r="BB850" t="str">
            <v>Trainee/Internee/Stop gap</v>
          </cell>
          <cell r="BC850" t="str">
            <v>Payroll</v>
          </cell>
          <cell r="BD850" t="str">
            <v>Coverted on Payroll</v>
          </cell>
          <cell r="BE850" t="str">
            <v>Trainee/Internee/Stop gap</v>
          </cell>
        </row>
        <row r="851">
          <cell r="B851">
            <v>3520230260537</v>
          </cell>
          <cell r="C851" t="str">
            <v xml:space="preserve">Imran Qureshi </v>
          </cell>
          <cell r="D851">
            <v>799</v>
          </cell>
          <cell r="F851">
            <v>44585</v>
          </cell>
          <cell r="G851">
            <v>48237</v>
          </cell>
          <cell r="H851">
            <v>29802</v>
          </cell>
          <cell r="I851">
            <v>45</v>
          </cell>
          <cell r="J851" t="str">
            <v>Muslim</v>
          </cell>
          <cell r="K851">
            <v>44803</v>
          </cell>
          <cell r="L851" t="str">
            <v>Male</v>
          </cell>
          <cell r="N851" t="str">
            <v>Imtiaz Ahmad</v>
          </cell>
          <cell r="O851" t="str">
            <v>Noor Ahmad</v>
          </cell>
          <cell r="P851">
            <v>0</v>
          </cell>
          <cell r="Q851" t="str">
            <v>Security &amp; Parking Attendant</v>
          </cell>
          <cell r="R851" t="str">
            <v>Security &amp; Parking Attendant</v>
          </cell>
          <cell r="S851" t="str">
            <v>BS-01</v>
          </cell>
          <cell r="U851" t="str">
            <v>Security Guard/Parking Boy</v>
          </cell>
          <cell r="V851" t="str">
            <v>Guard/Parking Boy</v>
          </cell>
          <cell r="W851" t="str">
            <v>Security Guard/Parking Boy</v>
          </cell>
          <cell r="Z851">
            <v>44803</v>
          </cell>
          <cell r="AB851">
            <v>45748</v>
          </cell>
          <cell r="AE851">
            <v>37000</v>
          </cell>
          <cell r="AF851">
            <v>37000</v>
          </cell>
          <cell r="AG851">
            <v>37000</v>
          </cell>
          <cell r="AH851">
            <v>37000</v>
          </cell>
          <cell r="AI851">
            <v>37000</v>
          </cell>
          <cell r="AJ851">
            <v>37000</v>
          </cell>
          <cell r="AK851">
            <v>37000</v>
          </cell>
          <cell r="AL851">
            <v>37000</v>
          </cell>
          <cell r="AM851">
            <v>37000</v>
          </cell>
          <cell r="AN851">
            <v>37000</v>
          </cell>
          <cell r="AO851">
            <v>37000</v>
          </cell>
          <cell r="AR851" t="str">
            <v>Attachment Employees</v>
          </cell>
          <cell r="AS851" t="str">
            <v>SB Wahdat Colony</v>
          </cell>
          <cell r="AV851" t="str">
            <v>Literate</v>
          </cell>
          <cell r="AW851" t="str">
            <v>House No. 71-B, Mohalla Gulgasht Colony Rustam Park, Multan Road Lahore</v>
          </cell>
          <cell r="AY851" t="str">
            <v>0322-4242447</v>
          </cell>
          <cell r="BB851" t="str">
            <v>Daily Wages</v>
          </cell>
          <cell r="BC851" t="str">
            <v>Payroll</v>
          </cell>
          <cell r="BD851" t="str">
            <v>Coverted on Payroll</v>
          </cell>
          <cell r="BE851" t="str">
            <v>Daily Wages</v>
          </cell>
        </row>
        <row r="852">
          <cell r="B852">
            <v>3520216806483</v>
          </cell>
          <cell r="C852" t="str">
            <v>MAK</v>
          </cell>
          <cell r="D852">
            <v>858</v>
          </cell>
          <cell r="E852">
            <v>1827</v>
          </cell>
          <cell r="F852">
            <v>44485</v>
          </cell>
          <cell r="G852">
            <v>48137</v>
          </cell>
          <cell r="H852">
            <v>32960</v>
          </cell>
          <cell r="I852">
            <v>36</v>
          </cell>
          <cell r="J852" t="str">
            <v>Muslim</v>
          </cell>
          <cell r="K852">
            <v>44791</v>
          </cell>
          <cell r="L852" t="str">
            <v>Male</v>
          </cell>
          <cell r="N852" t="str">
            <v>Muhammad Fayyaz</v>
          </cell>
          <cell r="O852" t="str">
            <v>Muhammad Riaz</v>
          </cell>
          <cell r="P852" t="str">
            <v>Azeez Bibi</v>
          </cell>
          <cell r="Q852" t="str">
            <v>Record Keeper</v>
          </cell>
          <cell r="R852" t="str">
            <v>Record Keeper</v>
          </cell>
          <cell r="S852" t="str">
            <v>BS-05</v>
          </cell>
          <cell r="U852" t="str">
            <v>Record Keeper</v>
          </cell>
          <cell r="V852" t="str">
            <v>Record Keeper</v>
          </cell>
          <cell r="W852" t="str">
            <v>Record Keeper</v>
          </cell>
          <cell r="Z852">
            <v>44791</v>
          </cell>
          <cell r="AB852">
            <v>45748</v>
          </cell>
          <cell r="AE852">
            <v>45000</v>
          </cell>
          <cell r="AF852">
            <v>45000</v>
          </cell>
          <cell r="AG852">
            <v>45000</v>
          </cell>
          <cell r="AH852">
            <v>45000</v>
          </cell>
          <cell r="AI852">
            <v>45000</v>
          </cell>
          <cell r="AJ852">
            <v>45000</v>
          </cell>
          <cell r="AK852">
            <v>45000</v>
          </cell>
          <cell r="AL852">
            <v>45000</v>
          </cell>
          <cell r="AM852">
            <v>50000</v>
          </cell>
          <cell r="AN852">
            <v>50000</v>
          </cell>
          <cell r="AO852">
            <v>50000</v>
          </cell>
          <cell r="AR852" t="str">
            <v>Sher Shah Colony</v>
          </cell>
          <cell r="AS852" t="str">
            <v>SB Sher Sha colony</v>
          </cell>
          <cell r="AU852" t="str">
            <v>Matric</v>
          </cell>
          <cell r="AV852" t="str">
            <v>Matric</v>
          </cell>
          <cell r="AW852" t="str">
            <v>Mohalla Dubai Town, Lahore.</v>
          </cell>
          <cell r="AY852" t="str">
            <v>0306-4372413</v>
          </cell>
          <cell r="AZ852" t="str">
            <v>0306-4372413</v>
          </cell>
          <cell r="BB852" t="str">
            <v>Trainee/Internee/Stop gap</v>
          </cell>
          <cell r="BC852" t="str">
            <v>Payroll</v>
          </cell>
          <cell r="BD852" t="str">
            <v>Coverted on Payroll</v>
          </cell>
          <cell r="BE852" t="str">
            <v>Trainee/Internee/Stop gap</v>
          </cell>
        </row>
        <row r="853">
          <cell r="B853">
            <v>3520215841227</v>
          </cell>
          <cell r="C853" t="str">
            <v>MAK</v>
          </cell>
          <cell r="D853">
            <v>859</v>
          </cell>
          <cell r="E853">
            <v>1811</v>
          </cell>
          <cell r="F853">
            <v>43879</v>
          </cell>
          <cell r="G853">
            <v>47532</v>
          </cell>
          <cell r="H853">
            <v>37235</v>
          </cell>
          <cell r="I853">
            <v>24</v>
          </cell>
          <cell r="J853" t="str">
            <v>Muslim</v>
          </cell>
          <cell r="K853">
            <v>44792</v>
          </cell>
          <cell r="L853" t="str">
            <v>Male</v>
          </cell>
          <cell r="N853" t="str">
            <v xml:space="preserve">Zain   </v>
          </cell>
          <cell r="O853" t="str">
            <v>Sharafat Ali</v>
          </cell>
          <cell r="P853" t="str">
            <v>Sugar Bibi</v>
          </cell>
          <cell r="Q853" t="str">
            <v>Record Keeper</v>
          </cell>
          <cell r="R853" t="str">
            <v>Record Keeper</v>
          </cell>
          <cell r="S853" t="str">
            <v>BS-05</v>
          </cell>
          <cell r="U853" t="str">
            <v>Record Keeper</v>
          </cell>
          <cell r="V853" t="str">
            <v>Record Keeper</v>
          </cell>
          <cell r="W853" t="str">
            <v>Record Keeper</v>
          </cell>
          <cell r="Z853">
            <v>44792</v>
          </cell>
          <cell r="AB853">
            <v>45748</v>
          </cell>
          <cell r="AE853">
            <v>45000</v>
          </cell>
          <cell r="AF853">
            <v>45000</v>
          </cell>
          <cell r="AG853">
            <v>45000</v>
          </cell>
          <cell r="AH853">
            <v>45000</v>
          </cell>
          <cell r="AI853">
            <v>45000</v>
          </cell>
          <cell r="AJ853">
            <v>45000</v>
          </cell>
          <cell r="AK853">
            <v>45000</v>
          </cell>
          <cell r="AL853">
            <v>45000</v>
          </cell>
          <cell r="AM853">
            <v>50000</v>
          </cell>
          <cell r="AN853">
            <v>50000</v>
          </cell>
          <cell r="AO853">
            <v>50000</v>
          </cell>
          <cell r="AR853" t="str">
            <v>Anti Encroachment Squad</v>
          </cell>
          <cell r="AS853" t="str">
            <v>STOG Valencia</v>
          </cell>
          <cell r="AU853" t="str">
            <v>Matric</v>
          </cell>
          <cell r="AV853" t="str">
            <v>Matric</v>
          </cell>
          <cell r="AW853" t="str">
            <v>Mohalla Kot Nehal Khan, Raiwind, District Lahore</v>
          </cell>
          <cell r="AY853" t="str">
            <v>0308-4019597</v>
          </cell>
          <cell r="AZ853" t="str">
            <v>0308-4019597</v>
          </cell>
          <cell r="BA853" t="str">
            <v>zm2250080@gmail.com</v>
          </cell>
          <cell r="BB853" t="str">
            <v>Trainee/Internee/Stop gap</v>
          </cell>
          <cell r="BC853" t="str">
            <v>Payroll</v>
          </cell>
          <cell r="BD853" t="str">
            <v>Coverted on Payroll</v>
          </cell>
          <cell r="BE853" t="str">
            <v>Trainee/Internee/Stop gap</v>
          </cell>
        </row>
        <row r="854">
          <cell r="B854">
            <v>3520233950025</v>
          </cell>
          <cell r="C854" t="str">
            <v>MAK</v>
          </cell>
          <cell r="D854">
            <v>860</v>
          </cell>
          <cell r="E854">
            <v>1833</v>
          </cell>
          <cell r="F854">
            <v>44908</v>
          </cell>
          <cell r="G854">
            <v>48561</v>
          </cell>
          <cell r="H854">
            <v>38214</v>
          </cell>
          <cell r="I854">
            <v>21</v>
          </cell>
          <cell r="J854" t="str">
            <v>Muslim</v>
          </cell>
          <cell r="K854">
            <v>44799</v>
          </cell>
          <cell r="L854" t="str">
            <v>Male</v>
          </cell>
          <cell r="N854" t="str">
            <v>Ahmar Raza</v>
          </cell>
          <cell r="O854" t="str">
            <v>Abdul Latif</v>
          </cell>
          <cell r="P854" t="str">
            <v>Nagina Latif</v>
          </cell>
          <cell r="Q854" t="str">
            <v>Record Keeper</v>
          </cell>
          <cell r="R854" t="str">
            <v>Record Keeper</v>
          </cell>
          <cell r="S854" t="str">
            <v>BS-05</v>
          </cell>
          <cell r="U854" t="str">
            <v>Record Keeper</v>
          </cell>
          <cell r="V854" t="str">
            <v>Record Keeper</v>
          </cell>
          <cell r="W854" t="str">
            <v>Record Keeper</v>
          </cell>
          <cell r="Z854">
            <v>44799</v>
          </cell>
          <cell r="AB854">
            <v>45748</v>
          </cell>
          <cell r="AE854">
            <v>45000</v>
          </cell>
          <cell r="AF854">
            <v>45000</v>
          </cell>
          <cell r="AG854">
            <v>45000</v>
          </cell>
          <cell r="AH854">
            <v>45000</v>
          </cell>
          <cell r="AI854">
            <v>45000</v>
          </cell>
          <cell r="AJ854">
            <v>45000</v>
          </cell>
          <cell r="AK854">
            <v>45000</v>
          </cell>
          <cell r="AL854">
            <v>45000</v>
          </cell>
          <cell r="AM854">
            <v>50000</v>
          </cell>
          <cell r="AN854">
            <v>50000</v>
          </cell>
          <cell r="AO854">
            <v>50000</v>
          </cell>
          <cell r="AR854" t="str">
            <v>Raiwind</v>
          </cell>
          <cell r="AS854" t="str">
            <v>SB Raiwind</v>
          </cell>
          <cell r="AT854" t="str">
            <v>Matric</v>
          </cell>
          <cell r="AU854" t="str">
            <v>Matric</v>
          </cell>
          <cell r="AV854" t="str">
            <v>Matric</v>
          </cell>
          <cell r="AW854" t="str">
            <v>Basti Amin Pura, Raiwind</v>
          </cell>
          <cell r="AY854" t="str">
            <v>0334-6721641</v>
          </cell>
          <cell r="AZ854" t="str">
            <v>0334-6721641</v>
          </cell>
          <cell r="BA854" t="str">
            <v>malikahmer420302@gmail.com</v>
          </cell>
          <cell r="BB854" t="str">
            <v>Trainee/Internee/Stop gap</v>
          </cell>
          <cell r="BC854" t="str">
            <v>Payroll</v>
          </cell>
          <cell r="BD854" t="str">
            <v>Coverted on Payroll</v>
          </cell>
          <cell r="BE854" t="str">
            <v>Trainee/Internee/Stop gap</v>
          </cell>
        </row>
        <row r="855">
          <cell r="B855">
            <v>3520237255021</v>
          </cell>
          <cell r="C855" t="str">
            <v>MAK</v>
          </cell>
          <cell r="D855">
            <v>861</v>
          </cell>
          <cell r="E855">
            <v>1825</v>
          </cell>
          <cell r="F855">
            <v>44644</v>
          </cell>
          <cell r="G855">
            <v>48297</v>
          </cell>
          <cell r="H855">
            <v>37876</v>
          </cell>
          <cell r="I855">
            <v>22</v>
          </cell>
          <cell r="J855" t="str">
            <v>Muslim</v>
          </cell>
          <cell r="K855">
            <v>44792</v>
          </cell>
          <cell r="L855" t="str">
            <v>Male</v>
          </cell>
          <cell r="N855" t="str">
            <v>Mohsin Ali</v>
          </cell>
          <cell r="O855" t="str">
            <v>Sadiq Ali</v>
          </cell>
          <cell r="P855" t="str">
            <v>Mukhtaran Bibi</v>
          </cell>
          <cell r="Q855" t="str">
            <v>Record Keeper</v>
          </cell>
          <cell r="R855" t="str">
            <v>Record Keeper</v>
          </cell>
          <cell r="S855" t="str">
            <v>BS-05</v>
          </cell>
          <cell r="U855" t="str">
            <v>Record Keeper</v>
          </cell>
          <cell r="V855" t="str">
            <v>Record Keeper</v>
          </cell>
          <cell r="W855" t="str">
            <v>Record Keeper</v>
          </cell>
          <cell r="Z855">
            <v>44792</v>
          </cell>
          <cell r="AB855">
            <v>45748</v>
          </cell>
          <cell r="AE855">
            <v>45000</v>
          </cell>
          <cell r="AF855">
            <v>45000</v>
          </cell>
          <cell r="AG855">
            <v>45000</v>
          </cell>
          <cell r="AH855">
            <v>45000</v>
          </cell>
          <cell r="AI855">
            <v>45000</v>
          </cell>
          <cell r="AJ855">
            <v>45000</v>
          </cell>
          <cell r="AK855">
            <v>45000</v>
          </cell>
          <cell r="AL855">
            <v>45000</v>
          </cell>
          <cell r="AM855">
            <v>50000</v>
          </cell>
          <cell r="AN855">
            <v>50000</v>
          </cell>
          <cell r="AO855">
            <v>50000</v>
          </cell>
          <cell r="AR855" t="str">
            <v>Awan Town (Sahulat on the GO)</v>
          </cell>
          <cell r="AS855" t="str">
            <v>STOG Awan Town</v>
          </cell>
          <cell r="AT855" t="str">
            <v>Matric</v>
          </cell>
          <cell r="AU855" t="str">
            <v>Matric</v>
          </cell>
          <cell r="AV855" t="str">
            <v>Matric</v>
          </cell>
          <cell r="AW855" t="str">
            <v>P.O Ladha key Neveh Tehsil Raiwind, District Lahore</v>
          </cell>
          <cell r="AY855" t="str">
            <v>0325-6300863</v>
          </cell>
          <cell r="AZ855" t="str">
            <v>0325-6300863</v>
          </cell>
          <cell r="BA855" t="str">
            <v>bhullarmohsin126@gmail.com</v>
          </cell>
          <cell r="BB855" t="str">
            <v>Trainee/Internee/Stop gap</v>
          </cell>
          <cell r="BC855" t="str">
            <v>Payroll</v>
          </cell>
          <cell r="BD855" t="str">
            <v>Coverted on Payroll</v>
          </cell>
          <cell r="BE855" t="str">
            <v>Trainee/Internee/Stop gap</v>
          </cell>
        </row>
        <row r="856">
          <cell r="B856">
            <v>3530290359439</v>
          </cell>
          <cell r="C856" t="str">
            <v xml:space="preserve">Sir Maid Father </v>
          </cell>
          <cell r="D856">
            <v>862</v>
          </cell>
          <cell r="E856">
            <v>1851</v>
          </cell>
          <cell r="F856">
            <v>45161</v>
          </cell>
          <cell r="G856">
            <v>48814</v>
          </cell>
          <cell r="H856">
            <v>29768</v>
          </cell>
          <cell r="I856">
            <v>45</v>
          </cell>
          <cell r="J856" t="str">
            <v>Muslim</v>
          </cell>
          <cell r="K856">
            <v>44797</v>
          </cell>
          <cell r="L856" t="str">
            <v>Male</v>
          </cell>
          <cell r="N856" t="str">
            <v>Shoukat Ali</v>
          </cell>
          <cell r="O856" t="str">
            <v>Chiragh Din</v>
          </cell>
          <cell r="P856" t="str">
            <v>Sadiqan Bibi</v>
          </cell>
          <cell r="Q856" t="str">
            <v>Security &amp; Parking Attendant</v>
          </cell>
          <cell r="R856" t="str">
            <v>Security &amp; Parking Attendant</v>
          </cell>
          <cell r="S856" t="str">
            <v>BS-01</v>
          </cell>
          <cell r="U856" t="str">
            <v>Security Guard/Parking Boy</v>
          </cell>
          <cell r="V856" t="str">
            <v>Guard/Parking Boy</v>
          </cell>
          <cell r="W856" t="str">
            <v>Security Guard/Parking Boy</v>
          </cell>
          <cell r="Z856">
            <v>44797</v>
          </cell>
          <cell r="AB856">
            <v>45748</v>
          </cell>
          <cell r="AE856">
            <v>37000</v>
          </cell>
          <cell r="AF856">
            <v>40000</v>
          </cell>
          <cell r="AG856">
            <v>40000</v>
          </cell>
          <cell r="AH856">
            <v>40000</v>
          </cell>
          <cell r="AI856">
            <v>40000</v>
          </cell>
          <cell r="AJ856">
            <v>40000</v>
          </cell>
          <cell r="AK856">
            <v>40000</v>
          </cell>
          <cell r="AL856">
            <v>40000</v>
          </cell>
          <cell r="AM856">
            <v>40000</v>
          </cell>
          <cell r="AN856">
            <v>40000</v>
          </cell>
          <cell r="AO856">
            <v>40000</v>
          </cell>
          <cell r="AR856" t="str">
            <v>Okara</v>
          </cell>
          <cell r="AS856" t="str">
            <v>SB Okara</v>
          </cell>
          <cell r="AV856" t="str">
            <v>Literate</v>
          </cell>
          <cell r="AW856" t="str">
            <v>Dak Khana Khas, Chak No. 35/2 L, Tehsil &amp; District Okara</v>
          </cell>
          <cell r="AY856" t="str">
            <v>0348-6509126</v>
          </cell>
          <cell r="AZ856" t="str">
            <v>0328-6993064</v>
          </cell>
          <cell r="BB856" t="str">
            <v>Daily Wages</v>
          </cell>
          <cell r="BC856" t="str">
            <v>Payroll</v>
          </cell>
          <cell r="BD856" t="str">
            <v>Coverted on Payroll</v>
          </cell>
          <cell r="BE856" t="str">
            <v>Daily Wages</v>
          </cell>
        </row>
        <row r="857">
          <cell r="B857">
            <v>3640101381636</v>
          </cell>
          <cell r="C857" t="str">
            <v>Rizwan Haider</v>
          </cell>
          <cell r="D857">
            <v>863</v>
          </cell>
          <cell r="E857">
            <v>1808</v>
          </cell>
          <cell r="F857">
            <v>42939</v>
          </cell>
          <cell r="G857">
            <v>46591</v>
          </cell>
          <cell r="H857">
            <v>36316</v>
          </cell>
          <cell r="I857">
            <v>27</v>
          </cell>
          <cell r="J857" t="str">
            <v>Muslim</v>
          </cell>
          <cell r="K857">
            <v>44790</v>
          </cell>
          <cell r="L857" t="str">
            <v>Female</v>
          </cell>
          <cell r="N857" t="str">
            <v xml:space="preserve">Kanwal Khalid </v>
          </cell>
          <cell r="O857" t="str">
            <v>Syed Khalid Hussain</v>
          </cell>
          <cell r="P857" t="str">
            <v>Farzana Naheed</v>
          </cell>
          <cell r="Q857" t="str">
            <v>Sahulat Bazaar Supervisor</v>
          </cell>
          <cell r="R857" t="str">
            <v>Sahulat Bazaar Supervisor</v>
          </cell>
          <cell r="S857" t="str">
            <v>BS-11</v>
          </cell>
          <cell r="U857" t="str">
            <v>Bazaar Supervisor</v>
          </cell>
          <cell r="V857" t="str">
            <v>Supervisor</v>
          </cell>
          <cell r="W857" t="str">
            <v>Bazaar Supervisor</v>
          </cell>
          <cell r="Z857">
            <v>44790</v>
          </cell>
          <cell r="AB857">
            <v>45748</v>
          </cell>
          <cell r="AE857">
            <v>60000</v>
          </cell>
          <cell r="AF857">
            <v>60000</v>
          </cell>
          <cell r="AG857">
            <v>60000</v>
          </cell>
          <cell r="AH857">
            <v>60000</v>
          </cell>
          <cell r="AI857">
            <v>60000</v>
          </cell>
          <cell r="AJ857">
            <v>60000</v>
          </cell>
          <cell r="AK857">
            <v>60000</v>
          </cell>
          <cell r="AL857">
            <v>60000</v>
          </cell>
          <cell r="AM857">
            <v>60000</v>
          </cell>
          <cell r="AN857">
            <v>60000</v>
          </cell>
          <cell r="AO857">
            <v>60000</v>
          </cell>
          <cell r="AR857" t="str">
            <v>Jhang Road Faisalabad</v>
          </cell>
          <cell r="AS857" t="str">
            <v>SB Jhang Road (Fsd)</v>
          </cell>
          <cell r="AT857" t="str">
            <v>B.A</v>
          </cell>
          <cell r="AU857" t="str">
            <v>B.A</v>
          </cell>
          <cell r="AV857" t="str">
            <v>B.A</v>
          </cell>
          <cell r="AW857" t="str">
            <v>Dak Khana Khas, Shafi, Tehsil Arif Wala, District Pakpattan</v>
          </cell>
          <cell r="AY857" t="str">
            <v>0303-6432220</v>
          </cell>
          <cell r="AZ857" t="str">
            <v>0303-6432220</v>
          </cell>
          <cell r="BA857" t="str">
            <v>kanwlshah826@gmail.com</v>
          </cell>
          <cell r="BB857" t="str">
            <v>Trainee/Internee/Stop gap</v>
          </cell>
          <cell r="BC857" t="str">
            <v>Payroll</v>
          </cell>
          <cell r="BD857" t="str">
            <v>Coverted on Payroll</v>
          </cell>
          <cell r="BE857" t="str">
            <v>Trainee/Internee/Stop gap</v>
          </cell>
        </row>
        <row r="858">
          <cell r="B858">
            <v>3660223080327</v>
          </cell>
          <cell r="C858" t="str">
            <v>Hafeez Sb</v>
          </cell>
          <cell r="D858">
            <v>864</v>
          </cell>
          <cell r="E858">
            <v>1816</v>
          </cell>
          <cell r="F858">
            <v>46126</v>
          </cell>
          <cell r="G858">
            <v>49779</v>
          </cell>
          <cell r="H858">
            <v>30256</v>
          </cell>
          <cell r="I858">
            <v>43</v>
          </cell>
          <cell r="J858" t="str">
            <v>Muslim</v>
          </cell>
          <cell r="K858">
            <v>44781</v>
          </cell>
          <cell r="L858" t="str">
            <v>Male</v>
          </cell>
          <cell r="N858" t="str">
            <v>Fazal-ur-Rehman</v>
          </cell>
          <cell r="O858" t="str">
            <v>Hafiz Muhammad Shahbaz</v>
          </cell>
          <cell r="P858" t="str">
            <v>Zubaid Mai</v>
          </cell>
          <cell r="Q858" t="str">
            <v>Security &amp; Parking Attendant</v>
          </cell>
          <cell r="R858" t="str">
            <v>Security &amp; Parking Attendant</v>
          </cell>
          <cell r="S858" t="str">
            <v>BS-01</v>
          </cell>
          <cell r="U858" t="str">
            <v>Security Guard/Parking Boy</v>
          </cell>
          <cell r="V858" t="str">
            <v>Guard/Parking Boy</v>
          </cell>
          <cell r="W858" t="str">
            <v>Security Guard/Parking Boy</v>
          </cell>
          <cell r="Z858">
            <v>44781</v>
          </cell>
          <cell r="AB858">
            <v>45748</v>
          </cell>
          <cell r="AE858">
            <v>37000</v>
          </cell>
          <cell r="AF858">
            <v>40000</v>
          </cell>
          <cell r="AG858">
            <v>40000</v>
          </cell>
          <cell r="AH858">
            <v>40000</v>
          </cell>
          <cell r="AI858">
            <v>40000</v>
          </cell>
          <cell r="AJ858">
            <v>40000</v>
          </cell>
          <cell r="AK858">
            <v>40000</v>
          </cell>
          <cell r="AL858">
            <v>40000</v>
          </cell>
          <cell r="AM858">
            <v>40000</v>
          </cell>
          <cell r="AN858">
            <v>40000</v>
          </cell>
          <cell r="AO858">
            <v>40000</v>
          </cell>
          <cell r="AR858" t="str">
            <v>Vehari</v>
          </cell>
          <cell r="AS858" t="str">
            <v>SB Vehari</v>
          </cell>
          <cell r="AV858" t="str">
            <v>Literate</v>
          </cell>
          <cell r="AW858" t="str">
            <v>Gulhari Dak Khana Ashraf Shah, Tehsil Melsi, District Vehari</v>
          </cell>
          <cell r="AY858" t="str">
            <v>0300-3548422</v>
          </cell>
          <cell r="AZ858" t="str">
            <v>0300-3548422</v>
          </cell>
          <cell r="BA858" t="str">
            <v>Fazalurrehman422@gmil.com</v>
          </cell>
          <cell r="BB858" t="str">
            <v>Daily Wages</v>
          </cell>
          <cell r="BC858" t="str">
            <v>Payroll</v>
          </cell>
          <cell r="BD858" t="str">
            <v>Coverted on Payroll</v>
          </cell>
          <cell r="BE858" t="str">
            <v>Daily Wages</v>
          </cell>
        </row>
        <row r="859">
          <cell r="B859">
            <v>3520287811337</v>
          </cell>
          <cell r="C859" t="str">
            <v>MAK</v>
          </cell>
          <cell r="D859">
            <v>865</v>
          </cell>
          <cell r="E859">
            <v>1834</v>
          </cell>
          <cell r="F859">
            <v>45721</v>
          </cell>
          <cell r="G859">
            <v>49373</v>
          </cell>
          <cell r="H859">
            <v>29963</v>
          </cell>
          <cell r="I859">
            <v>44</v>
          </cell>
          <cell r="J859" t="str">
            <v>Muslim</v>
          </cell>
          <cell r="K859">
            <v>45694</v>
          </cell>
          <cell r="L859" t="str">
            <v>Male</v>
          </cell>
          <cell r="N859" t="str">
            <v>Zafar Iqbal</v>
          </cell>
          <cell r="O859" t="str">
            <v>Muhammad Younas</v>
          </cell>
          <cell r="P859" t="str">
            <v>Khurshed Bibi</v>
          </cell>
          <cell r="Q859" t="str">
            <v>Gardener</v>
          </cell>
          <cell r="R859" t="str">
            <v>Gardener</v>
          </cell>
          <cell r="S859" t="str">
            <v>BS-01</v>
          </cell>
          <cell r="U859" t="str">
            <v>Gardener</v>
          </cell>
          <cell r="V859" t="str">
            <v>Gardener</v>
          </cell>
          <cell r="W859" t="str">
            <v>Gardener</v>
          </cell>
          <cell r="Z859">
            <v>45694</v>
          </cell>
          <cell r="AB859">
            <v>45748</v>
          </cell>
          <cell r="AE859">
            <v>37000</v>
          </cell>
          <cell r="AF859">
            <v>40000</v>
          </cell>
          <cell r="AG859">
            <v>40000</v>
          </cell>
          <cell r="AH859">
            <v>40000</v>
          </cell>
          <cell r="AI859">
            <v>40000</v>
          </cell>
          <cell r="AJ859">
            <v>40000</v>
          </cell>
          <cell r="AK859">
            <v>40000</v>
          </cell>
          <cell r="AL859">
            <v>40000</v>
          </cell>
          <cell r="AM859">
            <v>40000</v>
          </cell>
          <cell r="AN859">
            <v>40000</v>
          </cell>
          <cell r="AO859">
            <v>40000</v>
          </cell>
          <cell r="AR859" t="str">
            <v>Raiwind</v>
          </cell>
          <cell r="AS859" t="str">
            <v>SB Raiwind</v>
          </cell>
          <cell r="AV859" t="str">
            <v>Literate</v>
          </cell>
          <cell r="AW859" t="str">
            <v>Mohalla Muslim Colony, Raiwind Town Committee, Tehsil Raiwind, District Lahore</v>
          </cell>
          <cell r="AY859" t="str">
            <v>0346-4437929</v>
          </cell>
          <cell r="AZ859" t="str">
            <v>0346-4437929</v>
          </cell>
          <cell r="BB859" t="str">
            <v>Daily Wages</v>
          </cell>
          <cell r="BC859" t="str">
            <v>Payroll</v>
          </cell>
          <cell r="BD859" t="str">
            <v>Coverted on Payroll</v>
          </cell>
          <cell r="BE859" t="str">
            <v>Daily Wages</v>
          </cell>
        </row>
        <row r="860">
          <cell r="B860">
            <v>3610268717151</v>
          </cell>
          <cell r="C860" t="str">
            <v>Bashir Guard</v>
          </cell>
          <cell r="D860">
            <v>866</v>
          </cell>
          <cell r="E860">
            <v>1817</v>
          </cell>
          <cell r="F860">
            <v>43132</v>
          </cell>
          <cell r="G860">
            <v>46784</v>
          </cell>
          <cell r="H860">
            <v>32035</v>
          </cell>
          <cell r="I860">
            <v>38</v>
          </cell>
          <cell r="J860" t="str">
            <v>Muslim</v>
          </cell>
          <cell r="K860">
            <v>44792</v>
          </cell>
          <cell r="L860" t="str">
            <v>Male</v>
          </cell>
          <cell r="N860" t="str">
            <v>Jamil Ahmad</v>
          </cell>
          <cell r="O860" t="str">
            <v>Karim Buksh</v>
          </cell>
          <cell r="P860" t="str">
            <v>Jannat Bibi</v>
          </cell>
          <cell r="Q860" t="str">
            <v>Security &amp; Parking Attendant</v>
          </cell>
          <cell r="R860" t="str">
            <v>Security &amp; Parking Attendant</v>
          </cell>
          <cell r="S860" t="str">
            <v>BS-01</v>
          </cell>
          <cell r="U860" t="str">
            <v>Security Guard/Parking Boy</v>
          </cell>
          <cell r="V860" t="str">
            <v>Guard/Parking Boy</v>
          </cell>
          <cell r="W860" t="str">
            <v>Security Guard/Parking Boy</v>
          </cell>
          <cell r="Z860">
            <v>44792</v>
          </cell>
          <cell r="AB860">
            <v>45748</v>
          </cell>
          <cell r="AE860">
            <v>37000</v>
          </cell>
          <cell r="AF860">
            <v>40000</v>
          </cell>
          <cell r="AG860">
            <v>40000</v>
          </cell>
          <cell r="AH860">
            <v>40000</v>
          </cell>
          <cell r="AI860">
            <v>40000</v>
          </cell>
          <cell r="AJ860">
            <v>40000</v>
          </cell>
          <cell r="AK860">
            <v>40000</v>
          </cell>
          <cell r="AL860">
            <v>40000</v>
          </cell>
          <cell r="AM860">
            <v>40000</v>
          </cell>
          <cell r="AN860">
            <v>40000</v>
          </cell>
          <cell r="AO860">
            <v>40000</v>
          </cell>
          <cell r="AR860" t="str">
            <v>Khanewal</v>
          </cell>
          <cell r="AS860" t="str">
            <v>SB Khanewal</v>
          </cell>
          <cell r="AV860" t="str">
            <v>Literate</v>
          </cell>
          <cell r="AW860" t="str">
            <v>Basti Mubarakabad, Abdul Hakeem, Thesil Kabeer Wala, District Khane Wal</v>
          </cell>
          <cell r="AY860" t="str">
            <v>0300-2869761</v>
          </cell>
          <cell r="AZ860" t="str">
            <v>0300-2869761</v>
          </cell>
          <cell r="BA860" t="str">
            <v>ja4794476@gmail.com</v>
          </cell>
          <cell r="BB860" t="str">
            <v>Daily Wages</v>
          </cell>
          <cell r="BC860" t="str">
            <v>Payroll</v>
          </cell>
          <cell r="BD860" t="str">
            <v>Coverted on Payroll</v>
          </cell>
          <cell r="BE860" t="str">
            <v>Daily Wages</v>
          </cell>
        </row>
        <row r="861">
          <cell r="B861">
            <v>3520269431433</v>
          </cell>
          <cell r="C861" t="str">
            <v>Iqbal Guard Son</v>
          </cell>
          <cell r="D861">
            <v>867</v>
          </cell>
          <cell r="E861">
            <v>1803</v>
          </cell>
          <cell r="F861">
            <v>43899</v>
          </cell>
          <cell r="G861">
            <v>47551</v>
          </cell>
          <cell r="H861">
            <v>37106</v>
          </cell>
          <cell r="I861">
            <v>25</v>
          </cell>
          <cell r="J861" t="str">
            <v>Muslim</v>
          </cell>
          <cell r="K861">
            <v>44792</v>
          </cell>
          <cell r="L861" t="str">
            <v>Male</v>
          </cell>
          <cell r="N861" t="str">
            <v>Ali Raza</v>
          </cell>
          <cell r="O861" t="str">
            <v>Muhammad Iqbal</v>
          </cell>
          <cell r="P861" t="str">
            <v>Shugafta bibi</v>
          </cell>
          <cell r="Q861" t="str">
            <v>Sahulat Bazaar Supervisor</v>
          </cell>
          <cell r="R861" t="str">
            <v>Sahulat Bazaar Supervisor</v>
          </cell>
          <cell r="S861" t="str">
            <v>BS-11</v>
          </cell>
          <cell r="U861" t="str">
            <v>Bazaar Supervisor</v>
          </cell>
          <cell r="V861" t="str">
            <v>Supervisor</v>
          </cell>
          <cell r="W861" t="str">
            <v>Bazaar Supervisor</v>
          </cell>
          <cell r="Z861">
            <v>44792</v>
          </cell>
          <cell r="AB861">
            <v>45748</v>
          </cell>
          <cell r="AE861">
            <v>60000</v>
          </cell>
          <cell r="AF861">
            <v>60000</v>
          </cell>
          <cell r="AG861">
            <v>60000</v>
          </cell>
          <cell r="AH861">
            <v>60000</v>
          </cell>
          <cell r="AI861">
            <v>60000</v>
          </cell>
          <cell r="AJ861">
            <v>60000</v>
          </cell>
          <cell r="AK861">
            <v>60000</v>
          </cell>
          <cell r="AL861">
            <v>60000</v>
          </cell>
          <cell r="AM861">
            <v>60000</v>
          </cell>
          <cell r="AN861">
            <v>60000</v>
          </cell>
          <cell r="AO861">
            <v>60000</v>
          </cell>
          <cell r="AR861" t="str">
            <v>Johar Town</v>
          </cell>
          <cell r="AS861" t="str">
            <v>SB Johar Town</v>
          </cell>
          <cell r="AT861" t="str">
            <v>Mass Communitation</v>
          </cell>
          <cell r="AU861" t="str">
            <v>Mass Communitation</v>
          </cell>
          <cell r="AV861" t="str">
            <v>B.A Mas Communication</v>
          </cell>
          <cell r="AW861" t="str">
            <v>House No. 89/B, Mohalla Sharif Park Phase-2, Bagariyan Lahore</v>
          </cell>
          <cell r="AY861" t="str">
            <v>0306-0772626</v>
          </cell>
          <cell r="AZ861" t="str">
            <v>0306-0772626</v>
          </cell>
          <cell r="BB861" t="str">
            <v>Trainee/Internee/Stop gap</v>
          </cell>
          <cell r="BC861" t="str">
            <v>Payroll</v>
          </cell>
          <cell r="BD861" t="str">
            <v>Coverted on Payroll</v>
          </cell>
          <cell r="BE861" t="str">
            <v>Trainee/Internee/Stop gap</v>
          </cell>
        </row>
        <row r="862">
          <cell r="B862">
            <v>3410136970521</v>
          </cell>
          <cell r="D862">
            <v>575</v>
          </cell>
          <cell r="E862">
            <v>1537</v>
          </cell>
          <cell r="F862">
            <v>45093</v>
          </cell>
          <cell r="G862">
            <v>48746</v>
          </cell>
          <cell r="H862">
            <v>37847</v>
          </cell>
          <cell r="I862">
            <v>22</v>
          </cell>
          <cell r="J862" t="str">
            <v>Non Muslim</v>
          </cell>
          <cell r="K862">
            <v>45177</v>
          </cell>
          <cell r="L862" t="str">
            <v>Male</v>
          </cell>
          <cell r="N862" t="str">
            <v>Labin Masih</v>
          </cell>
          <cell r="O862" t="str">
            <v>Amjad Masih</v>
          </cell>
          <cell r="P862" t="str">
            <v>Jamila Bibi</v>
          </cell>
          <cell r="Q862" t="str">
            <v>Sanitation Attendant</v>
          </cell>
          <cell r="R862" t="str">
            <v>Sanitation Attendant</v>
          </cell>
          <cell r="S862" t="str">
            <v>BS-01</v>
          </cell>
          <cell r="U862" t="str">
            <v>Sweeper</v>
          </cell>
          <cell r="V862" t="str">
            <v>Sweeper</v>
          </cell>
          <cell r="W862" t="str">
            <v>Sweeper</v>
          </cell>
          <cell r="Z862">
            <v>45177</v>
          </cell>
          <cell r="AB862">
            <v>45748</v>
          </cell>
          <cell r="AE862">
            <v>37000</v>
          </cell>
          <cell r="AF862">
            <v>40000</v>
          </cell>
          <cell r="AG862">
            <v>40000</v>
          </cell>
          <cell r="AH862">
            <v>40000</v>
          </cell>
          <cell r="AI862">
            <v>40000</v>
          </cell>
          <cell r="AJ862">
            <v>40000</v>
          </cell>
          <cell r="AK862">
            <v>40000</v>
          </cell>
          <cell r="AL862">
            <v>40000</v>
          </cell>
          <cell r="AM862">
            <v>40000</v>
          </cell>
          <cell r="AN862">
            <v>40000</v>
          </cell>
          <cell r="AO862">
            <v>40000</v>
          </cell>
          <cell r="AR862" t="str">
            <v>Gujranwala</v>
          </cell>
          <cell r="AS862" t="str">
            <v>SB Gujranwala</v>
          </cell>
          <cell r="AT862" t="str">
            <v>Nill</v>
          </cell>
          <cell r="AV862" t="str">
            <v>Literate</v>
          </cell>
          <cell r="AW862" t="str">
            <v>Ratta Road, Fareed Town , Street # 2, Mohalla Saleem Colony Gujranwala</v>
          </cell>
          <cell r="AY862" t="str">
            <v>0326-6485571</v>
          </cell>
          <cell r="AZ862" t="str">
            <v>0326-6485571</v>
          </cell>
          <cell r="BB862" t="str">
            <v>Daily Wages</v>
          </cell>
          <cell r="BC862" t="str">
            <v>Payroll</v>
          </cell>
          <cell r="BD862" t="str">
            <v>Coverted on Payroll</v>
          </cell>
          <cell r="BE862" t="str">
            <v>Daily Wages</v>
          </cell>
        </row>
        <row r="863">
          <cell r="B863">
            <v>3520260013031</v>
          </cell>
          <cell r="C863" t="str">
            <v>MAK</v>
          </cell>
          <cell r="D863">
            <v>869</v>
          </cell>
          <cell r="E863">
            <v>1814</v>
          </cell>
          <cell r="F863">
            <v>44433</v>
          </cell>
          <cell r="G863">
            <v>48085</v>
          </cell>
          <cell r="H863">
            <v>36480</v>
          </cell>
          <cell r="I863">
            <v>26</v>
          </cell>
          <cell r="J863" t="str">
            <v>Muslim</v>
          </cell>
          <cell r="K863">
            <v>44785</v>
          </cell>
          <cell r="L863" t="str">
            <v>Male</v>
          </cell>
          <cell r="N863" t="str">
            <v>Usama Chand</v>
          </cell>
          <cell r="O863" t="str">
            <v>Malik Tanvir</v>
          </cell>
          <cell r="P863" t="str">
            <v>Rubina</v>
          </cell>
          <cell r="Q863" t="str">
            <v>Sahulat Bazaar Supervisor</v>
          </cell>
          <cell r="R863" t="str">
            <v>Sahulat Bazaar Supervisor</v>
          </cell>
          <cell r="S863" t="str">
            <v>BS-07</v>
          </cell>
          <cell r="U863" t="str">
            <v>Bazaar Supervisor</v>
          </cell>
          <cell r="V863" t="str">
            <v>Record Keeper</v>
          </cell>
          <cell r="W863" t="str">
            <v>Bazaar Supervisor</v>
          </cell>
          <cell r="Z863">
            <v>44785</v>
          </cell>
          <cell r="AB863">
            <v>45748</v>
          </cell>
          <cell r="AE863">
            <v>50000</v>
          </cell>
          <cell r="AF863">
            <v>50000</v>
          </cell>
          <cell r="AG863">
            <v>60000</v>
          </cell>
          <cell r="AH863">
            <v>60000</v>
          </cell>
          <cell r="AI863">
            <v>60000</v>
          </cell>
          <cell r="AJ863">
            <v>60000</v>
          </cell>
          <cell r="AK863">
            <v>60000</v>
          </cell>
          <cell r="AL863">
            <v>60000</v>
          </cell>
          <cell r="AM863">
            <v>60000</v>
          </cell>
          <cell r="AN863">
            <v>60000</v>
          </cell>
          <cell r="AO863">
            <v>60000</v>
          </cell>
          <cell r="AR863" t="str">
            <v>Chung</v>
          </cell>
          <cell r="AS863" t="str">
            <v>SB Thokar</v>
          </cell>
          <cell r="AT863" t="str">
            <v>Inter</v>
          </cell>
          <cell r="AU863" t="str">
            <v>Inter</v>
          </cell>
          <cell r="AV863" t="str">
            <v>Intermediate</v>
          </cell>
          <cell r="AW863" t="str">
            <v>Saidpur Mohalla Madina Masjid Lahore</v>
          </cell>
          <cell r="AY863" t="str">
            <v>0324-1166512</v>
          </cell>
          <cell r="AZ863" t="str">
            <v>0324-1166512</v>
          </cell>
          <cell r="BA863" t="str">
            <v>usamamalikusama10@gmail.com</v>
          </cell>
          <cell r="BB863" t="str">
            <v>Trainee/Internee/Stop gap</v>
          </cell>
          <cell r="BC863" t="str">
            <v>Payroll</v>
          </cell>
          <cell r="BD863" t="str">
            <v>Coverted on Payroll</v>
          </cell>
          <cell r="BE863" t="str">
            <v>Trainee/Internee/Stop gap</v>
          </cell>
        </row>
        <row r="864">
          <cell r="B864">
            <v>3520238378453</v>
          </cell>
          <cell r="C864" t="str">
            <v>MAK</v>
          </cell>
          <cell r="D864">
            <v>870</v>
          </cell>
          <cell r="E864">
            <v>1815</v>
          </cell>
          <cell r="F864">
            <v>43255</v>
          </cell>
          <cell r="G864">
            <v>46908</v>
          </cell>
          <cell r="H864">
            <v>36206</v>
          </cell>
          <cell r="I864">
            <v>27</v>
          </cell>
          <cell r="J864" t="str">
            <v>Muslim</v>
          </cell>
          <cell r="K864">
            <v>44778</v>
          </cell>
          <cell r="L864" t="str">
            <v>Male</v>
          </cell>
          <cell r="N864" t="str">
            <v>Muhammad Nisar</v>
          </cell>
          <cell r="O864" t="str">
            <v>Chaudhary Khalil Ahmad</v>
          </cell>
          <cell r="P864" t="str">
            <v xml:space="preserve">Musarat Shaheen </v>
          </cell>
          <cell r="Q864" t="str">
            <v>Sahulat Bazaar Supervisor</v>
          </cell>
          <cell r="R864" t="str">
            <v>Sahulat Bazaar Supervisor</v>
          </cell>
          <cell r="S864" t="str">
            <v>BS-11</v>
          </cell>
          <cell r="U864" t="str">
            <v>Bazaar Supervisor</v>
          </cell>
          <cell r="V864" t="str">
            <v>Supervisor</v>
          </cell>
          <cell r="W864" t="str">
            <v>Bazaar Supervisor</v>
          </cell>
          <cell r="Z864">
            <v>44778</v>
          </cell>
          <cell r="AB864">
            <v>45748</v>
          </cell>
          <cell r="AE864">
            <v>60000</v>
          </cell>
          <cell r="AF864">
            <v>60000</v>
          </cell>
          <cell r="AG864">
            <v>70000</v>
          </cell>
          <cell r="AH864">
            <v>70000</v>
          </cell>
          <cell r="AI864">
            <v>70000</v>
          </cell>
          <cell r="AJ864">
            <v>70000</v>
          </cell>
          <cell r="AK864">
            <v>70000</v>
          </cell>
          <cell r="AL864">
            <v>70000</v>
          </cell>
          <cell r="AM864">
            <v>70000</v>
          </cell>
          <cell r="AN864">
            <v>70000</v>
          </cell>
          <cell r="AO864">
            <v>70000</v>
          </cell>
          <cell r="AR864" t="str">
            <v>Anti Encroachment Squad</v>
          </cell>
          <cell r="AS864" t="str">
            <v>SB Thokar</v>
          </cell>
          <cell r="AT864" t="str">
            <v>B.A</v>
          </cell>
          <cell r="AU864" t="str">
            <v>B.A</v>
          </cell>
          <cell r="AV864" t="str">
            <v>B.A</v>
          </cell>
          <cell r="AW864" t="str">
            <v>Dak Khana Khas, Shamky Bhatti Tehsil &amp; District Lahore</v>
          </cell>
          <cell r="AY864" t="str">
            <v>0302-4764550</v>
          </cell>
          <cell r="AZ864" t="str">
            <v>0302-4764550</v>
          </cell>
          <cell r="BA864" t="str">
            <v>chnisarsial30133@gmail.com</v>
          </cell>
          <cell r="BB864" t="str">
            <v>Trainee/Internee/Stop gap</v>
          </cell>
          <cell r="BC864" t="str">
            <v>Payroll</v>
          </cell>
          <cell r="BD864" t="str">
            <v>Coverted on Payroll</v>
          </cell>
          <cell r="BE864" t="str">
            <v>Trainee/Internee/Stop gap</v>
          </cell>
        </row>
        <row r="865">
          <cell r="B865">
            <v>3520288885089</v>
          </cell>
          <cell r="C865" t="str">
            <v>MAK</v>
          </cell>
          <cell r="D865">
            <v>871</v>
          </cell>
          <cell r="E865">
            <v>1830</v>
          </cell>
          <cell r="F865">
            <v>45344</v>
          </cell>
          <cell r="G865">
            <v>48997</v>
          </cell>
          <cell r="H865">
            <v>38318</v>
          </cell>
          <cell r="I865">
            <v>21</v>
          </cell>
          <cell r="J865" t="str">
            <v>Muslim</v>
          </cell>
          <cell r="K865">
            <v>44778</v>
          </cell>
          <cell r="L865" t="str">
            <v>Male</v>
          </cell>
          <cell r="N865" t="str">
            <v>Haris Asif</v>
          </cell>
          <cell r="O865" t="str">
            <v>Muhammad Asif</v>
          </cell>
          <cell r="P865" t="str">
            <v>Atiya Sharaf</v>
          </cell>
          <cell r="Q865" t="str">
            <v>Sahulat Bazaar Supervisor</v>
          </cell>
          <cell r="R865" t="str">
            <v>Sahulat Bazaar Supervisor</v>
          </cell>
          <cell r="S865" t="str">
            <v>BS-07</v>
          </cell>
          <cell r="U865" t="str">
            <v>Bazaar Supervisor</v>
          </cell>
          <cell r="V865" t="str">
            <v>Record Keeper</v>
          </cell>
          <cell r="W865" t="str">
            <v>Bazaar Supervisor</v>
          </cell>
          <cell r="Z865">
            <v>44778</v>
          </cell>
          <cell r="AB865">
            <v>45748</v>
          </cell>
          <cell r="AE865">
            <v>50000</v>
          </cell>
          <cell r="AF865">
            <v>50000</v>
          </cell>
          <cell r="AG865">
            <v>60000</v>
          </cell>
          <cell r="AH865">
            <v>60000</v>
          </cell>
          <cell r="AI865">
            <v>60000</v>
          </cell>
          <cell r="AJ865">
            <v>60000</v>
          </cell>
          <cell r="AK865">
            <v>60000</v>
          </cell>
          <cell r="AL865">
            <v>60000</v>
          </cell>
          <cell r="AM865">
            <v>60000</v>
          </cell>
          <cell r="AN865">
            <v>60000</v>
          </cell>
          <cell r="AO865">
            <v>60000</v>
          </cell>
          <cell r="AR865" t="str">
            <v>Raiwind</v>
          </cell>
          <cell r="AS865" t="str">
            <v>SB Raiwind</v>
          </cell>
          <cell r="AT865" t="str">
            <v>Inter</v>
          </cell>
          <cell r="AU865" t="str">
            <v>Inter</v>
          </cell>
          <cell r="AV865" t="str">
            <v>Intermediate</v>
          </cell>
          <cell r="AW865" t="str">
            <v>Maher House Muhammadi Street, Tariq Majeed Road, Raiwind lahore</v>
          </cell>
          <cell r="AY865" t="str">
            <v>0308-4340809</v>
          </cell>
          <cell r="AZ865" t="str">
            <v>0308-4340809</v>
          </cell>
          <cell r="BA865" t="str">
            <v>harisasif9988@gmail.com</v>
          </cell>
          <cell r="BB865" t="str">
            <v>Trainee/Internee/Stop gap</v>
          </cell>
          <cell r="BC865" t="str">
            <v>Payroll</v>
          </cell>
          <cell r="BD865" t="str">
            <v>Coverted on Payroll</v>
          </cell>
          <cell r="BE865" t="str">
            <v>Trainee/Internee/Stop gap</v>
          </cell>
        </row>
        <row r="866">
          <cell r="B866">
            <v>3510261528595</v>
          </cell>
          <cell r="C866" t="str">
            <v>MAK</v>
          </cell>
          <cell r="D866">
            <v>872</v>
          </cell>
          <cell r="E866">
            <v>1829</v>
          </cell>
          <cell r="F866">
            <v>44490</v>
          </cell>
          <cell r="G866">
            <v>48142</v>
          </cell>
          <cell r="H866">
            <v>29526</v>
          </cell>
          <cell r="I866">
            <v>45</v>
          </cell>
          <cell r="J866" t="str">
            <v>Muslim</v>
          </cell>
          <cell r="K866">
            <v>44780</v>
          </cell>
          <cell r="L866" t="str">
            <v>Male</v>
          </cell>
          <cell r="N866" t="str">
            <v>Amir Saeed</v>
          </cell>
          <cell r="O866" t="str">
            <v>Jalal Din</v>
          </cell>
          <cell r="P866" t="str">
            <v>Razia Bibi</v>
          </cell>
          <cell r="Q866" t="str">
            <v>Sahulat Bazaar Supervisor</v>
          </cell>
          <cell r="R866" t="str">
            <v>Sahulat Bazaar Supervisor</v>
          </cell>
          <cell r="S866" t="str">
            <v>BS-11</v>
          </cell>
          <cell r="U866" t="str">
            <v>Bazaar Supervisor</v>
          </cell>
          <cell r="V866" t="str">
            <v>Supervisor</v>
          </cell>
          <cell r="W866" t="str">
            <v>Bazaar Supervisor</v>
          </cell>
          <cell r="Z866">
            <v>44780</v>
          </cell>
          <cell r="AB866">
            <v>45748</v>
          </cell>
          <cell r="AE866">
            <v>60000</v>
          </cell>
          <cell r="AF866">
            <v>60000</v>
          </cell>
          <cell r="AG866">
            <v>70000</v>
          </cell>
          <cell r="AH866">
            <v>70000</v>
          </cell>
          <cell r="AI866">
            <v>70000</v>
          </cell>
          <cell r="AJ866">
            <v>70000</v>
          </cell>
          <cell r="AK866">
            <v>70000</v>
          </cell>
          <cell r="AL866">
            <v>70000</v>
          </cell>
          <cell r="AM866">
            <v>70000</v>
          </cell>
          <cell r="AN866">
            <v>70000</v>
          </cell>
          <cell r="AO866">
            <v>70000</v>
          </cell>
          <cell r="AR866" t="str">
            <v>Sher Shah Colony</v>
          </cell>
          <cell r="AS866" t="str">
            <v>SB Sher Sha colony</v>
          </cell>
          <cell r="AT866" t="str">
            <v>M.A Arabic &amp; Islamic Studies</v>
          </cell>
          <cell r="AU866" t="str">
            <v>M.A Arabic &amp; Islamic Studies</v>
          </cell>
          <cell r="AV866" t="str">
            <v>M.A Arabic &amp; Islamic Studies</v>
          </cell>
          <cell r="AW866" t="str">
            <v>Mohalla Farooqia Rizwia P/O Tehsil Kot Radha Kishan District Kasur</v>
          </cell>
          <cell r="AY866" t="str">
            <v>0300-7879078</v>
          </cell>
          <cell r="AZ866" t="str">
            <v>0300-7879078</v>
          </cell>
          <cell r="BA866" t="str">
            <v>abidmalic4047@gmail.com</v>
          </cell>
          <cell r="BB866" t="str">
            <v>Trainee/Internee/Stop gap</v>
          </cell>
          <cell r="BC866" t="str">
            <v>Payroll</v>
          </cell>
          <cell r="BD866" t="str">
            <v>Coverted on Payroll</v>
          </cell>
          <cell r="BE866" t="str">
            <v>Trainee/Internee/Stop gap</v>
          </cell>
        </row>
        <row r="867">
          <cell r="B867">
            <v>3520182599334</v>
          </cell>
          <cell r="C867" t="str">
            <v>Shumaila PCC Dept</v>
          </cell>
          <cell r="D867">
            <v>873</v>
          </cell>
          <cell r="E867">
            <v>1805</v>
          </cell>
          <cell r="F867">
            <v>45917</v>
          </cell>
          <cell r="G867">
            <v>48392</v>
          </cell>
          <cell r="H867">
            <v>32814</v>
          </cell>
          <cell r="I867">
            <v>36</v>
          </cell>
          <cell r="J867" t="str">
            <v>Muslim</v>
          </cell>
          <cell r="K867">
            <v>44783</v>
          </cell>
          <cell r="L867" t="str">
            <v>Female</v>
          </cell>
          <cell r="N867" t="str">
            <v>Maryam Aslam Khan</v>
          </cell>
          <cell r="O867" t="str">
            <v>Muhammad Aslam Khan</v>
          </cell>
          <cell r="P867" t="str">
            <v>Surriya</v>
          </cell>
          <cell r="Q867" t="str">
            <v>Research Assistant</v>
          </cell>
          <cell r="R867" t="str">
            <v>Research Assistant</v>
          </cell>
          <cell r="S867" t="str">
            <v>BS-11</v>
          </cell>
          <cell r="U867" t="str">
            <v>Bazaar Supervisor</v>
          </cell>
          <cell r="V867" t="str">
            <v>Supervisor</v>
          </cell>
          <cell r="W867" t="str">
            <v>Bazaar Supervisor</v>
          </cell>
          <cell r="Y867" t="str">
            <v>Operations Wing</v>
          </cell>
          <cell r="Z867">
            <v>44783</v>
          </cell>
          <cell r="AB867">
            <v>45748</v>
          </cell>
          <cell r="AE867">
            <v>50000</v>
          </cell>
          <cell r="AF867">
            <v>50000</v>
          </cell>
          <cell r="AG867">
            <v>50000</v>
          </cell>
          <cell r="AH867">
            <v>50000</v>
          </cell>
          <cell r="AI867">
            <v>50000</v>
          </cell>
          <cell r="AJ867">
            <v>50000</v>
          </cell>
          <cell r="AK867">
            <v>50000</v>
          </cell>
          <cell r="AL867">
            <v>75000</v>
          </cell>
          <cell r="AM867">
            <v>75000</v>
          </cell>
          <cell r="AN867">
            <v>75000</v>
          </cell>
          <cell r="AO867">
            <v>75000</v>
          </cell>
          <cell r="AP867">
            <v>3520182599334</v>
          </cell>
          <cell r="AR867" t="str">
            <v>Head Office</v>
          </cell>
          <cell r="AS867" t="str">
            <v>SB Harbanspura</v>
          </cell>
          <cell r="AT867" t="str">
            <v>B.A</v>
          </cell>
          <cell r="AU867" t="str">
            <v>B.A</v>
          </cell>
          <cell r="AV867" t="str">
            <v>Graduation</v>
          </cell>
          <cell r="AW867" t="str">
            <v>House No. 17, Street No. 1, Mohalla Shahjahan Park, Baghbanpura Lahore Cantt</v>
          </cell>
          <cell r="AX867" t="str">
            <v>House No. 17, Street No. 1, Mohalla Shahjahan Park, Baghbanpura Lahore Cantt</v>
          </cell>
          <cell r="AY867" t="str">
            <v>0321-4827010</v>
          </cell>
          <cell r="BA867" t="str">
            <v>maryamaslam.pmbmc@gmail.com</v>
          </cell>
          <cell r="BB867" t="str">
            <v>Trainee/Internee/Stop gap</v>
          </cell>
          <cell r="BC867" t="str">
            <v>Payroll</v>
          </cell>
          <cell r="BD867" t="str">
            <v>Coverted on Payroll</v>
          </cell>
          <cell r="BE867" t="str">
            <v>Trainee/Internee/Stop gap</v>
          </cell>
        </row>
        <row r="868">
          <cell r="B868">
            <v>3520235473673</v>
          </cell>
          <cell r="C868" t="str">
            <v>MAK</v>
          </cell>
          <cell r="D868">
            <v>874</v>
          </cell>
          <cell r="E868">
            <v>1823</v>
          </cell>
          <cell r="F868">
            <v>43124</v>
          </cell>
          <cell r="G868">
            <v>46776</v>
          </cell>
          <cell r="H868">
            <v>35768</v>
          </cell>
          <cell r="I868">
            <v>28</v>
          </cell>
          <cell r="J868" t="str">
            <v>Muslim</v>
          </cell>
          <cell r="K868">
            <v>44780</v>
          </cell>
          <cell r="L868" t="str">
            <v>Male</v>
          </cell>
          <cell r="N868" t="str">
            <v>Muhammad Shahzaib</v>
          </cell>
          <cell r="O868" t="str">
            <v>Malik Muhammad Shafi</v>
          </cell>
          <cell r="P868" t="str">
            <v xml:space="preserve">Rubina </v>
          </cell>
          <cell r="Q868" t="str">
            <v>Sahulat Bazaar Supervisor</v>
          </cell>
          <cell r="R868" t="str">
            <v>Sahulat Bazaar Supervisor
(Focal Person)</v>
          </cell>
          <cell r="S868" t="str">
            <v>BS-11</v>
          </cell>
          <cell r="U868" t="str">
            <v>Bazaar Supervisor</v>
          </cell>
          <cell r="V868" t="str">
            <v>Supervisor</v>
          </cell>
          <cell r="W868" t="str">
            <v>Bazaar Supervisor</v>
          </cell>
          <cell r="Z868">
            <v>44780</v>
          </cell>
          <cell r="AB868">
            <v>45748</v>
          </cell>
          <cell r="AE868">
            <v>60000</v>
          </cell>
          <cell r="AF868">
            <v>60000</v>
          </cell>
          <cell r="AG868">
            <v>70000</v>
          </cell>
          <cell r="AH868">
            <v>70000</v>
          </cell>
          <cell r="AI868">
            <v>70000</v>
          </cell>
          <cell r="AJ868">
            <v>70000</v>
          </cell>
          <cell r="AK868">
            <v>70000</v>
          </cell>
          <cell r="AL868">
            <v>70000</v>
          </cell>
          <cell r="AM868">
            <v>70000</v>
          </cell>
          <cell r="AN868">
            <v>70000</v>
          </cell>
          <cell r="AO868">
            <v>70000</v>
          </cell>
          <cell r="AR868" t="str">
            <v>Gulshan Ravi (Sahulat on the GO)</v>
          </cell>
          <cell r="AS868" t="str">
            <v>STOG Gulshan-e-Ravi</v>
          </cell>
          <cell r="AT868" t="str">
            <v>B.A</v>
          </cell>
          <cell r="AU868" t="str">
            <v>B.A</v>
          </cell>
          <cell r="AV868" t="str">
            <v>B.A</v>
          </cell>
          <cell r="AW868" t="str">
            <v>Ayub Street, House No. 21-B, Mohalla Shah Jamal Kamal Road, Chowk, Ashiqabad, Ichra Lahore</v>
          </cell>
          <cell r="AY868" t="str">
            <v>0303-2304000</v>
          </cell>
          <cell r="AZ868" t="str">
            <v>0303-2304000</v>
          </cell>
          <cell r="BA868" t="str">
            <v>Shahzaibmalikk23@gmail.com</v>
          </cell>
          <cell r="BB868" t="str">
            <v>Trainee/Internee/Stop gap</v>
          </cell>
          <cell r="BC868" t="str">
            <v>Payroll</v>
          </cell>
          <cell r="BD868" t="str">
            <v>Coverted on Payroll</v>
          </cell>
          <cell r="BE868" t="str">
            <v>Trainee/Internee/Stop gap</v>
          </cell>
        </row>
        <row r="869">
          <cell r="B869">
            <v>3510208750211</v>
          </cell>
          <cell r="C869" t="str">
            <v>Kashif Rasheed</v>
          </cell>
          <cell r="D869">
            <v>875</v>
          </cell>
          <cell r="E869">
            <v>1837</v>
          </cell>
          <cell r="F869">
            <v>44083</v>
          </cell>
          <cell r="G869">
            <v>47735</v>
          </cell>
          <cell r="H869">
            <v>36096</v>
          </cell>
          <cell r="I869">
            <v>27</v>
          </cell>
          <cell r="J869" t="str">
            <v>Muslim</v>
          </cell>
          <cell r="K869">
            <v>44779</v>
          </cell>
          <cell r="L869" t="str">
            <v>Male</v>
          </cell>
          <cell r="N869" t="str">
            <v>Muhammad Afaq</v>
          </cell>
          <cell r="O869" t="str">
            <v>Muhammad Ameen</v>
          </cell>
          <cell r="P869" t="str">
            <v>Razia Sultana</v>
          </cell>
          <cell r="Q869" t="str">
            <v>Sahulat Bazaar Supervisor
(Focal Person)</v>
          </cell>
          <cell r="R869" t="str">
            <v>Sahulat Bazaar Supervisor</v>
          </cell>
          <cell r="S869" t="str">
            <v>BS-11</v>
          </cell>
          <cell r="U869" t="str">
            <v>Bazaar Supervisor</v>
          </cell>
          <cell r="V869" t="str">
            <v>Supervisor</v>
          </cell>
          <cell r="W869" t="str">
            <v>Bazaar Supervisor</v>
          </cell>
          <cell r="Z869">
            <v>44779</v>
          </cell>
          <cell r="AB869">
            <v>45748</v>
          </cell>
          <cell r="AE869">
            <v>60000</v>
          </cell>
          <cell r="AF869">
            <v>60000</v>
          </cell>
          <cell r="AG869">
            <v>60000</v>
          </cell>
          <cell r="AH869">
            <v>60000</v>
          </cell>
          <cell r="AI869">
            <v>60000</v>
          </cell>
          <cell r="AJ869">
            <v>60000</v>
          </cell>
          <cell r="AK869">
            <v>60000</v>
          </cell>
          <cell r="AL869">
            <v>60000</v>
          </cell>
          <cell r="AM869">
            <v>60000</v>
          </cell>
          <cell r="AN869">
            <v>60000</v>
          </cell>
          <cell r="AO869">
            <v>60000</v>
          </cell>
          <cell r="AR869" t="str">
            <v>Hafizabad</v>
          </cell>
          <cell r="AS869" t="str">
            <v>SB Hafizabad</v>
          </cell>
          <cell r="AT869" t="str">
            <v>B.Com</v>
          </cell>
          <cell r="AU869" t="str">
            <v>B.Com</v>
          </cell>
          <cell r="AV869" t="str">
            <v>B.Com</v>
          </cell>
          <cell r="AW869" t="str">
            <v>Mohalla Mushtaq Colony, Kasur</v>
          </cell>
          <cell r="AY869" t="str">
            <v>0311-4261156</v>
          </cell>
          <cell r="AZ869" t="str">
            <v>0326-5251053</v>
          </cell>
          <cell r="BA869" t="str">
            <v>afaq12382@gmail.com</v>
          </cell>
          <cell r="BB869" t="str">
            <v>Trainee/Internee/Stop gap</v>
          </cell>
          <cell r="BC869" t="str">
            <v>Payroll</v>
          </cell>
          <cell r="BD869" t="str">
            <v>Coverted on Payroll</v>
          </cell>
          <cell r="BE869" t="str">
            <v>Trainee/Internee/Stop gap</v>
          </cell>
        </row>
        <row r="870">
          <cell r="B870">
            <v>3530385533611</v>
          </cell>
          <cell r="C870" t="str">
            <v>MAK</v>
          </cell>
          <cell r="D870">
            <v>876</v>
          </cell>
          <cell r="F870">
            <v>43914</v>
          </cell>
          <cell r="G870">
            <v>47566</v>
          </cell>
          <cell r="H870">
            <v>36383</v>
          </cell>
          <cell r="I870">
            <v>26</v>
          </cell>
          <cell r="J870" t="str">
            <v>Muslim</v>
          </cell>
          <cell r="K870">
            <v>44774</v>
          </cell>
          <cell r="L870" t="str">
            <v>Male</v>
          </cell>
          <cell r="N870" t="str">
            <v>Muzammal Ali</v>
          </cell>
          <cell r="O870" t="str">
            <v>Muhammad Hussain</v>
          </cell>
          <cell r="P870" t="str">
            <v>Zubaida Bibi</v>
          </cell>
          <cell r="Q870" t="str">
            <v>Sahulat Bazaar Supervisor</v>
          </cell>
          <cell r="R870" t="str">
            <v>Sahulat Bazaar Supervisor</v>
          </cell>
          <cell r="S870" t="str">
            <v>BS-07</v>
          </cell>
          <cell r="U870" t="str">
            <v>Bazaar Supervisor</v>
          </cell>
          <cell r="V870" t="str">
            <v>Supervisor</v>
          </cell>
          <cell r="W870" t="str">
            <v>Bazaar Supervisor</v>
          </cell>
          <cell r="Z870">
            <v>44774</v>
          </cell>
          <cell r="AB870">
            <v>45748</v>
          </cell>
          <cell r="AE870">
            <v>50000</v>
          </cell>
          <cell r="AF870">
            <v>50000</v>
          </cell>
          <cell r="AG870">
            <v>50000</v>
          </cell>
          <cell r="AH870">
            <v>50000</v>
          </cell>
          <cell r="AI870">
            <v>50000</v>
          </cell>
          <cell r="AJ870">
            <v>50000</v>
          </cell>
          <cell r="AK870">
            <v>50000</v>
          </cell>
          <cell r="AL870">
            <v>50000</v>
          </cell>
          <cell r="AM870">
            <v>50000</v>
          </cell>
          <cell r="AN870">
            <v>50000</v>
          </cell>
          <cell r="AO870">
            <v>50000</v>
          </cell>
          <cell r="AR870" t="str">
            <v>Okara</v>
          </cell>
          <cell r="AS870" t="str">
            <v>SB Okara</v>
          </cell>
          <cell r="AT870" t="str">
            <v>Inter</v>
          </cell>
          <cell r="AU870" t="str">
            <v>Inter</v>
          </cell>
          <cell r="AV870" t="str">
            <v>Intermediate</v>
          </cell>
          <cell r="AW870" t="str">
            <v>Dak Khana Renala Khurd, Chak No. 12/1AL, Tehsil Renala Khurd, Okara</v>
          </cell>
          <cell r="AY870" t="str">
            <v>0318-6108338</v>
          </cell>
          <cell r="AZ870" t="str">
            <v>0318-6108338</v>
          </cell>
          <cell r="BA870" t="str">
            <v>muzamalali3077@gmail.com</v>
          </cell>
          <cell r="BB870" t="str">
            <v>Trainee/Internee/Stop gap</v>
          </cell>
          <cell r="BC870" t="str">
            <v>Payroll</v>
          </cell>
          <cell r="BD870" t="str">
            <v>Coverted on Payroll</v>
          </cell>
          <cell r="BE870" t="str">
            <v>Trainee/Internee/Stop gap</v>
          </cell>
        </row>
        <row r="871">
          <cell r="B871">
            <v>3520203699861</v>
          </cell>
          <cell r="C871" t="str">
            <v>Sadam Hussain</v>
          </cell>
          <cell r="D871">
            <v>877</v>
          </cell>
          <cell r="E871">
            <v>1812</v>
          </cell>
          <cell r="F871">
            <v>44714</v>
          </cell>
          <cell r="G871">
            <v>48367</v>
          </cell>
          <cell r="H871">
            <v>34047</v>
          </cell>
          <cell r="I871">
            <v>33</v>
          </cell>
          <cell r="J871" t="str">
            <v>Muslim</v>
          </cell>
          <cell r="K871">
            <v>44783</v>
          </cell>
          <cell r="L871" t="str">
            <v>Male</v>
          </cell>
          <cell r="N871" t="str">
            <v>Bilal Hussain</v>
          </cell>
          <cell r="O871" t="str">
            <v>Muhammad Akram</v>
          </cell>
          <cell r="P871" t="str">
            <v>Bushra bibi</v>
          </cell>
          <cell r="Q871" t="str">
            <v>Sahulat Bazaar Supervisor</v>
          </cell>
          <cell r="R871" t="str">
            <v>Sahulat Bazaar Supervisor</v>
          </cell>
          <cell r="S871" t="str">
            <v>BS-07</v>
          </cell>
          <cell r="U871" t="str">
            <v>Bazaar Supervisor</v>
          </cell>
          <cell r="V871" t="str">
            <v>Supervisor</v>
          </cell>
          <cell r="W871" t="str">
            <v>Bazaar Supervisor</v>
          </cell>
          <cell r="Z871">
            <v>44783</v>
          </cell>
          <cell r="AB871">
            <v>45748</v>
          </cell>
          <cell r="AE871">
            <v>50000</v>
          </cell>
          <cell r="AF871">
            <v>50000</v>
          </cell>
          <cell r="AG871">
            <v>50000</v>
          </cell>
          <cell r="AH871">
            <v>50000</v>
          </cell>
          <cell r="AI871">
            <v>50000</v>
          </cell>
          <cell r="AJ871">
            <v>50000</v>
          </cell>
          <cell r="AK871">
            <v>60000</v>
          </cell>
          <cell r="AL871">
            <v>60000</v>
          </cell>
          <cell r="AM871">
            <v>60000</v>
          </cell>
          <cell r="AN871">
            <v>60000</v>
          </cell>
          <cell r="AO871">
            <v>60000</v>
          </cell>
          <cell r="AR871" t="str">
            <v>Johar Town</v>
          </cell>
          <cell r="AS871" t="str">
            <v>SB Johar Town</v>
          </cell>
          <cell r="AT871" t="str">
            <v>Inter</v>
          </cell>
          <cell r="AU871" t="str">
            <v>Inter</v>
          </cell>
          <cell r="AV871" t="str">
            <v>Intermediate</v>
          </cell>
          <cell r="AW871" t="str">
            <v>P.O New Campus, Mohalla Samsani Khoi, Johar Town Lahore</v>
          </cell>
          <cell r="AY871" t="str">
            <v>0301-3330450</v>
          </cell>
          <cell r="AZ871" t="str">
            <v>0301-3330450</v>
          </cell>
          <cell r="BB871" t="str">
            <v>Trainee/Internee/Stop gap</v>
          </cell>
          <cell r="BC871" t="str">
            <v>Payroll</v>
          </cell>
          <cell r="BD871" t="str">
            <v>Coverted on Payroll</v>
          </cell>
          <cell r="BE871" t="str">
            <v>Trainee/Internee/Stop gap</v>
          </cell>
        </row>
        <row r="872">
          <cell r="B872">
            <v>3330332183419</v>
          </cell>
          <cell r="C872" t="str">
            <v>Bazaar</v>
          </cell>
          <cell r="D872">
            <v>878</v>
          </cell>
          <cell r="E872">
            <v>1809</v>
          </cell>
          <cell r="F872">
            <v>44789</v>
          </cell>
          <cell r="G872">
            <v>48442</v>
          </cell>
          <cell r="H872">
            <v>37962</v>
          </cell>
          <cell r="I872">
            <v>22</v>
          </cell>
          <cell r="J872" t="str">
            <v>Non Muslim</v>
          </cell>
          <cell r="K872">
            <v>45709</v>
          </cell>
          <cell r="L872" t="str">
            <v>Male</v>
          </cell>
          <cell r="N872" t="str">
            <v>Zeeshan Shamoon</v>
          </cell>
          <cell r="O872" t="str">
            <v>Shamoon</v>
          </cell>
          <cell r="P872" t="str">
            <v>Khalida Bibi</v>
          </cell>
          <cell r="Q872" t="str">
            <v>Sanitation Attendant</v>
          </cell>
          <cell r="R872" t="str">
            <v>Sanitation Attendant</v>
          </cell>
          <cell r="S872" t="str">
            <v>BS-01</v>
          </cell>
          <cell r="U872" t="str">
            <v>Sweeper</v>
          </cell>
          <cell r="V872" t="str">
            <v>Sweeper</v>
          </cell>
          <cell r="W872" t="str">
            <v>Sweeper</v>
          </cell>
          <cell r="Z872">
            <v>45709</v>
          </cell>
          <cell r="AB872">
            <v>45748</v>
          </cell>
          <cell r="AE872">
            <v>37000</v>
          </cell>
          <cell r="AF872">
            <v>40000</v>
          </cell>
          <cell r="AG872">
            <v>40000</v>
          </cell>
          <cell r="AH872">
            <v>40000</v>
          </cell>
          <cell r="AI872">
            <v>40000</v>
          </cell>
          <cell r="AJ872">
            <v>40000</v>
          </cell>
          <cell r="AK872">
            <v>40000</v>
          </cell>
          <cell r="AL872">
            <v>40000</v>
          </cell>
          <cell r="AM872">
            <v>40000</v>
          </cell>
          <cell r="AN872">
            <v>40000</v>
          </cell>
          <cell r="AO872">
            <v>40000</v>
          </cell>
          <cell r="AR872" t="str">
            <v>T.T Singh</v>
          </cell>
          <cell r="AS872" t="str">
            <v>SB Toba Tek Singh</v>
          </cell>
          <cell r="AV872" t="str">
            <v>Literate</v>
          </cell>
          <cell r="AW872" t="str">
            <v>Dak Khana Khas, Chak 330 GB Nawab Pur, Tehsil &amp; District Toba Tek Singh</v>
          </cell>
          <cell r="AY872" t="str">
            <v>0340-0174330</v>
          </cell>
          <cell r="AZ872" t="str">
            <v>0340-0174330</v>
          </cell>
          <cell r="BB872" t="str">
            <v>Daily Wages</v>
          </cell>
          <cell r="BC872" t="str">
            <v>Payroll</v>
          </cell>
          <cell r="BD872" t="str">
            <v>Coverted on Payroll</v>
          </cell>
          <cell r="BE872" t="str">
            <v>Daily Wages</v>
          </cell>
        </row>
        <row r="873">
          <cell r="B873">
            <v>3520267907211</v>
          </cell>
          <cell r="C873" t="str">
            <v>MAK</v>
          </cell>
          <cell r="D873">
            <v>879</v>
          </cell>
          <cell r="E873">
            <v>1828</v>
          </cell>
          <cell r="F873">
            <v>43886</v>
          </cell>
          <cell r="G873">
            <v>47539</v>
          </cell>
          <cell r="H873">
            <v>37132</v>
          </cell>
          <cell r="I873">
            <v>24</v>
          </cell>
          <cell r="J873" t="str">
            <v>Muslim</v>
          </cell>
          <cell r="K873">
            <v>44783</v>
          </cell>
          <cell r="L873" t="str">
            <v>Male</v>
          </cell>
          <cell r="N873" t="str">
            <v>Shan Ali</v>
          </cell>
          <cell r="O873" t="str">
            <v xml:space="preserve">Abdul Hameed  </v>
          </cell>
          <cell r="P873" t="str">
            <v>Taj Bibi</v>
          </cell>
          <cell r="Q873" t="str">
            <v>Security &amp; Parking Attendant</v>
          </cell>
          <cell r="R873" t="str">
            <v>Security &amp; Parking Attendant</v>
          </cell>
          <cell r="S873" t="str">
            <v>BS-01</v>
          </cell>
          <cell r="U873" t="str">
            <v>Security Guard/Parking Boy</v>
          </cell>
          <cell r="V873" t="str">
            <v>Guard/Parking Boy</v>
          </cell>
          <cell r="W873" t="str">
            <v>Security Guard/Parking Boy</v>
          </cell>
          <cell r="Z873">
            <v>44783</v>
          </cell>
          <cell r="AB873">
            <v>45748</v>
          </cell>
          <cell r="AE873">
            <v>37000</v>
          </cell>
          <cell r="AF873">
            <v>40000</v>
          </cell>
          <cell r="AG873">
            <v>40000</v>
          </cell>
          <cell r="AH873">
            <v>40000</v>
          </cell>
          <cell r="AI873">
            <v>40000</v>
          </cell>
          <cell r="AJ873">
            <v>40000</v>
          </cell>
          <cell r="AK873">
            <v>40000</v>
          </cell>
          <cell r="AL873">
            <v>40000</v>
          </cell>
          <cell r="AM873">
            <v>40000</v>
          </cell>
          <cell r="AN873">
            <v>40000</v>
          </cell>
          <cell r="AO873">
            <v>40000</v>
          </cell>
          <cell r="AR873" t="str">
            <v>Sher Shah Colony</v>
          </cell>
          <cell r="AS873" t="str">
            <v>SB Sher Sha Colony</v>
          </cell>
          <cell r="AV873" t="str">
            <v>Literate</v>
          </cell>
          <cell r="AW873" t="str">
            <v>Dak Khana Raiwind, Jalalpura, Tehsil Raiwind, District Lahore</v>
          </cell>
          <cell r="AY873" t="str">
            <v>0307-8758130</v>
          </cell>
          <cell r="AZ873" t="str">
            <v>0329-8002046</v>
          </cell>
          <cell r="BA873" t="str">
            <v>shanali70702hh@gmail.com</v>
          </cell>
          <cell r="BB873" t="str">
            <v>Daily Wages</v>
          </cell>
          <cell r="BC873" t="str">
            <v>Payroll</v>
          </cell>
          <cell r="BD873" t="str">
            <v>Coverted on Payroll</v>
          </cell>
          <cell r="BE873" t="str">
            <v>Daily Wages</v>
          </cell>
        </row>
        <row r="874">
          <cell r="B874">
            <v>3520303443406</v>
          </cell>
          <cell r="C874" t="str">
            <v>Shahid Imran</v>
          </cell>
          <cell r="D874">
            <v>880</v>
          </cell>
          <cell r="E874">
            <v>1835</v>
          </cell>
          <cell r="F874">
            <v>44738</v>
          </cell>
          <cell r="G874">
            <v>48391</v>
          </cell>
          <cell r="H874">
            <v>37578</v>
          </cell>
          <cell r="I874">
            <v>23</v>
          </cell>
          <cell r="J874" t="str">
            <v>Muslim</v>
          </cell>
          <cell r="K874">
            <v>44785</v>
          </cell>
          <cell r="L874" t="str">
            <v>Female</v>
          </cell>
          <cell r="N874" t="str">
            <v>Tahreem Saeed</v>
          </cell>
          <cell r="O874" t="str">
            <v>Saeed Akhtar Sindhu</v>
          </cell>
          <cell r="P874" t="str">
            <v>Rubina</v>
          </cell>
          <cell r="Q874" t="str">
            <v>Sahulat Bazaar Supervisor</v>
          </cell>
          <cell r="R874" t="str">
            <v>Sahulat Bazaar Supervisor</v>
          </cell>
          <cell r="S874" t="str">
            <v>BS-07</v>
          </cell>
          <cell r="U874" t="str">
            <v>Record Keeper</v>
          </cell>
          <cell r="V874" t="str">
            <v>Record Keeper</v>
          </cell>
          <cell r="W874" t="str">
            <v>Record Keeper</v>
          </cell>
          <cell r="Z874">
            <v>44785</v>
          </cell>
          <cell r="AB874">
            <v>45748</v>
          </cell>
          <cell r="AE874">
            <v>45000</v>
          </cell>
          <cell r="AF874">
            <v>45000</v>
          </cell>
          <cell r="AG874">
            <v>45000</v>
          </cell>
          <cell r="AH874">
            <v>45000</v>
          </cell>
          <cell r="AI874">
            <v>45000</v>
          </cell>
          <cell r="AJ874">
            <v>45000</v>
          </cell>
          <cell r="AK874">
            <v>45000</v>
          </cell>
          <cell r="AL874">
            <v>45000</v>
          </cell>
          <cell r="AM874">
            <v>45000</v>
          </cell>
          <cell r="AN874">
            <v>45000</v>
          </cell>
          <cell r="AO874">
            <v>45000</v>
          </cell>
          <cell r="AR874" t="str">
            <v>Raiwind</v>
          </cell>
          <cell r="AS874" t="str">
            <v>SB Raiwind</v>
          </cell>
          <cell r="AU874" t="str">
            <v>Inter</v>
          </cell>
          <cell r="AV874" t="str">
            <v>Intermediate</v>
          </cell>
          <cell r="AW874" t="str">
            <v>Dak Khana Khas Halloki, Lahore</v>
          </cell>
          <cell r="AY874" t="str">
            <v>0334-4016942
0346-4498069</v>
          </cell>
          <cell r="AZ874" t="str">
            <v>0329-5387929</v>
          </cell>
          <cell r="BA874" t="str">
            <v>tahreemsaeed723@gmail.com</v>
          </cell>
          <cell r="BB874" t="str">
            <v>Trainee/Internee/Stop gap</v>
          </cell>
          <cell r="BC874" t="str">
            <v>Payroll</v>
          </cell>
          <cell r="BD874" t="str">
            <v>Coverted on Payroll</v>
          </cell>
          <cell r="BE874" t="str">
            <v>Trainee/Internee/Stop gap</v>
          </cell>
        </row>
        <row r="875">
          <cell r="B875">
            <v>3520228846985</v>
          </cell>
          <cell r="C875" t="str">
            <v xml:space="preserve">Designer </v>
          </cell>
          <cell r="D875">
            <v>881</v>
          </cell>
          <cell r="E875">
            <v>1819</v>
          </cell>
          <cell r="F875">
            <v>44243</v>
          </cell>
          <cell r="G875" t="str">
            <v>Lifetime</v>
          </cell>
          <cell r="H875">
            <v>35449</v>
          </cell>
          <cell r="I875">
            <v>29</v>
          </cell>
          <cell r="J875" t="str">
            <v>Muslim</v>
          </cell>
          <cell r="K875">
            <v>44779</v>
          </cell>
          <cell r="L875" t="str">
            <v>Male</v>
          </cell>
          <cell r="M875" t="str">
            <v>Special/Disable Person</v>
          </cell>
          <cell r="N875" t="str">
            <v>Muhammad Haider Hassan</v>
          </cell>
          <cell r="O875" t="str">
            <v>Muhammad Riaz Hassan</v>
          </cell>
          <cell r="P875" t="str">
            <v xml:space="preserve">Fouzia Hassan </v>
          </cell>
          <cell r="Q875" t="str">
            <v>Graphic Designer</v>
          </cell>
          <cell r="R875" t="str">
            <v>Graphic Designer</v>
          </cell>
          <cell r="S875" t="str">
            <v>BS-11</v>
          </cell>
          <cell r="U875" t="str">
            <v>Bazaar Supervisor</v>
          </cell>
          <cell r="V875" t="str">
            <v>Supervisor</v>
          </cell>
          <cell r="W875" t="str">
            <v>Bazaar Supervisor</v>
          </cell>
          <cell r="Y875" t="str">
            <v>Media Wing</v>
          </cell>
          <cell r="Z875">
            <v>44779</v>
          </cell>
          <cell r="AB875">
            <v>45748</v>
          </cell>
          <cell r="AE875">
            <v>60000</v>
          </cell>
          <cell r="AF875">
            <v>60000</v>
          </cell>
          <cell r="AG875">
            <v>60000</v>
          </cell>
          <cell r="AH875">
            <v>60000</v>
          </cell>
          <cell r="AI875">
            <v>60000</v>
          </cell>
          <cell r="AJ875">
            <v>60000</v>
          </cell>
          <cell r="AK875">
            <v>60000</v>
          </cell>
          <cell r="AL875">
            <v>75000</v>
          </cell>
          <cell r="AM875">
            <v>75000</v>
          </cell>
          <cell r="AN875">
            <v>75000</v>
          </cell>
          <cell r="AO875">
            <v>75000</v>
          </cell>
          <cell r="AP875">
            <v>3520228846985</v>
          </cell>
          <cell r="AR875" t="str">
            <v>Head Office</v>
          </cell>
          <cell r="AS875" t="str">
            <v>SB Township</v>
          </cell>
          <cell r="AU875" t="str">
            <v>B.A</v>
          </cell>
          <cell r="AV875" t="str">
            <v>Graduation</v>
          </cell>
          <cell r="AW875" t="str">
            <v>Govt Employees Cooperative House Society, House No. 374, Block 2, Mohalla Township Sector C2, Lahore</v>
          </cell>
          <cell r="AX875" t="str">
            <v>Govt Employees Cooperative House Society, House No. 374, Block 2, Mohalla Township Sector C2, Lahore</v>
          </cell>
          <cell r="AY875" t="str">
            <v>0321-8494684
0334-9666952</v>
          </cell>
          <cell r="BA875" t="str">
            <v>haiderhassan807@gmail.com</v>
          </cell>
          <cell r="BB875" t="str">
            <v>Trainee/Internee/Stop gap</v>
          </cell>
          <cell r="BC875" t="str">
            <v>Payroll</v>
          </cell>
          <cell r="BD875" t="str">
            <v>Coverted on Payroll</v>
          </cell>
          <cell r="BE875" t="str">
            <v>Trainee/Internee/Stop gap</v>
          </cell>
        </row>
        <row r="876">
          <cell r="B876">
            <v>3520242510771</v>
          </cell>
          <cell r="C876" t="str">
            <v>Wasif Khurshid</v>
          </cell>
          <cell r="D876">
            <v>882</v>
          </cell>
          <cell r="E876">
            <v>1846</v>
          </cell>
          <cell r="F876">
            <v>45925</v>
          </cell>
          <cell r="G876">
            <v>49367</v>
          </cell>
          <cell r="H876">
            <v>37106</v>
          </cell>
          <cell r="I876">
            <v>25</v>
          </cell>
          <cell r="J876" t="str">
            <v>Muslim</v>
          </cell>
          <cell r="K876">
            <v>44780</v>
          </cell>
          <cell r="L876" t="str">
            <v>Male</v>
          </cell>
          <cell r="N876" t="str">
            <v>Mudassar Mahmood</v>
          </cell>
          <cell r="O876" t="str">
            <v>Hamid Mahmood</v>
          </cell>
          <cell r="P876" t="str">
            <v>Somia Hamid</v>
          </cell>
          <cell r="Q876" t="str">
            <v>Operations Assistant</v>
          </cell>
          <cell r="R876" t="str">
            <v>Operations Assistant</v>
          </cell>
          <cell r="S876" t="str">
            <v>BS-07</v>
          </cell>
          <cell r="U876" t="str">
            <v>Record Keeper</v>
          </cell>
          <cell r="V876" t="str">
            <v>Record Keeper</v>
          </cell>
          <cell r="W876" t="str">
            <v>Record Keeper</v>
          </cell>
          <cell r="Y876" t="str">
            <v>Projects &amp; Management Unit</v>
          </cell>
          <cell r="Z876">
            <v>44780</v>
          </cell>
          <cell r="AB876">
            <v>45748</v>
          </cell>
          <cell r="AE876">
            <v>40000</v>
          </cell>
          <cell r="AF876">
            <v>60000</v>
          </cell>
          <cell r="AG876">
            <v>60000</v>
          </cell>
          <cell r="AH876">
            <v>60000</v>
          </cell>
          <cell r="AI876">
            <v>60000</v>
          </cell>
          <cell r="AJ876">
            <v>60000</v>
          </cell>
          <cell r="AK876">
            <v>60000</v>
          </cell>
          <cell r="AL876">
            <v>80000</v>
          </cell>
          <cell r="AM876">
            <v>100000</v>
          </cell>
          <cell r="AN876">
            <v>100000</v>
          </cell>
          <cell r="AO876">
            <v>100000</v>
          </cell>
          <cell r="AP876">
            <v>3520242510771</v>
          </cell>
          <cell r="AQ876">
            <v>45742</v>
          </cell>
          <cell r="AR876" t="str">
            <v>Head Office</v>
          </cell>
          <cell r="AS876" t="str">
            <v>SB Sabzazaar</v>
          </cell>
          <cell r="AU876" t="str">
            <v>Inter</v>
          </cell>
          <cell r="AV876" t="str">
            <v>Intermediate</v>
          </cell>
          <cell r="AW876" t="str">
            <v>House No. 183, Block-J, Sabzazaar Scheme Lahore</v>
          </cell>
          <cell r="AX876" t="str">
            <v>House No. 183, Block-J, Sabzazaar Scheme Lahore</v>
          </cell>
          <cell r="AY876" t="str">
            <v>0306-4138155</v>
          </cell>
          <cell r="BA876" t="str">
            <v>mudassirmahmood1614@gmail.com</v>
          </cell>
          <cell r="BB876" t="str">
            <v>Trainee/Internee/Stop gap</v>
          </cell>
          <cell r="BC876" t="str">
            <v>Payroll</v>
          </cell>
          <cell r="BD876" t="str">
            <v>Coverted on Payroll</v>
          </cell>
          <cell r="BE876" t="str">
            <v>Trainee/Internee/Stop gap</v>
          </cell>
        </row>
        <row r="877">
          <cell r="B877">
            <v>3520218965289</v>
          </cell>
          <cell r="C877" t="str">
            <v>Wasif Khurshid</v>
          </cell>
          <cell r="D877">
            <v>883</v>
          </cell>
          <cell r="E877">
            <v>1842</v>
          </cell>
          <cell r="F877">
            <v>43889</v>
          </cell>
          <cell r="G877">
            <v>47542</v>
          </cell>
          <cell r="H877">
            <v>37233</v>
          </cell>
          <cell r="I877">
            <v>24</v>
          </cell>
          <cell r="J877" t="str">
            <v>Muslim</v>
          </cell>
          <cell r="K877">
            <v>44784</v>
          </cell>
          <cell r="L877" t="str">
            <v>Male</v>
          </cell>
          <cell r="N877" t="str">
            <v>Muhammad Wajdan</v>
          </cell>
          <cell r="O877" t="str">
            <v>Muhammad Amir Taqi</v>
          </cell>
          <cell r="P877" t="str">
            <v xml:space="preserve">Samreen </v>
          </cell>
          <cell r="Q877" t="str">
            <v>Sahulat Bazaar Supervisor</v>
          </cell>
          <cell r="R877" t="str">
            <v>Sahulat Bazaar Supervisor</v>
          </cell>
          <cell r="S877" t="str">
            <v>BS-07</v>
          </cell>
          <cell r="U877" t="str">
            <v>Record Keeper</v>
          </cell>
          <cell r="V877" t="str">
            <v>Record Keeper</v>
          </cell>
          <cell r="W877" t="str">
            <v>Record Keeper</v>
          </cell>
          <cell r="Z877">
            <v>44784</v>
          </cell>
          <cell r="AB877">
            <v>45748</v>
          </cell>
          <cell r="AE877">
            <v>40000</v>
          </cell>
          <cell r="AF877">
            <v>40000</v>
          </cell>
          <cell r="AG877">
            <v>40000</v>
          </cell>
          <cell r="AH877">
            <v>40000</v>
          </cell>
          <cell r="AI877">
            <v>40000</v>
          </cell>
          <cell r="AJ877">
            <v>40000</v>
          </cell>
          <cell r="AK877">
            <v>40000</v>
          </cell>
          <cell r="AL877">
            <v>40000</v>
          </cell>
          <cell r="AM877">
            <v>40000</v>
          </cell>
          <cell r="AN877">
            <v>40000</v>
          </cell>
          <cell r="AO877">
            <v>55000</v>
          </cell>
          <cell r="AR877" t="str">
            <v>Gulshan Ravi (Sahulat on the GO)</v>
          </cell>
          <cell r="AS877" t="str">
            <v>STOG Gulshan-e-Ravi</v>
          </cell>
          <cell r="AU877" t="str">
            <v>Inter</v>
          </cell>
          <cell r="AV877" t="str">
            <v>Intermediate</v>
          </cell>
          <cell r="AW877" t="str">
            <v>Near Office City Defence, Sant Nagar, House No. 12 Street No. 1, Lahore</v>
          </cell>
          <cell r="AY877" t="str">
            <v>0312-4156595</v>
          </cell>
          <cell r="AZ877" t="str">
            <v>0312-4156595</v>
          </cell>
          <cell r="BA877" t="str">
            <v>ajjuamir1528@gmail.com</v>
          </cell>
          <cell r="BB877" t="str">
            <v>Trainee/Internee/Stop gap</v>
          </cell>
          <cell r="BC877" t="str">
            <v>Payroll</v>
          </cell>
          <cell r="BD877" t="str">
            <v>Coverted on Payroll</v>
          </cell>
          <cell r="BE877" t="str">
            <v>Trainee/Internee/Stop gap</v>
          </cell>
        </row>
        <row r="878">
          <cell r="B878">
            <v>3520218824973</v>
          </cell>
          <cell r="C878" t="str">
            <v>Wasif Khurshid</v>
          </cell>
          <cell r="D878">
            <v>884</v>
          </cell>
          <cell r="E878">
            <v>1843</v>
          </cell>
          <cell r="F878">
            <v>44567</v>
          </cell>
          <cell r="G878">
            <v>48219</v>
          </cell>
          <cell r="H878">
            <v>35696</v>
          </cell>
          <cell r="I878">
            <v>28</v>
          </cell>
          <cell r="J878" t="str">
            <v>Muslim</v>
          </cell>
          <cell r="K878">
            <v>44783</v>
          </cell>
          <cell r="L878" t="str">
            <v>Male</v>
          </cell>
          <cell r="N878" t="str">
            <v>Usama Ejaz</v>
          </cell>
          <cell r="O878" t="str">
            <v>Ejaz Ahmad</v>
          </cell>
          <cell r="P878" t="str">
            <v>Rafia Begum</v>
          </cell>
          <cell r="Q878" t="str">
            <v>Security &amp; Parking Attendant</v>
          </cell>
          <cell r="R878" t="str">
            <v>Security &amp; Parking Attendant</v>
          </cell>
          <cell r="S878" t="str">
            <v>BS-01</v>
          </cell>
          <cell r="U878" t="str">
            <v>Security Guard/Parking Boy</v>
          </cell>
          <cell r="V878" t="str">
            <v>Guard/Parking Boy</v>
          </cell>
          <cell r="W878" t="str">
            <v>Security Guard/Parking Boy</v>
          </cell>
          <cell r="Z878">
            <v>44783</v>
          </cell>
          <cell r="AB878">
            <v>45748</v>
          </cell>
          <cell r="AE878">
            <v>37000</v>
          </cell>
          <cell r="AF878">
            <v>40000</v>
          </cell>
          <cell r="AG878">
            <v>40000</v>
          </cell>
          <cell r="AH878">
            <v>40000</v>
          </cell>
          <cell r="AI878">
            <v>40000</v>
          </cell>
          <cell r="AJ878">
            <v>40000</v>
          </cell>
          <cell r="AK878">
            <v>40000</v>
          </cell>
          <cell r="AL878">
            <v>40000</v>
          </cell>
          <cell r="AM878">
            <v>40000</v>
          </cell>
          <cell r="AN878">
            <v>40000</v>
          </cell>
          <cell r="AO878">
            <v>40000</v>
          </cell>
          <cell r="AR878" t="str">
            <v>Awan Town (Sahulat on the GO)</v>
          </cell>
          <cell r="AS878" t="str">
            <v>STOG Awan Town</v>
          </cell>
          <cell r="AV878" t="str">
            <v>Literate</v>
          </cell>
          <cell r="AW878" t="str">
            <v>House No. 8/1 M. Steet No. 59/A, Mohalla Johari Park, Sant Nagar Lahore</v>
          </cell>
          <cell r="AY878" t="str">
            <v>0313-0458639</v>
          </cell>
          <cell r="AZ878" t="str">
            <v>0313-0458639</v>
          </cell>
          <cell r="BA878" t="str">
            <v>ijazusama727@gmail.com</v>
          </cell>
          <cell r="BB878" t="str">
            <v>Daily Wages</v>
          </cell>
          <cell r="BC878" t="str">
            <v>Payroll</v>
          </cell>
          <cell r="BD878" t="str">
            <v>Coverted on Payroll</v>
          </cell>
          <cell r="BE878" t="str">
            <v>Daily Wages</v>
          </cell>
        </row>
        <row r="879">
          <cell r="B879">
            <v>3510333870093</v>
          </cell>
          <cell r="C879" t="str">
            <v>Wasif Khurshid</v>
          </cell>
          <cell r="D879">
            <v>885</v>
          </cell>
          <cell r="E879">
            <v>1844</v>
          </cell>
          <cell r="F879">
            <v>45321</v>
          </cell>
          <cell r="G879">
            <v>48974</v>
          </cell>
          <cell r="H879">
            <v>38410</v>
          </cell>
          <cell r="I879">
            <v>21</v>
          </cell>
          <cell r="J879" t="str">
            <v>Muslim</v>
          </cell>
          <cell r="K879">
            <v>44785</v>
          </cell>
          <cell r="L879" t="str">
            <v>Male</v>
          </cell>
          <cell r="N879" t="str">
            <v>Muhammad Usman</v>
          </cell>
          <cell r="O879" t="str">
            <v>Muhammad Amin</v>
          </cell>
          <cell r="P879" t="str">
            <v>Yasmeen Akhter</v>
          </cell>
          <cell r="Q879" t="str">
            <v>Sahulat Bazaar Supervisor</v>
          </cell>
          <cell r="R879" t="str">
            <v>Sahulat Bazaar Supervisor</v>
          </cell>
          <cell r="S879" t="str">
            <v>BS-07</v>
          </cell>
          <cell r="U879" t="str">
            <v>Record Keeper</v>
          </cell>
          <cell r="V879" t="str">
            <v>Guard/Parking Boy</v>
          </cell>
          <cell r="W879" t="str">
            <v>Security Guard/Parking Boy</v>
          </cell>
          <cell r="Z879">
            <v>44785</v>
          </cell>
          <cell r="AB879">
            <v>45748</v>
          </cell>
          <cell r="AE879">
            <v>45000</v>
          </cell>
          <cell r="AF879">
            <v>45000</v>
          </cell>
          <cell r="AG879">
            <v>45000</v>
          </cell>
          <cell r="AH879">
            <v>45000</v>
          </cell>
          <cell r="AI879">
            <v>45000</v>
          </cell>
          <cell r="AJ879">
            <v>45000</v>
          </cell>
          <cell r="AK879">
            <v>45000</v>
          </cell>
          <cell r="AL879">
            <v>60000</v>
          </cell>
          <cell r="AM879">
            <v>60000</v>
          </cell>
          <cell r="AN879">
            <v>60000</v>
          </cell>
          <cell r="AO879">
            <v>60000</v>
          </cell>
          <cell r="AR879" t="str">
            <v>Wahdat Colony</v>
          </cell>
          <cell r="AS879" t="str">
            <v>SB Wahdat Colony</v>
          </cell>
          <cell r="AV879" t="str">
            <v>Intermediate</v>
          </cell>
          <cell r="AW879" t="str">
            <v>Dak Khana Khas, Bhowa Asal, Tehsil Pattoki, District Kasur</v>
          </cell>
          <cell r="AY879" t="str">
            <v>0328-0193788
0300-4102354</v>
          </cell>
          <cell r="AZ879" t="str">
            <v>0325-4123144</v>
          </cell>
          <cell r="BB879" t="str">
            <v>Daily Wages</v>
          </cell>
          <cell r="BC879" t="str">
            <v>Payroll</v>
          </cell>
          <cell r="BD879" t="str">
            <v>Coverted on Payroll</v>
          </cell>
          <cell r="BE879" t="str">
            <v>Daily Wages</v>
          </cell>
        </row>
        <row r="880">
          <cell r="B880">
            <v>3520210421345</v>
          </cell>
          <cell r="C880" t="str">
            <v>MAK</v>
          </cell>
          <cell r="D880">
            <v>886</v>
          </cell>
          <cell r="E880">
            <v>1849</v>
          </cell>
          <cell r="F880">
            <v>45496</v>
          </cell>
          <cell r="G880" t="str">
            <v>Lifetime</v>
          </cell>
          <cell r="H880">
            <v>33887</v>
          </cell>
          <cell r="I880">
            <v>33</v>
          </cell>
          <cell r="J880" t="str">
            <v>Muslim</v>
          </cell>
          <cell r="K880">
            <v>44779</v>
          </cell>
          <cell r="L880" t="str">
            <v>Male</v>
          </cell>
          <cell r="N880" t="str">
            <v>Muhammad Bilal</v>
          </cell>
          <cell r="O880" t="str">
            <v>Muhammad Saleem Gull</v>
          </cell>
          <cell r="P880" t="str">
            <v>Parveen Saleem</v>
          </cell>
          <cell r="Q880" t="str">
            <v>Security &amp; Parking Attendant</v>
          </cell>
          <cell r="R880" t="str">
            <v>Security &amp; Parking Attendant</v>
          </cell>
          <cell r="S880" t="str">
            <v>BS-01</v>
          </cell>
          <cell r="U880" t="str">
            <v>Security Guard/Parking Boy</v>
          </cell>
          <cell r="V880" t="str">
            <v>Guard/Parking Boy</v>
          </cell>
          <cell r="W880" t="str">
            <v>Security Guard/Parking Boy</v>
          </cell>
          <cell r="Z880">
            <v>44779</v>
          </cell>
          <cell r="AB880">
            <v>45748</v>
          </cell>
          <cell r="AE880">
            <v>37000</v>
          </cell>
          <cell r="AF880">
            <v>40000</v>
          </cell>
          <cell r="AG880">
            <v>40000</v>
          </cell>
          <cell r="AH880">
            <v>40000</v>
          </cell>
          <cell r="AI880">
            <v>40000</v>
          </cell>
          <cell r="AJ880">
            <v>40000</v>
          </cell>
          <cell r="AK880">
            <v>40000</v>
          </cell>
          <cell r="AL880">
            <v>40000</v>
          </cell>
          <cell r="AM880">
            <v>40000</v>
          </cell>
          <cell r="AN880">
            <v>40000</v>
          </cell>
          <cell r="AO880">
            <v>40000</v>
          </cell>
          <cell r="AR880" t="str">
            <v>Township</v>
          </cell>
          <cell r="AS880" t="str">
            <v>SB Township</v>
          </cell>
          <cell r="AV880" t="str">
            <v>Literate</v>
          </cell>
          <cell r="AW880" t="str">
            <v>Present: Street No. 8, Mohalla Babar Chowk Chungi Amarsadhu, Lahore
Permanent: Mandi Usmanwala Dak Khana Khas, Kasur</v>
          </cell>
          <cell r="AY880" t="str">
            <v>0311-7374822</v>
          </cell>
          <cell r="AZ880" t="str">
            <v>0316-4225022</v>
          </cell>
          <cell r="BB880" t="str">
            <v>Daily Wages</v>
          </cell>
          <cell r="BC880" t="str">
            <v>Payroll</v>
          </cell>
          <cell r="BD880" t="str">
            <v>Coverted on Payroll</v>
          </cell>
          <cell r="BE880" t="str">
            <v>Daily Wages</v>
          </cell>
        </row>
        <row r="881">
          <cell r="B881">
            <v>3520276038885</v>
          </cell>
          <cell r="C881" t="str">
            <v>Sadam Hussain</v>
          </cell>
          <cell r="D881">
            <v>887</v>
          </cell>
          <cell r="E881">
            <v>1847</v>
          </cell>
          <cell r="F881">
            <v>44933</v>
          </cell>
          <cell r="G881">
            <v>48586</v>
          </cell>
          <cell r="H881">
            <v>38348</v>
          </cell>
          <cell r="I881">
            <v>21</v>
          </cell>
          <cell r="J881" t="str">
            <v>Muslim</v>
          </cell>
          <cell r="K881">
            <v>44789</v>
          </cell>
          <cell r="L881" t="str">
            <v>Male</v>
          </cell>
          <cell r="N881" t="str">
            <v>Muhammad Haroon</v>
          </cell>
          <cell r="O881" t="str">
            <v>Abid Ali</v>
          </cell>
          <cell r="P881" t="str">
            <v>Saima bibi</v>
          </cell>
          <cell r="Q881" t="str">
            <v>Sahulat Bazaar Supervisor</v>
          </cell>
          <cell r="R881" t="str">
            <v>Sahulat Bazaar Supervisor</v>
          </cell>
          <cell r="S881" t="str">
            <v>BS-07</v>
          </cell>
          <cell r="U881" t="str">
            <v>Record Keeper</v>
          </cell>
          <cell r="V881" t="str">
            <v>Record Keeper</v>
          </cell>
          <cell r="W881" t="str">
            <v>Record Keeper</v>
          </cell>
          <cell r="Z881">
            <v>44789</v>
          </cell>
          <cell r="AB881">
            <v>45748</v>
          </cell>
          <cell r="AE881">
            <v>50000</v>
          </cell>
          <cell r="AF881">
            <v>50000</v>
          </cell>
          <cell r="AG881">
            <v>50000</v>
          </cell>
          <cell r="AH881">
            <v>50000</v>
          </cell>
          <cell r="AI881">
            <v>50000</v>
          </cell>
          <cell r="AJ881">
            <v>50000</v>
          </cell>
          <cell r="AK881">
            <v>60000</v>
          </cell>
          <cell r="AL881">
            <v>60000</v>
          </cell>
          <cell r="AM881">
            <v>60000</v>
          </cell>
          <cell r="AN881">
            <v>60000</v>
          </cell>
          <cell r="AO881">
            <v>60000</v>
          </cell>
          <cell r="AR881" t="str">
            <v>Johar Town</v>
          </cell>
          <cell r="AS881" t="str">
            <v>SB Johar Town</v>
          </cell>
          <cell r="AU881" t="str">
            <v>Inter</v>
          </cell>
          <cell r="AV881" t="str">
            <v>Intermediate</v>
          </cell>
          <cell r="AW881" t="str">
            <v>Mohalla Shadiwall Majh,Township,Lahore</v>
          </cell>
          <cell r="AY881" t="str">
            <v>0312-4924913</v>
          </cell>
          <cell r="AZ881" t="str">
            <v>0312-4924913</v>
          </cell>
          <cell r="BB881" t="str">
            <v>Trainee/Internee/Stop gap</v>
          </cell>
          <cell r="BC881" t="str">
            <v>Payroll</v>
          </cell>
          <cell r="BD881" t="str">
            <v>Coverted on Payroll</v>
          </cell>
          <cell r="BE881" t="str">
            <v>Trainee/Internee/Stop gap</v>
          </cell>
        </row>
        <row r="882">
          <cell r="B882">
            <v>3110458390665</v>
          </cell>
          <cell r="C882" t="str">
            <v>MAK</v>
          </cell>
          <cell r="D882">
            <v>888</v>
          </cell>
          <cell r="E882">
            <v>1850</v>
          </cell>
          <cell r="F882">
            <v>43264</v>
          </cell>
          <cell r="G882">
            <v>46917</v>
          </cell>
          <cell r="H882">
            <v>27499</v>
          </cell>
          <cell r="I882">
            <v>51</v>
          </cell>
          <cell r="J882" t="str">
            <v>Muslim</v>
          </cell>
          <cell r="K882">
            <v>44788</v>
          </cell>
          <cell r="L882" t="str">
            <v>Male</v>
          </cell>
          <cell r="N882" t="str">
            <v>Sagheer Iqbal</v>
          </cell>
          <cell r="O882" t="str">
            <v>Muhammad Siddique</v>
          </cell>
          <cell r="P882" t="str">
            <v>Shameem Akhtar</v>
          </cell>
          <cell r="Q882" t="str">
            <v>Gardener</v>
          </cell>
          <cell r="R882" t="str">
            <v>Gardener</v>
          </cell>
          <cell r="S882" t="str">
            <v>BS-01</v>
          </cell>
          <cell r="U882" t="str">
            <v>Gardener</v>
          </cell>
          <cell r="V882" t="str">
            <v>Gardener</v>
          </cell>
          <cell r="W882" t="str">
            <v>Gardener</v>
          </cell>
          <cell r="Z882">
            <v>44788</v>
          </cell>
          <cell r="AB882">
            <v>45748</v>
          </cell>
          <cell r="AE882">
            <v>37000</v>
          </cell>
          <cell r="AF882">
            <v>40000</v>
          </cell>
          <cell r="AG882">
            <v>40000</v>
          </cell>
          <cell r="AH882">
            <v>40000</v>
          </cell>
          <cell r="AI882">
            <v>40000</v>
          </cell>
          <cell r="AJ882">
            <v>40000</v>
          </cell>
          <cell r="AK882">
            <v>40000</v>
          </cell>
          <cell r="AL882">
            <v>40000</v>
          </cell>
          <cell r="AM882">
            <v>40000</v>
          </cell>
          <cell r="AN882">
            <v>40000</v>
          </cell>
          <cell r="AO882">
            <v>40000</v>
          </cell>
          <cell r="AR882" t="str">
            <v>Vehari</v>
          </cell>
          <cell r="AS882" t="str">
            <v>SB Vehari</v>
          </cell>
          <cell r="AV882" t="str">
            <v>Literate</v>
          </cell>
          <cell r="AW882" t="str">
            <v>Present: House No.315, Street No. 2,Mohalla Muslim Colony, Haroonabad, District Bahawalnagar
Permanent : Dak Khana Khas, Chak No. 025/3 R Tehsil Haroonabad, District Bahawalnagar</v>
          </cell>
          <cell r="AY882" t="str">
            <v>0333-1878152</v>
          </cell>
          <cell r="AZ882" t="str">
            <v>0333-1878152</v>
          </cell>
          <cell r="BA882" t="str">
            <v>sagheeriqbal@gmail.com</v>
          </cell>
          <cell r="BB882" t="str">
            <v>Daily Wages</v>
          </cell>
          <cell r="BC882" t="str">
            <v>Payroll</v>
          </cell>
          <cell r="BD882" t="str">
            <v>Coverted on Payroll</v>
          </cell>
          <cell r="BE882" t="str">
            <v>Daily Wages</v>
          </cell>
        </row>
        <row r="883">
          <cell r="B883">
            <v>3510210228225</v>
          </cell>
          <cell r="C883" t="str">
            <v>Ahmad IT</v>
          </cell>
          <cell r="D883">
            <v>889</v>
          </cell>
          <cell r="E883">
            <v>1841</v>
          </cell>
          <cell r="F883">
            <v>44265</v>
          </cell>
          <cell r="G883">
            <v>47917</v>
          </cell>
          <cell r="H883">
            <v>30682</v>
          </cell>
          <cell r="I883">
            <v>42</v>
          </cell>
          <cell r="J883" t="str">
            <v>Non Muslim</v>
          </cell>
          <cell r="K883">
            <v>44779</v>
          </cell>
          <cell r="L883" t="str">
            <v>Male</v>
          </cell>
          <cell r="N883" t="str">
            <v>Aslam Masih</v>
          </cell>
          <cell r="O883" t="str">
            <v>Siraj Masih</v>
          </cell>
          <cell r="P883" t="str">
            <v>Zainab BiBi</v>
          </cell>
          <cell r="Q883" t="str">
            <v>Sanitation Attendant</v>
          </cell>
          <cell r="R883" t="str">
            <v>Sanitation Attendant</v>
          </cell>
          <cell r="S883" t="str">
            <v>BS-01</v>
          </cell>
          <cell r="U883" t="str">
            <v>Sweeper</v>
          </cell>
          <cell r="V883" t="str">
            <v>Sweeper</v>
          </cell>
          <cell r="W883" t="str">
            <v>Sweeper</v>
          </cell>
          <cell r="Y883" t="str">
            <v>Admin Wing</v>
          </cell>
          <cell r="Z883">
            <v>44779</v>
          </cell>
          <cell r="AB883">
            <v>45748</v>
          </cell>
          <cell r="AE883">
            <v>50000</v>
          </cell>
          <cell r="AF883">
            <v>50000</v>
          </cell>
          <cell r="AG883">
            <v>50000</v>
          </cell>
          <cell r="AH883">
            <v>50000</v>
          </cell>
          <cell r="AI883">
            <v>50000</v>
          </cell>
          <cell r="AJ883">
            <v>50000</v>
          </cell>
          <cell r="AK883">
            <v>50000</v>
          </cell>
          <cell r="AL883">
            <v>75000</v>
          </cell>
          <cell r="AM883">
            <v>75000</v>
          </cell>
          <cell r="AN883">
            <v>75000</v>
          </cell>
          <cell r="AO883">
            <v>75000</v>
          </cell>
          <cell r="AP883">
            <v>3510210228225</v>
          </cell>
          <cell r="AR883" t="str">
            <v>Head Office</v>
          </cell>
          <cell r="AS883" t="str">
            <v>SB Kasur</v>
          </cell>
          <cell r="AV883" t="str">
            <v>Literate</v>
          </cell>
          <cell r="AW883" t="str">
            <v xml:space="preserve">Maan Dak Khana Kasur, </v>
          </cell>
          <cell r="AX883" t="str">
            <v>Maan Dak Khana Tehsil &amp; Ditrict Kasur</v>
          </cell>
          <cell r="AY883" t="str">
            <v>0320-4745515</v>
          </cell>
          <cell r="BB883" t="str">
            <v>Daily Wages</v>
          </cell>
          <cell r="BC883" t="str">
            <v>Payroll</v>
          </cell>
          <cell r="BD883" t="str">
            <v>Coverted on Payroll</v>
          </cell>
          <cell r="BE883" t="str">
            <v>Daily Wages</v>
          </cell>
        </row>
        <row r="884">
          <cell r="B884">
            <v>3520274856315</v>
          </cell>
          <cell r="C884" t="str">
            <v>Sadam Hussain</v>
          </cell>
          <cell r="D884">
            <v>890</v>
          </cell>
          <cell r="F884">
            <v>43860</v>
          </cell>
          <cell r="G884">
            <v>47513</v>
          </cell>
          <cell r="H884">
            <v>37204</v>
          </cell>
          <cell r="I884">
            <v>24</v>
          </cell>
          <cell r="J884" t="str">
            <v>Muslim</v>
          </cell>
          <cell r="K884">
            <v>45727</v>
          </cell>
          <cell r="L884" t="str">
            <v>Male</v>
          </cell>
          <cell r="N884" t="str">
            <v>Muhammad Usama Mubarik</v>
          </cell>
          <cell r="O884" t="str">
            <v>Mubarik Ali</v>
          </cell>
          <cell r="P884" t="str">
            <v>Rehana Mubarik</v>
          </cell>
          <cell r="Q884" t="str">
            <v>Sahulat Bazaar Supervisor</v>
          </cell>
          <cell r="R884" t="str">
            <v>Sahulat Bazaar Supervisor</v>
          </cell>
          <cell r="S884" t="str">
            <v>BS-11</v>
          </cell>
          <cell r="U884" t="str">
            <v>Record Keeper</v>
          </cell>
          <cell r="V884" t="str">
            <v>Record Keeper</v>
          </cell>
          <cell r="W884" t="str">
            <v>Record Keeper</v>
          </cell>
          <cell r="Y884" t="str">
            <v>Projects &amp; Management Unit</v>
          </cell>
          <cell r="Z884">
            <v>45727</v>
          </cell>
          <cell r="AB884">
            <v>45748</v>
          </cell>
          <cell r="AE884">
            <v>45000</v>
          </cell>
          <cell r="AF884">
            <v>45000</v>
          </cell>
          <cell r="AG884">
            <v>45000</v>
          </cell>
          <cell r="AH884">
            <v>45000</v>
          </cell>
          <cell r="AI884">
            <v>45000</v>
          </cell>
          <cell r="AJ884">
            <v>45000</v>
          </cell>
          <cell r="AK884">
            <v>45000</v>
          </cell>
          <cell r="AL884">
            <v>65000</v>
          </cell>
          <cell r="AM884">
            <v>65000</v>
          </cell>
          <cell r="AN884">
            <v>65000</v>
          </cell>
          <cell r="AO884">
            <v>65000</v>
          </cell>
          <cell r="AR884" t="str">
            <v>Head Office</v>
          </cell>
          <cell r="AS884" t="str">
            <v>SB Chunian</v>
          </cell>
          <cell r="AU884" t="str">
            <v>Bachelors</v>
          </cell>
          <cell r="AV884" t="str">
            <v>B.Com</v>
          </cell>
          <cell r="AW884" t="str">
            <v>House No. 284-G, Bheekay Wala Moor Allama Iqbal Town, Lahore</v>
          </cell>
          <cell r="AX884" t="str">
            <v>House No. 284-G, Bheekay Wala Moor Allama Iqbal Town, Lahore</v>
          </cell>
          <cell r="AY884" t="str">
            <v>0310-4198509</v>
          </cell>
          <cell r="BA884" t="str">
            <v>usama34190@gmail.com</v>
          </cell>
          <cell r="BB884" t="str">
            <v>Trainee/Internee/Stop gap</v>
          </cell>
          <cell r="BC884" t="str">
            <v>Payroll</v>
          </cell>
          <cell r="BD884" t="str">
            <v>Coverted on Payroll</v>
          </cell>
          <cell r="BE884" t="str">
            <v>Trainee/Internee/Stop gap</v>
          </cell>
        </row>
        <row r="885">
          <cell r="B885">
            <v>3650213485245</v>
          </cell>
          <cell r="C885" t="str">
            <v>MAK</v>
          </cell>
          <cell r="D885">
            <v>891</v>
          </cell>
          <cell r="E885">
            <v>1848</v>
          </cell>
          <cell r="F885">
            <v>44848</v>
          </cell>
          <cell r="G885">
            <v>48501</v>
          </cell>
          <cell r="H885">
            <v>28286</v>
          </cell>
          <cell r="I885">
            <v>49</v>
          </cell>
          <cell r="J885" t="str">
            <v>Muslim</v>
          </cell>
          <cell r="K885">
            <v>45733</v>
          </cell>
          <cell r="L885" t="str">
            <v>Male</v>
          </cell>
          <cell r="N885" t="str">
            <v>Syed Fakhar Abbas Sherazi</v>
          </cell>
          <cell r="O885" t="str">
            <v>Syed Sabir Hussain</v>
          </cell>
          <cell r="P885" t="str">
            <v>Syeda Ijaz Sherazi</v>
          </cell>
          <cell r="Q885" t="str">
            <v>Record Keeper</v>
          </cell>
          <cell r="R885" t="str">
            <v>Record Keeper</v>
          </cell>
          <cell r="S885" t="str">
            <v>BS-05</v>
          </cell>
          <cell r="U885" t="str">
            <v>Security Guard/Parking Boy</v>
          </cell>
          <cell r="V885" t="str">
            <v>Guard/Parking Boy</v>
          </cell>
          <cell r="W885" t="str">
            <v>Security Guard/Parking Boy</v>
          </cell>
          <cell r="Z885">
            <v>45733</v>
          </cell>
          <cell r="AB885">
            <v>45748</v>
          </cell>
          <cell r="AE885">
            <v>37000</v>
          </cell>
          <cell r="AF885">
            <v>40000</v>
          </cell>
          <cell r="AG885">
            <v>50000</v>
          </cell>
          <cell r="AH885">
            <v>50000</v>
          </cell>
          <cell r="AI885">
            <v>50000</v>
          </cell>
          <cell r="AJ885">
            <v>50000</v>
          </cell>
          <cell r="AK885">
            <v>50000</v>
          </cell>
          <cell r="AL885">
            <v>50000</v>
          </cell>
          <cell r="AM885">
            <v>50000</v>
          </cell>
          <cell r="AN885">
            <v>50000</v>
          </cell>
          <cell r="AO885">
            <v>50000</v>
          </cell>
          <cell r="AR885" t="str">
            <v>Sahiwal</v>
          </cell>
          <cell r="AS885" t="str">
            <v>SB Sahiwal</v>
          </cell>
          <cell r="AV885" t="str">
            <v>Matric</v>
          </cell>
          <cell r="AW885" t="str">
            <v>Dak Khana Chak Number 58 GD, Dobala Bala, Tehsil &amp; District Sahiwal</v>
          </cell>
          <cell r="AY885" t="str">
            <v>0300-7831572</v>
          </cell>
          <cell r="AZ885" t="str">
            <v>0300-7831572</v>
          </cell>
          <cell r="BA885" t="str">
            <v>fakharsherazi9@gmail.com</v>
          </cell>
          <cell r="BB885" t="str">
            <v>Daily Wages</v>
          </cell>
          <cell r="BC885" t="str">
            <v>Payroll</v>
          </cell>
          <cell r="BD885" t="str">
            <v>Coverted on Payroll</v>
          </cell>
          <cell r="BE885" t="str">
            <v>Daily Wages</v>
          </cell>
        </row>
        <row r="886">
          <cell r="B886">
            <v>3520245210941</v>
          </cell>
          <cell r="C886" t="str">
            <v>Ajmal Bhatti PCCMD</v>
          </cell>
          <cell r="D886">
            <v>892</v>
          </cell>
          <cell r="E886">
            <v>1845</v>
          </cell>
          <cell r="F886">
            <v>42997</v>
          </cell>
          <cell r="G886">
            <v>46649</v>
          </cell>
          <cell r="H886">
            <v>36375</v>
          </cell>
          <cell r="I886">
            <v>27</v>
          </cell>
          <cell r="J886" t="str">
            <v>Muslim</v>
          </cell>
          <cell r="K886">
            <v>45735</v>
          </cell>
          <cell r="L886" t="str">
            <v>Male</v>
          </cell>
          <cell r="N886" t="str">
            <v>Malik Noor Hussain Khalid</v>
          </cell>
          <cell r="O886" t="str">
            <v>Khalid Mehmood</v>
          </cell>
          <cell r="P886" t="str">
            <v>Tahira Perveen</v>
          </cell>
          <cell r="Q886" t="str">
            <v>Sahulat Bazaar Supervisor</v>
          </cell>
          <cell r="R886" t="str">
            <v>Sahulat Bazaar Supervisor</v>
          </cell>
          <cell r="S886" t="str">
            <v>BS-11</v>
          </cell>
          <cell r="U886" t="str">
            <v>Bazaar Supervisor</v>
          </cell>
          <cell r="V886" t="str">
            <v>Supervisor</v>
          </cell>
          <cell r="W886" t="str">
            <v>Bazaar Supervisor</v>
          </cell>
          <cell r="Z886">
            <v>45735</v>
          </cell>
          <cell r="AB886">
            <v>45748</v>
          </cell>
          <cell r="AE886">
            <v>60000</v>
          </cell>
          <cell r="AF886">
            <v>60000</v>
          </cell>
          <cell r="AG886">
            <v>60000</v>
          </cell>
          <cell r="AH886">
            <v>60000</v>
          </cell>
          <cell r="AI886">
            <v>60000</v>
          </cell>
          <cell r="AJ886">
            <v>60000</v>
          </cell>
          <cell r="AK886">
            <v>60000</v>
          </cell>
          <cell r="AL886">
            <v>60000</v>
          </cell>
          <cell r="AM886">
            <v>60000</v>
          </cell>
          <cell r="AN886">
            <v>60000</v>
          </cell>
          <cell r="AO886">
            <v>60000</v>
          </cell>
          <cell r="AR886" t="str">
            <v>Anti Encroachment Squad</v>
          </cell>
          <cell r="AS886" t="str">
            <v>SB Thokar</v>
          </cell>
          <cell r="AU886" t="str">
            <v>Doctor of Medical Lab Sciences</v>
          </cell>
          <cell r="AV886" t="str">
            <v>Doctor of Medical Lab Sciences</v>
          </cell>
          <cell r="AW886" t="str">
            <v>House No. 12-C, Main Bazaar Rana Town, Near Mansoorah, Multan</v>
          </cell>
          <cell r="AY886" t="str">
            <v>0301-9228888</v>
          </cell>
          <cell r="AZ886" t="str">
            <v>0301-9228888</v>
          </cell>
          <cell r="BA886" t="str">
            <v>hussainmalik8933@gmail.com</v>
          </cell>
          <cell r="BB886" t="str">
            <v>Trainee/Internee/Stop gap</v>
          </cell>
          <cell r="BC886" t="str">
            <v>Payroll</v>
          </cell>
          <cell r="BD886" t="str">
            <v>Coverted on Payroll</v>
          </cell>
          <cell r="BE886" t="str">
            <v>Trainee/Internee/Stop gap</v>
          </cell>
        </row>
        <row r="887">
          <cell r="B887">
            <v>3230360067747</v>
          </cell>
          <cell r="C887" t="str">
            <v>Asad Abbas</v>
          </cell>
          <cell r="D887">
            <v>893</v>
          </cell>
          <cell r="E887">
            <v>1852</v>
          </cell>
          <cell r="F887">
            <v>45621</v>
          </cell>
          <cell r="G887">
            <v>49273</v>
          </cell>
          <cell r="H887">
            <v>29221</v>
          </cell>
          <cell r="I887">
            <v>46</v>
          </cell>
          <cell r="J887" t="str">
            <v>Muslim</v>
          </cell>
          <cell r="K887">
            <v>45748</v>
          </cell>
          <cell r="L887" t="str">
            <v>Male</v>
          </cell>
          <cell r="N887" t="str">
            <v>Mashkoor Hussain</v>
          </cell>
          <cell r="O887" t="str">
            <v>Mian Sarfdar Hussain</v>
          </cell>
          <cell r="P887" t="str">
            <v>Nazeer Begum</v>
          </cell>
          <cell r="Q887" t="str">
            <v>Driver</v>
          </cell>
          <cell r="R887" t="str">
            <v>Driver</v>
          </cell>
          <cell r="S887" t="str">
            <v>BS-04</v>
          </cell>
          <cell r="U887" t="str">
            <v>Driver</v>
          </cell>
          <cell r="V887" t="str">
            <v>Driver</v>
          </cell>
          <cell r="W887" t="str">
            <v>Driver</v>
          </cell>
          <cell r="Y887" t="str">
            <v>Admin Wing</v>
          </cell>
          <cell r="AB887">
            <v>45748</v>
          </cell>
          <cell r="AE887">
            <v>37000</v>
          </cell>
          <cell r="AF887">
            <v>40000</v>
          </cell>
          <cell r="AG887">
            <v>40000</v>
          </cell>
          <cell r="AH887">
            <v>40000</v>
          </cell>
          <cell r="AI887">
            <v>40000</v>
          </cell>
          <cell r="AJ887">
            <v>40000</v>
          </cell>
          <cell r="AK887">
            <v>40000</v>
          </cell>
          <cell r="AL887">
            <v>40000</v>
          </cell>
          <cell r="AM887" t="e">
            <v>#N/A</v>
          </cell>
          <cell r="AN887">
            <v>40000</v>
          </cell>
          <cell r="AO887">
            <v>40000</v>
          </cell>
          <cell r="AP887">
            <v>3230360067747</v>
          </cell>
          <cell r="AR887" t="str">
            <v>Head Office</v>
          </cell>
          <cell r="AS887" t="str">
            <v>Head Office</v>
          </cell>
          <cell r="AV887" t="str">
            <v>Matric</v>
          </cell>
          <cell r="AW887" t="str">
            <v>Dak Khana Mehmood Koat Shehr, Tehsil Koat Addu District Muzaffargarh</v>
          </cell>
          <cell r="AX887" t="str">
            <v>Dak Khana Mehmood Koat Shehr, Tehsil Koat Addu District Muzaffargarh</v>
          </cell>
          <cell r="AY887" t="str">
            <v>0300-2571110</v>
          </cell>
          <cell r="BB887" t="str">
            <v>Daily Wages</v>
          </cell>
          <cell r="BC887" t="str">
            <v>Payroll</v>
          </cell>
          <cell r="BD887" t="str">
            <v>Coverted on Payroll</v>
          </cell>
          <cell r="BE887" t="str">
            <v>Daily Wages</v>
          </cell>
        </row>
        <row r="888">
          <cell r="B888">
            <v>3840364484507</v>
          </cell>
          <cell r="C888" t="str">
            <v>Kashif Rasheed</v>
          </cell>
          <cell r="D888">
            <v>894</v>
          </cell>
          <cell r="E888">
            <v>1872</v>
          </cell>
          <cell r="F888">
            <v>45394</v>
          </cell>
          <cell r="G888">
            <v>49046</v>
          </cell>
          <cell r="H888">
            <v>35356</v>
          </cell>
          <cell r="I888">
            <v>29</v>
          </cell>
          <cell r="J888" t="str">
            <v>Muslim</v>
          </cell>
          <cell r="K888">
            <v>45743</v>
          </cell>
          <cell r="L888" t="str">
            <v>Male</v>
          </cell>
          <cell r="N888" t="str">
            <v>Faisal Aziz</v>
          </cell>
          <cell r="O888" t="str">
            <v>Abdul Aziz</v>
          </cell>
          <cell r="P888" t="str">
            <v>Razia Bibi</v>
          </cell>
          <cell r="Q888" t="str">
            <v>Sahulat Bazaar Supervisor</v>
          </cell>
          <cell r="R888" t="str">
            <v>Sahulat Bazaar Supervisor</v>
          </cell>
          <cell r="S888" t="str">
            <v>BS-11</v>
          </cell>
          <cell r="U888" t="str">
            <v>Supervisor</v>
          </cell>
          <cell r="V888" t="str">
            <v>Supervisor</v>
          </cell>
          <cell r="W888" t="str">
            <v>Bazaar Supervisor</v>
          </cell>
          <cell r="Z888">
            <v>45743</v>
          </cell>
          <cell r="AB888">
            <v>45748</v>
          </cell>
          <cell r="AE888">
            <v>60000</v>
          </cell>
          <cell r="AF888">
            <v>60000</v>
          </cell>
          <cell r="AG888">
            <v>60000</v>
          </cell>
          <cell r="AH888">
            <v>60000</v>
          </cell>
          <cell r="AI888">
            <v>60000</v>
          </cell>
          <cell r="AJ888">
            <v>60000</v>
          </cell>
          <cell r="AK888">
            <v>60000</v>
          </cell>
          <cell r="AL888">
            <v>60000</v>
          </cell>
          <cell r="AM888">
            <v>60000</v>
          </cell>
          <cell r="AN888">
            <v>60000</v>
          </cell>
          <cell r="AO888">
            <v>60000</v>
          </cell>
          <cell r="AR888" t="str">
            <v>Sargodha</v>
          </cell>
          <cell r="AS888" t="str">
            <v>SB Sargodha</v>
          </cell>
          <cell r="AV888" t="str">
            <v>BBA (Hons)</v>
          </cell>
          <cell r="AW888" t="str">
            <v>House No. 30/31, Street No. 3, Mohalla Bagh, Farooqazam Road, Sargodha</v>
          </cell>
          <cell r="AY888" t="str">
            <v>0324-7200135
0334-7503801</v>
          </cell>
          <cell r="AZ888" t="str">
            <v>0324-7200135</v>
          </cell>
          <cell r="BA888" t="str">
            <v>Faisal.aziz4722@gmail.com</v>
          </cell>
          <cell r="BB888" t="str">
            <v>Trainee/Internee/Stop gap</v>
          </cell>
          <cell r="BC888" t="str">
            <v>Payroll</v>
          </cell>
          <cell r="BD888" t="str">
            <v>Coverted on Payroll</v>
          </cell>
          <cell r="BE888" t="str">
            <v>Trainee/Internee/Stop gap</v>
          </cell>
        </row>
        <row r="889">
          <cell r="B889">
            <v>3520274546221</v>
          </cell>
          <cell r="C889" t="str">
            <v>Shahid Imran</v>
          </cell>
          <cell r="D889">
            <v>895</v>
          </cell>
          <cell r="E889">
            <v>1871</v>
          </cell>
          <cell r="F889">
            <v>43754</v>
          </cell>
          <cell r="G889">
            <v>47407</v>
          </cell>
          <cell r="H889">
            <v>34110</v>
          </cell>
          <cell r="I889">
            <v>33</v>
          </cell>
          <cell r="J889" t="str">
            <v>Muslim</v>
          </cell>
          <cell r="K889">
            <v>45706</v>
          </cell>
          <cell r="L889" t="str">
            <v>Male</v>
          </cell>
          <cell r="N889" t="str">
            <v>Ali Raza Liaquat</v>
          </cell>
          <cell r="O889" t="str">
            <v>Liaquat Ali</v>
          </cell>
          <cell r="P889" t="str">
            <v>Khalidan parveez</v>
          </cell>
          <cell r="Q889" t="str">
            <v>Sahulat Bazaar Supervisor</v>
          </cell>
          <cell r="R889" t="str">
            <v>Sahulat Bazaar Supervisor</v>
          </cell>
          <cell r="S889" t="str">
            <v>BS-11</v>
          </cell>
          <cell r="U889" t="str">
            <v>Supervisor</v>
          </cell>
          <cell r="V889" t="str">
            <v>Supervisor</v>
          </cell>
          <cell r="Y889" t="str">
            <v>Civil Wing</v>
          </cell>
          <cell r="Z889">
            <v>45706</v>
          </cell>
          <cell r="AB889">
            <v>45748</v>
          </cell>
          <cell r="AE889">
            <v>60000</v>
          </cell>
          <cell r="AF889">
            <v>60000</v>
          </cell>
          <cell r="AG889">
            <v>60000</v>
          </cell>
          <cell r="AH889">
            <v>60000</v>
          </cell>
          <cell r="AI889">
            <v>60000</v>
          </cell>
          <cell r="AJ889">
            <v>60000</v>
          </cell>
          <cell r="AK889">
            <v>60000</v>
          </cell>
          <cell r="AL889">
            <v>60000</v>
          </cell>
          <cell r="AM889">
            <v>60000</v>
          </cell>
          <cell r="AN889">
            <v>60000</v>
          </cell>
          <cell r="AO889">
            <v>60000</v>
          </cell>
          <cell r="AP889">
            <v>3520274546221</v>
          </cell>
          <cell r="AR889" t="str">
            <v>Head Office</v>
          </cell>
          <cell r="AS889" t="str">
            <v>SB Wahdat Colony</v>
          </cell>
          <cell r="AV889" t="str">
            <v>DAE civil</v>
          </cell>
          <cell r="AW889" t="str">
            <v>Bhekewal Wahdat Road, Near Nizam Block Lahore</v>
          </cell>
          <cell r="AX889" t="str">
            <v>Bhekewal Wahdat Road, Near Nizam Block Lahore</v>
          </cell>
          <cell r="AY889" t="str">
            <v>0306-6827311</v>
          </cell>
          <cell r="BC889" t="str">
            <v>Payroll</v>
          </cell>
          <cell r="BD889" t="str">
            <v>Coverted on Payroll</v>
          </cell>
          <cell r="BE889" t="str">
            <v>Daily Wages/Stopgap</v>
          </cell>
        </row>
        <row r="890">
          <cell r="B890">
            <v>3630164747783</v>
          </cell>
          <cell r="C890" t="str">
            <v>Zahid Iqbal NAB Islamabad HQ Director</v>
          </cell>
          <cell r="D890">
            <v>896</v>
          </cell>
          <cell r="E890">
            <v>1855</v>
          </cell>
          <cell r="F890">
            <v>44952</v>
          </cell>
          <cell r="G890">
            <v>48605</v>
          </cell>
          <cell r="H890">
            <v>34439</v>
          </cell>
          <cell r="I890">
            <v>32</v>
          </cell>
          <cell r="J890" t="str">
            <v>Muslim</v>
          </cell>
          <cell r="K890">
            <v>45758</v>
          </cell>
          <cell r="L890" t="str">
            <v>Male</v>
          </cell>
          <cell r="N890" t="str">
            <v>Muhammad Usman Jamil</v>
          </cell>
          <cell r="O890" t="str">
            <v>Jamil Ahmad</v>
          </cell>
          <cell r="P890" t="str">
            <v>Manzoor Bibi</v>
          </cell>
          <cell r="Q890" t="str">
            <v>Security &amp; Parking Attendant</v>
          </cell>
          <cell r="R890" t="str">
            <v>Security &amp; Parking Attendant</v>
          </cell>
          <cell r="S890" t="str">
            <v>BS-01</v>
          </cell>
          <cell r="U890" t="str">
            <v>Security Guard</v>
          </cell>
          <cell r="V890" t="str">
            <v>Guard/Parking Boy</v>
          </cell>
          <cell r="Z890">
            <v>45758</v>
          </cell>
          <cell r="AB890">
            <v>45748</v>
          </cell>
          <cell r="AE890">
            <v>37000</v>
          </cell>
          <cell r="AF890">
            <v>40000</v>
          </cell>
          <cell r="AG890">
            <v>40000</v>
          </cell>
          <cell r="AH890">
            <v>40000</v>
          </cell>
          <cell r="AI890">
            <v>40000</v>
          </cell>
          <cell r="AJ890">
            <v>40000</v>
          </cell>
          <cell r="AK890">
            <v>40000</v>
          </cell>
          <cell r="AL890">
            <v>40000</v>
          </cell>
          <cell r="AM890">
            <v>40000</v>
          </cell>
          <cell r="AN890">
            <v>40000</v>
          </cell>
          <cell r="AO890">
            <v>40000</v>
          </cell>
          <cell r="AR890" t="str">
            <v>Bahawalpur</v>
          </cell>
          <cell r="AS890" t="str">
            <v>SB Bahawalpur</v>
          </cell>
          <cell r="AV890" t="str">
            <v>N/A</v>
          </cell>
          <cell r="AW890" t="str">
            <v>Saeedabad Colony Near Grid Station, Street No. 3, Bahawalpur</v>
          </cell>
          <cell r="AY890" t="str">
            <v>0329-8633870</v>
          </cell>
          <cell r="AZ890" t="str">
            <v>0329-8633870</v>
          </cell>
          <cell r="BC890" t="str">
            <v>Payroll</v>
          </cell>
          <cell r="BD890" t="str">
            <v>Coverted on Payroll</v>
          </cell>
          <cell r="BE890" t="str">
            <v>Daily Wages/Stopgap</v>
          </cell>
        </row>
        <row r="891">
          <cell r="B891">
            <v>3520119793999</v>
          </cell>
          <cell r="C891" t="str">
            <v xml:space="preserve">Jamil PS to Sec PCCMD </v>
          </cell>
          <cell r="D891">
            <v>897</v>
          </cell>
          <cell r="E891">
            <v>1853</v>
          </cell>
          <cell r="F891">
            <v>45296</v>
          </cell>
          <cell r="G891">
            <v>48949</v>
          </cell>
          <cell r="H891">
            <v>30606</v>
          </cell>
          <cell r="I891">
            <v>42</v>
          </cell>
          <cell r="J891" t="str">
            <v>Muslim</v>
          </cell>
          <cell r="K891">
            <v>45758</v>
          </cell>
          <cell r="L891" t="str">
            <v>Male</v>
          </cell>
          <cell r="N891" t="str">
            <v>Muhammad Asif Saddiqi</v>
          </cell>
          <cell r="O891" t="str">
            <v>Muhammad Naqi Saddiqi</v>
          </cell>
          <cell r="P891" t="str">
            <v xml:space="preserve">Shahmeem Akhtar </v>
          </cell>
          <cell r="Q891" t="str">
            <v>Security &amp; Parking Attendant</v>
          </cell>
          <cell r="R891" t="str">
            <v>Security &amp; Parking Attendant</v>
          </cell>
          <cell r="S891" t="str">
            <v>BS-01</v>
          </cell>
          <cell r="U891" t="str">
            <v>Security Guard</v>
          </cell>
          <cell r="V891" t="str">
            <v>Guard/Parking Boy</v>
          </cell>
          <cell r="Z891">
            <v>45758</v>
          </cell>
          <cell r="AB891">
            <v>45748</v>
          </cell>
          <cell r="AE891">
            <v>37000</v>
          </cell>
          <cell r="AF891">
            <v>40000</v>
          </cell>
          <cell r="AG891">
            <v>40000</v>
          </cell>
          <cell r="AH891">
            <v>40000</v>
          </cell>
          <cell r="AI891">
            <v>40000</v>
          </cell>
          <cell r="AJ891">
            <v>40000</v>
          </cell>
          <cell r="AK891">
            <v>40000</v>
          </cell>
          <cell r="AL891">
            <v>40000</v>
          </cell>
          <cell r="AM891">
            <v>40000</v>
          </cell>
          <cell r="AN891">
            <v>40000</v>
          </cell>
          <cell r="AO891">
            <v>40000</v>
          </cell>
          <cell r="AR891" t="str">
            <v>Anti Encroachment Squad</v>
          </cell>
          <cell r="AS891" t="str">
            <v>SB Harbanspura</v>
          </cell>
          <cell r="AV891" t="str">
            <v>N/A</v>
          </cell>
          <cell r="AW891" t="str">
            <v>House No. 14, Street No. 19, Rattan Street Mustafabad Lahore</v>
          </cell>
          <cell r="AY891" t="str">
            <v>0326-4828357</v>
          </cell>
          <cell r="AZ891" t="str">
            <v>0326-4828357</v>
          </cell>
          <cell r="BC891" t="str">
            <v>Payroll</v>
          </cell>
          <cell r="BD891" t="str">
            <v>Coverted on Payroll</v>
          </cell>
          <cell r="BE891" t="str">
            <v>Daily Wages/Stopgap</v>
          </cell>
        </row>
        <row r="892">
          <cell r="B892">
            <v>3510269174189</v>
          </cell>
          <cell r="C892" t="str">
            <v xml:space="preserve">DC DGK </v>
          </cell>
          <cell r="D892">
            <v>898</v>
          </cell>
          <cell r="E892">
            <v>1862</v>
          </cell>
          <cell r="F892">
            <v>44359</v>
          </cell>
          <cell r="G892">
            <v>48011</v>
          </cell>
          <cell r="H892">
            <v>30510</v>
          </cell>
          <cell r="I892">
            <v>43</v>
          </cell>
          <cell r="J892" t="str">
            <v>Muslim</v>
          </cell>
          <cell r="K892">
            <v>45752</v>
          </cell>
          <cell r="L892" t="str">
            <v>Male</v>
          </cell>
          <cell r="N892" t="str">
            <v>Khalid Hussain</v>
          </cell>
          <cell r="O892" t="str">
            <v>Muhammad Bakhsh</v>
          </cell>
          <cell r="P892" t="str">
            <v>Sekina Bibi</v>
          </cell>
          <cell r="Q892" t="str">
            <v>Sahulat Bazaar Supervisor</v>
          </cell>
          <cell r="R892" t="str">
            <v>Sahulat Bazaar Supervisor</v>
          </cell>
          <cell r="S892" t="str">
            <v>BS-07</v>
          </cell>
          <cell r="U892" t="str">
            <v>Record Keeper</v>
          </cell>
          <cell r="V892" t="str">
            <v>Record Keeper</v>
          </cell>
          <cell r="Z892">
            <v>45752</v>
          </cell>
          <cell r="AB892">
            <v>45748</v>
          </cell>
          <cell r="AE892">
            <v>45000</v>
          </cell>
          <cell r="AF892">
            <v>45000</v>
          </cell>
          <cell r="AG892">
            <v>45000</v>
          </cell>
          <cell r="AH892">
            <v>45000</v>
          </cell>
          <cell r="AI892">
            <v>45000</v>
          </cell>
          <cell r="AJ892">
            <v>45000</v>
          </cell>
          <cell r="AK892">
            <v>45000</v>
          </cell>
          <cell r="AL892">
            <v>45000</v>
          </cell>
          <cell r="AM892">
            <v>45000</v>
          </cell>
          <cell r="AN892">
            <v>45000</v>
          </cell>
          <cell r="AO892">
            <v>45000</v>
          </cell>
          <cell r="AR892" t="str">
            <v>DG Khan</v>
          </cell>
          <cell r="AS892" t="str">
            <v>SB DG Khan</v>
          </cell>
          <cell r="AV892" t="str">
            <v>Intermediate</v>
          </cell>
          <cell r="AW892" t="str">
            <v>Dak Khana Peer Adil, Chak Jhangeel, Tehsil &amp; District Dera Ghazi Khan</v>
          </cell>
          <cell r="AY892" t="str">
            <v>0333-2026900</v>
          </cell>
          <cell r="AZ892" t="str">
            <v>0333-2026900</v>
          </cell>
          <cell r="BA892" t="str">
            <v>khalidhussain028g@gmail.com</v>
          </cell>
          <cell r="BC892" t="str">
            <v>Payroll</v>
          </cell>
          <cell r="BD892" t="str">
            <v>Coverted on Payroll</v>
          </cell>
          <cell r="BE892" t="str">
            <v>Daily Wages/Stopgap</v>
          </cell>
        </row>
        <row r="893">
          <cell r="B893">
            <v>3410351262487</v>
          </cell>
          <cell r="C893" t="str">
            <v>Adeel Haider</v>
          </cell>
          <cell r="D893">
            <v>677</v>
          </cell>
          <cell r="E893">
            <v>1634</v>
          </cell>
          <cell r="F893">
            <v>42821</v>
          </cell>
          <cell r="G893">
            <v>46473</v>
          </cell>
          <cell r="H893">
            <v>35671</v>
          </cell>
          <cell r="I893">
            <v>28</v>
          </cell>
          <cell r="J893" t="str">
            <v>Muslim</v>
          </cell>
          <cell r="K893">
            <v>44863</v>
          </cell>
          <cell r="L893" t="str">
            <v>Male</v>
          </cell>
          <cell r="N893" t="str">
            <v>Al Syed Jalal Haider Naqvi</v>
          </cell>
          <cell r="O893" t="str">
            <v>Syed Abid Ali</v>
          </cell>
          <cell r="P893" t="str">
            <v>Azra Batool</v>
          </cell>
          <cell r="Q893" t="str">
            <v>Security &amp; Parking Attendant</v>
          </cell>
          <cell r="R893" t="str">
            <v>Security &amp; Parking Attendant</v>
          </cell>
          <cell r="S893" t="str">
            <v>BS-01</v>
          </cell>
          <cell r="U893" t="str">
            <v>Security Guard/Parking Boy</v>
          </cell>
          <cell r="V893" t="str">
            <v>Guard/Parking Boy</v>
          </cell>
          <cell r="W893" t="str">
            <v>Security Guard/Parking Boy</v>
          </cell>
          <cell r="Z893">
            <v>44863</v>
          </cell>
          <cell r="AB893">
            <v>45748</v>
          </cell>
          <cell r="AE893">
            <v>37000</v>
          </cell>
          <cell r="AF893">
            <v>40000</v>
          </cell>
          <cell r="AG893">
            <v>40000</v>
          </cell>
          <cell r="AH893">
            <v>40000</v>
          </cell>
          <cell r="AI893">
            <v>40000</v>
          </cell>
          <cell r="AJ893">
            <v>40000</v>
          </cell>
          <cell r="AK893">
            <v>40000</v>
          </cell>
          <cell r="AL893">
            <v>40000</v>
          </cell>
          <cell r="AM893">
            <v>40000</v>
          </cell>
          <cell r="AN893">
            <v>40000</v>
          </cell>
          <cell r="AO893">
            <v>40000</v>
          </cell>
          <cell r="AR893" t="str">
            <v>Gujranwala</v>
          </cell>
          <cell r="AS893" t="str">
            <v>SB Gujranwala</v>
          </cell>
          <cell r="AV893" t="str">
            <v>Literate</v>
          </cell>
          <cell r="AW893" t="str">
            <v>Dak Khana Koludala, Doburji, Tehsil Noshera Darkan, district Gujranwala</v>
          </cell>
          <cell r="AY893" t="str">
            <v>0301-4342494</v>
          </cell>
          <cell r="AZ893" t="str">
            <v>0324-9779036</v>
          </cell>
          <cell r="BB893" t="str">
            <v>Daily Wages</v>
          </cell>
          <cell r="BC893" t="str">
            <v>Payroll</v>
          </cell>
          <cell r="BD893" t="str">
            <v>Coverted on Payroll</v>
          </cell>
          <cell r="BE893" t="str">
            <v>Daily Wages</v>
          </cell>
        </row>
        <row r="894">
          <cell r="B894">
            <v>3520210137977</v>
          </cell>
          <cell r="C894" t="str">
            <v>MAK</v>
          </cell>
          <cell r="D894">
            <v>900</v>
          </cell>
          <cell r="E894">
            <v>1854</v>
          </cell>
          <cell r="F894">
            <v>44089</v>
          </cell>
          <cell r="G894">
            <v>47741</v>
          </cell>
          <cell r="H894">
            <v>37271</v>
          </cell>
          <cell r="I894">
            <v>24</v>
          </cell>
          <cell r="J894" t="str">
            <v>Muslim</v>
          </cell>
          <cell r="K894">
            <v>45763</v>
          </cell>
          <cell r="L894" t="str">
            <v>Male</v>
          </cell>
          <cell r="N894" t="str">
            <v>Muhammad Umair</v>
          </cell>
          <cell r="O894" t="str">
            <v>Muhammad Azeem Khan</v>
          </cell>
          <cell r="P894" t="str">
            <v>Rashida Bibi</v>
          </cell>
          <cell r="Q894" t="str">
            <v>Record Keeper</v>
          </cell>
          <cell r="R894" t="str">
            <v>Record Keeper</v>
          </cell>
          <cell r="S894" t="str">
            <v>BS-05</v>
          </cell>
          <cell r="U894" t="str">
            <v>Record Keeper</v>
          </cell>
          <cell r="V894" t="str">
            <v>Record Keeper</v>
          </cell>
          <cell r="Z894">
            <v>45763</v>
          </cell>
          <cell r="AB894">
            <v>45748</v>
          </cell>
          <cell r="AE894">
            <v>45000</v>
          </cell>
          <cell r="AF894">
            <v>45000</v>
          </cell>
          <cell r="AG894">
            <v>45000</v>
          </cell>
          <cell r="AH894">
            <v>45000</v>
          </cell>
          <cell r="AI894">
            <v>45000</v>
          </cell>
          <cell r="AJ894">
            <v>45000</v>
          </cell>
          <cell r="AK894">
            <v>45000</v>
          </cell>
          <cell r="AL894">
            <v>45000</v>
          </cell>
          <cell r="AM894">
            <v>50000</v>
          </cell>
          <cell r="AN894">
            <v>50000</v>
          </cell>
          <cell r="AO894">
            <v>50000</v>
          </cell>
          <cell r="AR894" t="str">
            <v>Anti Encroachment Squad</v>
          </cell>
          <cell r="AS894" t="str">
            <v>STOG Kotha Pind Faisal Town</v>
          </cell>
          <cell r="AV894" t="str">
            <v>Matric</v>
          </cell>
          <cell r="AW894" t="str">
            <v>Dak Khana Mull Tehsil Raiwind, District Lahore</v>
          </cell>
          <cell r="AY894" t="str">
            <v>0325-9930113</v>
          </cell>
          <cell r="AZ894" t="str">
            <v>0325-9930113</v>
          </cell>
          <cell r="BC894" t="str">
            <v>Payroll</v>
          </cell>
          <cell r="BD894" t="str">
            <v>Coverted on Payroll</v>
          </cell>
          <cell r="BE894" t="str">
            <v>Daily Wages/Stopgap</v>
          </cell>
        </row>
        <row r="895">
          <cell r="B895">
            <v>3110476605777</v>
          </cell>
          <cell r="C895" t="str">
            <v>Imran Accounts</v>
          </cell>
          <cell r="D895">
            <v>901</v>
          </cell>
          <cell r="E895">
            <v>1865</v>
          </cell>
          <cell r="F895">
            <v>45671</v>
          </cell>
          <cell r="G895">
            <v>49323</v>
          </cell>
          <cell r="H895">
            <v>38943</v>
          </cell>
          <cell r="I895">
            <v>19</v>
          </cell>
          <cell r="J895" t="str">
            <v>Muslim</v>
          </cell>
          <cell r="K895">
            <v>45764</v>
          </cell>
          <cell r="L895" t="str">
            <v>Male</v>
          </cell>
          <cell r="N895" t="str">
            <v>Muhammad Waseem Azam</v>
          </cell>
          <cell r="O895" t="str">
            <v>Azam Saeed</v>
          </cell>
          <cell r="P895" t="str">
            <v>Yasmeen</v>
          </cell>
          <cell r="Q895" t="str">
            <v>Security &amp; Parking Attendant</v>
          </cell>
          <cell r="R895" t="str">
            <v>Security &amp; Parking Attendant
(Focal Person)</v>
          </cell>
          <cell r="S895" t="str">
            <v>Contract Basis</v>
          </cell>
          <cell r="T895" t="str">
            <v>Security Guards</v>
          </cell>
          <cell r="U895" t="str">
            <v>Security Guard (Working as a Record Keeper)</v>
          </cell>
          <cell r="V895" t="str">
            <v>Security Guard (Working as a Record Keeper)</v>
          </cell>
          <cell r="Z895">
            <v>45764</v>
          </cell>
          <cell r="AA895" t="str">
            <v>Already Recruited from firm dec&amp;jan working</v>
          </cell>
          <cell r="AB895">
            <v>45992</v>
          </cell>
          <cell r="AE895">
            <v>37000</v>
          </cell>
          <cell r="AF895">
            <v>40000</v>
          </cell>
          <cell r="AG895">
            <v>40000</v>
          </cell>
          <cell r="AH895">
            <v>40000</v>
          </cell>
          <cell r="AI895">
            <v>40000</v>
          </cell>
          <cell r="AJ895">
            <v>40000</v>
          </cell>
          <cell r="AK895">
            <v>40000</v>
          </cell>
          <cell r="AL895">
            <v>40000</v>
          </cell>
          <cell r="AM895">
            <v>40000</v>
          </cell>
          <cell r="AN895">
            <v>40000</v>
          </cell>
          <cell r="AO895">
            <v>40000</v>
          </cell>
          <cell r="AR895" t="str">
            <v>Bahawalpur</v>
          </cell>
          <cell r="AS895" t="str">
            <v>SB Bahawalpur</v>
          </cell>
          <cell r="AV895" t="e">
            <v>#N/A</v>
          </cell>
          <cell r="AW895" t="str">
            <v>Dak Khana Khas, Chak No. 047/3 R, Tehsil Haroonabad, District Bahawalnagar</v>
          </cell>
          <cell r="AY895" t="str">
            <v>0328-7462268</v>
          </cell>
          <cell r="AZ895" t="str">
            <v>0328-7463268</v>
          </cell>
          <cell r="BA895" t="str">
            <v>likenice264@gmail.com</v>
          </cell>
          <cell r="BC895" t="str">
            <v>Payroll</v>
          </cell>
          <cell r="BD895" t="str">
            <v>Contract Basis Payroll</v>
          </cell>
          <cell r="BE895" t="str">
            <v>Daily Wages/Stopgap</v>
          </cell>
        </row>
        <row r="896">
          <cell r="B896">
            <v>3660314247857</v>
          </cell>
          <cell r="C896" t="str">
            <v>Sadam Hussain</v>
          </cell>
          <cell r="D896">
            <v>902</v>
          </cell>
          <cell r="E896">
            <v>1880</v>
          </cell>
          <cell r="F896">
            <v>45391</v>
          </cell>
          <cell r="G896">
            <v>49043</v>
          </cell>
          <cell r="H896">
            <v>32454</v>
          </cell>
          <cell r="I896">
            <v>37</v>
          </cell>
          <cell r="J896" t="str">
            <v>Muslim</v>
          </cell>
          <cell r="K896">
            <v>45790</v>
          </cell>
          <cell r="L896" t="str">
            <v>Male</v>
          </cell>
          <cell r="N896" t="str">
            <v>Muhammad Imran</v>
          </cell>
          <cell r="O896" t="str">
            <v>Mukhtar Ahmad Akhtar</v>
          </cell>
          <cell r="P896" t="str">
            <v>Mumtaz Akhtar</v>
          </cell>
          <cell r="Q896" t="str">
            <v>Security &amp; Parking Attendant</v>
          </cell>
          <cell r="R896" t="str">
            <v>Security &amp; Parking Attendant</v>
          </cell>
          <cell r="S896" t="str">
            <v>Contract Basis</v>
          </cell>
          <cell r="T896" t="str">
            <v>Security Guards</v>
          </cell>
          <cell r="U896" t="str">
            <v>Supervisor</v>
          </cell>
          <cell r="V896" t="str">
            <v>Supervisor</v>
          </cell>
          <cell r="Y896" t="str">
            <v>Electrical Wing</v>
          </cell>
          <cell r="Z896">
            <v>45790</v>
          </cell>
          <cell r="AA896" t="str">
            <v>Already Recruited from firm dec&amp;jan working</v>
          </cell>
          <cell r="AB896">
            <v>45992</v>
          </cell>
          <cell r="AE896">
            <v>50000</v>
          </cell>
          <cell r="AF896">
            <v>90000</v>
          </cell>
          <cell r="AG896">
            <v>90000</v>
          </cell>
          <cell r="AH896">
            <v>90000</v>
          </cell>
          <cell r="AI896">
            <v>50000</v>
          </cell>
          <cell r="AJ896">
            <v>50000</v>
          </cell>
          <cell r="AK896">
            <v>50000</v>
          </cell>
          <cell r="AL896">
            <v>50000</v>
          </cell>
          <cell r="AM896" t="e">
            <v>#N/A</v>
          </cell>
          <cell r="AN896">
            <v>50000</v>
          </cell>
          <cell r="AO896">
            <v>50000</v>
          </cell>
          <cell r="AP896">
            <v>3660314247857</v>
          </cell>
          <cell r="AR896" t="str">
            <v>Head Office</v>
          </cell>
          <cell r="AS896" t="str">
            <v>Head Office</v>
          </cell>
          <cell r="AV896" t="str">
            <v>Matric</v>
          </cell>
          <cell r="AW896" t="str">
            <v>Chah Waday Wala, Choti Zarin, Tehsil Kot Chatha District Dera Ghazi Khan</v>
          </cell>
          <cell r="AX896" t="str">
            <v>Chak No. 553 EB, Tehsil &amp; District Vehari</v>
          </cell>
          <cell r="AY896" t="str">
            <v>0300-8448684</v>
          </cell>
          <cell r="BB896" t="str">
            <v>3 Years Diploma (DAE)</v>
          </cell>
          <cell r="BC896" t="str">
            <v>Payroll</v>
          </cell>
          <cell r="BD896" t="str">
            <v>Contract Basis Payroll</v>
          </cell>
          <cell r="BE896" t="str">
            <v>Daily Wages/Stopgap</v>
          </cell>
        </row>
        <row r="897">
          <cell r="B897">
            <v>3520208158915</v>
          </cell>
          <cell r="C897" t="str">
            <v>Sadam Hussain</v>
          </cell>
          <cell r="D897">
            <v>903</v>
          </cell>
          <cell r="E897">
            <v>1856</v>
          </cell>
          <cell r="F897">
            <v>45874</v>
          </cell>
          <cell r="G897" t="str">
            <v>Expired</v>
          </cell>
          <cell r="H897">
            <v>35416</v>
          </cell>
          <cell r="I897">
            <v>29</v>
          </cell>
          <cell r="J897" t="str">
            <v>Muslim</v>
          </cell>
          <cell r="K897">
            <v>45761</v>
          </cell>
          <cell r="L897" t="str">
            <v>Male</v>
          </cell>
          <cell r="N897" t="str">
            <v>Muhammad Nadeem</v>
          </cell>
          <cell r="O897" t="str">
            <v>Abdul Hameed</v>
          </cell>
          <cell r="P897" t="str">
            <v>Arshaad Bibi</v>
          </cell>
          <cell r="Q897" t="str">
            <v>Security &amp; Parking Attendant</v>
          </cell>
          <cell r="R897" t="str">
            <v>Security &amp; Parking Attendant</v>
          </cell>
          <cell r="S897" t="str">
            <v>BS-01</v>
          </cell>
          <cell r="U897" t="str">
            <v>Security Guard</v>
          </cell>
          <cell r="V897" t="str">
            <v>Guard/Parking Boy</v>
          </cell>
          <cell r="Z897">
            <v>45761</v>
          </cell>
          <cell r="AB897">
            <v>45748</v>
          </cell>
          <cell r="AE897">
            <v>37000</v>
          </cell>
          <cell r="AF897">
            <v>40000</v>
          </cell>
          <cell r="AG897">
            <v>40000</v>
          </cell>
          <cell r="AH897">
            <v>40000</v>
          </cell>
          <cell r="AI897">
            <v>40000</v>
          </cell>
          <cell r="AJ897">
            <v>40000</v>
          </cell>
          <cell r="AK897">
            <v>40000</v>
          </cell>
          <cell r="AL897">
            <v>40000</v>
          </cell>
          <cell r="AM897">
            <v>40000</v>
          </cell>
          <cell r="AN897">
            <v>40000</v>
          </cell>
          <cell r="AO897">
            <v>40000</v>
          </cell>
          <cell r="AR897" t="str">
            <v>Anti Theft Cell</v>
          </cell>
          <cell r="AS897" t="str">
            <v>SB Thokar</v>
          </cell>
          <cell r="AV897" t="str">
            <v>N/A</v>
          </cell>
          <cell r="AW897" t="str">
            <v>Pajiyan Dak Khana Khas, Lahore</v>
          </cell>
          <cell r="AY897" t="str">
            <v>0316-4147052</v>
          </cell>
          <cell r="AZ897" t="str">
            <v>0316-4147052</v>
          </cell>
          <cell r="BA897" t="str">
            <v>maliknadeem03164142@gmail.com</v>
          </cell>
          <cell r="BC897" t="str">
            <v>Payroll</v>
          </cell>
          <cell r="BD897" t="str">
            <v>Coverted on Payroll</v>
          </cell>
          <cell r="BE897" t="str">
            <v>Daily Wages/Stopgap</v>
          </cell>
        </row>
        <row r="898">
          <cell r="B898">
            <v>3520157085097</v>
          </cell>
          <cell r="C898" t="str">
            <v>Mushtaq Bhatta pind</v>
          </cell>
          <cell r="D898">
            <v>904</v>
          </cell>
          <cell r="E898">
            <v>1867</v>
          </cell>
          <cell r="F898">
            <v>45016</v>
          </cell>
          <cell r="G898">
            <v>48669</v>
          </cell>
          <cell r="H898">
            <v>32274</v>
          </cell>
          <cell r="I898">
            <v>38</v>
          </cell>
          <cell r="J898" t="str">
            <v>Muslim</v>
          </cell>
          <cell r="K898">
            <v>45768</v>
          </cell>
          <cell r="L898" t="str">
            <v>Male</v>
          </cell>
          <cell r="N898" t="str">
            <v>Naveed Imran</v>
          </cell>
          <cell r="O898" t="str">
            <v>Manzoor Hussain</v>
          </cell>
          <cell r="P898" t="str">
            <v>Surraya Bibi</v>
          </cell>
          <cell r="Q898" t="str">
            <v>Sahulat Bazaar Supervisor</v>
          </cell>
          <cell r="R898" t="str">
            <v>Sahulat Bazaar Supervisor</v>
          </cell>
          <cell r="S898" t="str">
            <v>BS-07</v>
          </cell>
          <cell r="U898" t="str">
            <v>Supervisor</v>
          </cell>
          <cell r="V898" t="str">
            <v>Supervisor</v>
          </cell>
          <cell r="Z898">
            <v>45768</v>
          </cell>
          <cell r="AB898">
            <v>45748</v>
          </cell>
          <cell r="AE898">
            <v>50000</v>
          </cell>
          <cell r="AF898">
            <v>50000</v>
          </cell>
          <cell r="AG898">
            <v>50000</v>
          </cell>
          <cell r="AH898">
            <v>50000</v>
          </cell>
          <cell r="AI898">
            <v>50000</v>
          </cell>
          <cell r="AJ898">
            <v>50000</v>
          </cell>
          <cell r="AK898">
            <v>50000</v>
          </cell>
          <cell r="AL898">
            <v>75000</v>
          </cell>
          <cell r="AM898">
            <v>75000</v>
          </cell>
          <cell r="AN898">
            <v>75000</v>
          </cell>
          <cell r="AO898">
            <v>75000</v>
          </cell>
          <cell r="AR898" t="str">
            <v>Gulshan Ravi (Sahulat on the GO)</v>
          </cell>
          <cell r="AS898" t="str">
            <v>STOG Gulshan-e-Ravi</v>
          </cell>
          <cell r="AV898" t="str">
            <v>Intermediate</v>
          </cell>
          <cell r="AW898" t="str">
            <v>New Village Gopay Ray Thokar Niaz Baig Lahore</v>
          </cell>
          <cell r="AY898" t="str">
            <v>0324-8095878</v>
          </cell>
          <cell r="AZ898" t="str">
            <v>0324-8095878</v>
          </cell>
          <cell r="BC898" t="str">
            <v>Payroll</v>
          </cell>
          <cell r="BD898" t="str">
            <v>Coverted on Payroll</v>
          </cell>
          <cell r="BE898" t="str">
            <v>Daily Wages/Stopgap</v>
          </cell>
        </row>
        <row r="899">
          <cell r="B899">
            <v>3510213801911</v>
          </cell>
          <cell r="C899" t="str">
            <v>MAK(Saleem Kals)</v>
          </cell>
          <cell r="D899">
            <v>905</v>
          </cell>
          <cell r="E899">
            <v>1873</v>
          </cell>
          <cell r="F899">
            <v>45109</v>
          </cell>
          <cell r="G899">
            <v>48762</v>
          </cell>
          <cell r="H899">
            <v>37790</v>
          </cell>
          <cell r="I899">
            <v>23</v>
          </cell>
          <cell r="J899" t="str">
            <v>Muslim</v>
          </cell>
          <cell r="K899">
            <v>45768</v>
          </cell>
          <cell r="L899" t="str">
            <v>Male</v>
          </cell>
          <cell r="N899" t="str">
            <v>Tasawar Ijaz</v>
          </cell>
          <cell r="O899" t="str">
            <v>Ijaz Ahmad Bhatti</v>
          </cell>
          <cell r="P899" t="str">
            <v>Samina BiBi</v>
          </cell>
          <cell r="Q899" t="str">
            <v>Sahulat Bazaar Supervisor</v>
          </cell>
          <cell r="R899" t="str">
            <v>Sahulat Bazaar Supervisor</v>
          </cell>
          <cell r="S899" t="str">
            <v>BS-07</v>
          </cell>
          <cell r="U899" t="str">
            <v>Supervisor</v>
          </cell>
          <cell r="V899" t="str">
            <v>Supervisor</v>
          </cell>
          <cell r="Z899">
            <v>45768</v>
          </cell>
          <cell r="AB899">
            <v>45748</v>
          </cell>
          <cell r="AE899">
            <v>50000</v>
          </cell>
          <cell r="AF899">
            <v>50000</v>
          </cell>
          <cell r="AG899">
            <v>50000</v>
          </cell>
          <cell r="AH899">
            <v>50000</v>
          </cell>
          <cell r="AI899">
            <v>50000</v>
          </cell>
          <cell r="AJ899">
            <v>50000</v>
          </cell>
          <cell r="AK899">
            <v>50000</v>
          </cell>
          <cell r="AL899">
            <v>50000</v>
          </cell>
          <cell r="AM899">
            <v>50000</v>
          </cell>
          <cell r="AN899">
            <v>50000</v>
          </cell>
          <cell r="AO899">
            <v>50000</v>
          </cell>
          <cell r="AR899" t="str">
            <v>Kasur</v>
          </cell>
          <cell r="AS899" t="str">
            <v>SB Kasur</v>
          </cell>
          <cell r="AV899" t="str">
            <v>Intermediate</v>
          </cell>
          <cell r="AW899" t="str">
            <v>Sarhali Kalan P/O Khas, District Kasur</v>
          </cell>
          <cell r="AY899" t="str">
            <v>0323-4320773</v>
          </cell>
          <cell r="AZ899" t="str">
            <v>0323-4320773</v>
          </cell>
          <cell r="BC899" t="str">
            <v>Payroll</v>
          </cell>
          <cell r="BD899" t="str">
            <v>Coverted on Payroll</v>
          </cell>
          <cell r="BE899" t="str">
            <v>Daily Wages/Stopgap</v>
          </cell>
        </row>
        <row r="900">
          <cell r="B900">
            <v>3510378360555</v>
          </cell>
          <cell r="C900" t="str">
            <v>Sadam Hussain</v>
          </cell>
          <cell r="D900">
            <v>906</v>
          </cell>
          <cell r="E900">
            <v>1866</v>
          </cell>
          <cell r="F900">
            <v>45153</v>
          </cell>
          <cell r="G900">
            <v>48806</v>
          </cell>
          <cell r="H900">
            <v>37588</v>
          </cell>
          <cell r="I900">
            <v>23</v>
          </cell>
          <cell r="J900" t="str">
            <v>Muslim</v>
          </cell>
          <cell r="K900">
            <v>45761</v>
          </cell>
          <cell r="L900" t="str">
            <v>Male</v>
          </cell>
          <cell r="N900" t="str">
            <v>Syed Shah Hussain Gillani</v>
          </cell>
          <cell r="O900" t="str">
            <v>Syed Muhammad Faiz Shah</v>
          </cell>
          <cell r="P900">
            <v>0</v>
          </cell>
          <cell r="Q900" t="str">
            <v>Record Keeper</v>
          </cell>
          <cell r="R900" t="str">
            <v>Record Keeper</v>
          </cell>
          <cell r="S900" t="str">
            <v>BS-05</v>
          </cell>
          <cell r="U900" t="str">
            <v>Supervisor</v>
          </cell>
          <cell r="V900" t="str">
            <v>Supervisor</v>
          </cell>
          <cell r="Z900">
            <v>45761</v>
          </cell>
          <cell r="AB900">
            <v>45748</v>
          </cell>
          <cell r="AE900">
            <v>50000</v>
          </cell>
          <cell r="AF900">
            <v>50000</v>
          </cell>
          <cell r="AG900">
            <v>50000</v>
          </cell>
          <cell r="AH900">
            <v>50000</v>
          </cell>
          <cell r="AI900">
            <v>50000</v>
          </cell>
          <cell r="AJ900">
            <v>50000</v>
          </cell>
          <cell r="AK900">
            <v>50000</v>
          </cell>
          <cell r="AL900">
            <v>50000</v>
          </cell>
          <cell r="AM900">
            <v>50000</v>
          </cell>
          <cell r="AN900">
            <v>50000</v>
          </cell>
          <cell r="AO900">
            <v>50000</v>
          </cell>
          <cell r="AR900" t="str">
            <v>Suspended</v>
          </cell>
          <cell r="AS900" t="str">
            <v>SB Township</v>
          </cell>
          <cell r="AV900" t="str">
            <v>Matric</v>
          </cell>
          <cell r="AW900" t="str">
            <v>Chak No. 62, Dak Khana Thokar Niaz Baig, Chamru Pur tehsil &amp; District Lahore</v>
          </cell>
          <cell r="AY900" t="str">
            <v>0336-7323465</v>
          </cell>
          <cell r="BC900" t="str">
            <v>Payroll</v>
          </cell>
          <cell r="BD900" t="str">
            <v>Coverted on Payroll</v>
          </cell>
          <cell r="BE900" t="str">
            <v>Daily Wages/Stopgap</v>
          </cell>
        </row>
        <row r="901">
          <cell r="B901">
            <v>3110161641769</v>
          </cell>
          <cell r="C901" t="str">
            <v>Bazaar</v>
          </cell>
          <cell r="D901">
            <v>907</v>
          </cell>
          <cell r="E901">
            <v>1857</v>
          </cell>
          <cell r="F901">
            <v>44970</v>
          </cell>
          <cell r="G901">
            <v>48623</v>
          </cell>
          <cell r="H901">
            <v>34335</v>
          </cell>
          <cell r="I901">
            <v>32</v>
          </cell>
          <cell r="J901" t="str">
            <v>Muslim</v>
          </cell>
          <cell r="K901">
            <v>45763</v>
          </cell>
          <cell r="L901" t="str">
            <v>Male</v>
          </cell>
          <cell r="N901" t="str">
            <v>Muhammad Noman Yasin</v>
          </cell>
          <cell r="O901" t="str">
            <v>Muhammad Yaseen</v>
          </cell>
          <cell r="P901" t="str">
            <v>Haseena Bibi</v>
          </cell>
          <cell r="Q901" t="str">
            <v>Security &amp; Parking Attendant</v>
          </cell>
          <cell r="R901" t="str">
            <v>Security &amp; Parking Attendant</v>
          </cell>
          <cell r="S901" t="str">
            <v>Contract Basis</v>
          </cell>
          <cell r="T901" t="str">
            <v>Security Guards</v>
          </cell>
          <cell r="U901" t="str">
            <v>Security Guard</v>
          </cell>
          <cell r="V901" t="str">
            <v>Security Guard</v>
          </cell>
          <cell r="Z901">
            <v>45763</v>
          </cell>
          <cell r="AA901" t="str">
            <v>Already Recruited from firm dec&amp;jan working</v>
          </cell>
          <cell r="AB901">
            <v>45992</v>
          </cell>
          <cell r="AE901">
            <v>37000</v>
          </cell>
          <cell r="AF901">
            <v>40000</v>
          </cell>
          <cell r="AG901">
            <v>40000</v>
          </cell>
          <cell r="AH901">
            <v>40000</v>
          </cell>
          <cell r="AI901">
            <v>40000</v>
          </cell>
          <cell r="AJ901">
            <v>40000</v>
          </cell>
          <cell r="AK901">
            <v>40000</v>
          </cell>
          <cell r="AL901">
            <v>40000</v>
          </cell>
          <cell r="AM901">
            <v>40000</v>
          </cell>
          <cell r="AN901">
            <v>40000</v>
          </cell>
          <cell r="AO901">
            <v>40000</v>
          </cell>
          <cell r="AR901" t="str">
            <v>Jhang Road Faisalabad</v>
          </cell>
          <cell r="AS901" t="str">
            <v>SB Jhang Road (FSD)</v>
          </cell>
          <cell r="AV901" t="e">
            <v>#N/A</v>
          </cell>
          <cell r="AW901" t="str">
            <v>Dak Khana Ghulab Ali, Ratti Rampura, Tehsil &amp; District Bahawalnagar</v>
          </cell>
          <cell r="AY901" t="str">
            <v>0303-2428180</v>
          </cell>
          <cell r="AZ901" t="str">
            <v>0303-2428180</v>
          </cell>
          <cell r="BA901" t="str">
            <v>numanrao1137@gmail.com</v>
          </cell>
          <cell r="BC901" t="str">
            <v>Payroll</v>
          </cell>
          <cell r="BD901" t="str">
            <v>Contract Basis Payroll</v>
          </cell>
          <cell r="BE901" t="str">
            <v>Daily Wages/Stopgap</v>
          </cell>
        </row>
        <row r="902">
          <cell r="B902">
            <v>3320273892071</v>
          </cell>
          <cell r="C902" t="str">
            <v>Bazaar</v>
          </cell>
          <cell r="D902">
            <v>908</v>
          </cell>
          <cell r="E902">
            <v>1858</v>
          </cell>
          <cell r="F902">
            <v>43914</v>
          </cell>
          <cell r="G902">
            <v>47566</v>
          </cell>
          <cell r="H902">
            <v>36224</v>
          </cell>
          <cell r="I902">
            <v>27</v>
          </cell>
          <cell r="J902" t="str">
            <v>Muslim</v>
          </cell>
          <cell r="K902">
            <v>45763</v>
          </cell>
          <cell r="L902" t="str">
            <v>Male</v>
          </cell>
          <cell r="N902" t="str">
            <v>Muhammad Awais Mushtaq</v>
          </cell>
          <cell r="O902" t="str">
            <v>Mushtaq Hussain</v>
          </cell>
          <cell r="P902" t="str">
            <v>Gulnaz Akhtar</v>
          </cell>
          <cell r="Q902" t="str">
            <v>Security &amp; Parking Attendant</v>
          </cell>
          <cell r="R902" t="str">
            <v>Security &amp; Parking Attendant</v>
          </cell>
          <cell r="S902" t="str">
            <v>Contract Basis</v>
          </cell>
          <cell r="T902" t="str">
            <v>Security Guards</v>
          </cell>
          <cell r="U902" t="str">
            <v>Security Guard</v>
          </cell>
          <cell r="V902" t="str">
            <v>Security Guard</v>
          </cell>
          <cell r="Z902">
            <v>45763</v>
          </cell>
          <cell r="AA902" t="str">
            <v>Already Recruited from firm dec&amp;jan working</v>
          </cell>
          <cell r="AB902">
            <v>45992</v>
          </cell>
          <cell r="AE902">
            <v>37000</v>
          </cell>
          <cell r="AF902">
            <v>40000</v>
          </cell>
          <cell r="AG902">
            <v>40000</v>
          </cell>
          <cell r="AH902">
            <v>40000</v>
          </cell>
          <cell r="AI902">
            <v>40000</v>
          </cell>
          <cell r="AJ902">
            <v>40000</v>
          </cell>
          <cell r="AK902">
            <v>40000</v>
          </cell>
          <cell r="AL902">
            <v>40000</v>
          </cell>
          <cell r="AM902">
            <v>40000</v>
          </cell>
          <cell r="AN902">
            <v>40000</v>
          </cell>
          <cell r="AO902">
            <v>40000</v>
          </cell>
          <cell r="AR902" t="str">
            <v>Jhang Road Faisalabad</v>
          </cell>
          <cell r="AS902" t="str">
            <v>SB Jhang Road (FSD)</v>
          </cell>
          <cell r="AV902" t="e">
            <v>#N/A</v>
          </cell>
          <cell r="AW902" t="str">
            <v>Main Street Sargodha Road, Mohalla Ali Town, Jhang</v>
          </cell>
          <cell r="AY902" t="str">
            <v>0303-7393203</v>
          </cell>
          <cell r="AZ902" t="str">
            <v>0303-7393203</v>
          </cell>
          <cell r="BC902" t="str">
            <v>Payroll</v>
          </cell>
          <cell r="BD902" t="str">
            <v>Contract Basis Payroll</v>
          </cell>
          <cell r="BE902" t="str">
            <v>Daily Wages/Stopgap</v>
          </cell>
        </row>
        <row r="903">
          <cell r="B903">
            <v>3210405162089</v>
          </cell>
          <cell r="D903">
            <v>1018</v>
          </cell>
          <cell r="E903">
            <v>1956</v>
          </cell>
          <cell r="F903">
            <v>45691</v>
          </cell>
          <cell r="G903">
            <v>49343</v>
          </cell>
          <cell r="H903">
            <v>39083</v>
          </cell>
          <cell r="I903">
            <v>19</v>
          </cell>
          <cell r="J903" t="str">
            <v>Muslim</v>
          </cell>
          <cell r="K903">
            <v>45940</v>
          </cell>
          <cell r="L903" t="str">
            <v>Male</v>
          </cell>
          <cell r="N903" t="str">
            <v>Naveed Iqbal</v>
          </cell>
          <cell r="O903" t="str">
            <v>Faiz Muhammad</v>
          </cell>
          <cell r="P903" t="str">
            <v>Janri Mai</v>
          </cell>
          <cell r="Q903" t="str">
            <v>Record Keeper</v>
          </cell>
          <cell r="R903" t="str">
            <v>Record Keeper</v>
          </cell>
          <cell r="S903" t="str">
            <v>Contract Basis</v>
          </cell>
          <cell r="T903" t="str">
            <v>Record Keeper</v>
          </cell>
          <cell r="Z903">
            <v>45940</v>
          </cell>
          <cell r="AA903" t="str">
            <v>Already Recruited from firm dec&amp;jan working</v>
          </cell>
          <cell r="AB903">
            <v>45992</v>
          </cell>
          <cell r="AF903">
            <v>45000</v>
          </cell>
          <cell r="AG903">
            <v>45000</v>
          </cell>
          <cell r="AH903">
            <v>45000</v>
          </cell>
          <cell r="AI903">
            <v>45000</v>
          </cell>
          <cell r="AJ903">
            <v>45000</v>
          </cell>
          <cell r="AK903">
            <v>45000</v>
          </cell>
          <cell r="AL903">
            <v>45000</v>
          </cell>
          <cell r="AM903">
            <v>45000</v>
          </cell>
          <cell r="AN903">
            <v>45000</v>
          </cell>
          <cell r="AO903">
            <v>45000</v>
          </cell>
          <cell r="AR903" t="str">
            <v>Muzaffargarh</v>
          </cell>
          <cell r="AS903" t="str">
            <v>SB Gujranwala</v>
          </cell>
          <cell r="AU903" t="str">
            <v>Matric</v>
          </cell>
          <cell r="AV903" t="str">
            <v>Matric</v>
          </cell>
          <cell r="AW903" t="str">
            <v>Basti Pandi Khan, Dak Khana Choto Zeere, Tehsil Kot Chatta, District DG Khan</v>
          </cell>
          <cell r="AY903" t="str">
            <v>0335-3709166</v>
          </cell>
          <cell r="AZ903" t="str">
            <v>0335-3709166</v>
          </cell>
          <cell r="BA903" t="str">
            <v>n90877216@gmail.com</v>
          </cell>
          <cell r="BC903" t="str">
            <v>Payroll</v>
          </cell>
          <cell r="BD903" t="str">
            <v>Contract Basis Payroll</v>
          </cell>
        </row>
        <row r="904">
          <cell r="B904">
            <v>3110111313865</v>
          </cell>
          <cell r="C904" t="str">
            <v>Bazaar</v>
          </cell>
          <cell r="D904">
            <v>910</v>
          </cell>
          <cell r="E904">
            <v>1879</v>
          </cell>
          <cell r="F904">
            <v>44705</v>
          </cell>
          <cell r="G904">
            <v>48358</v>
          </cell>
          <cell r="H904">
            <v>37289</v>
          </cell>
          <cell r="I904">
            <v>24</v>
          </cell>
          <cell r="J904" t="str">
            <v>Muslim</v>
          </cell>
          <cell r="K904">
            <v>45763</v>
          </cell>
          <cell r="L904" t="str">
            <v>Male</v>
          </cell>
          <cell r="N904" t="str">
            <v>Muhammad Sarfraz</v>
          </cell>
          <cell r="O904" t="str">
            <v>Muhammad Quresh</v>
          </cell>
          <cell r="P904" t="str">
            <v>Irshad Bibi</v>
          </cell>
          <cell r="Q904" t="str">
            <v>Security &amp; Parking Attendant</v>
          </cell>
          <cell r="R904" t="str">
            <v>Security &amp; Parking Attendant</v>
          </cell>
          <cell r="S904" t="str">
            <v>Contract Basis</v>
          </cell>
          <cell r="T904" t="str">
            <v>Security Guards</v>
          </cell>
          <cell r="U904" t="str">
            <v>Security Guard</v>
          </cell>
          <cell r="V904" t="str">
            <v>Security Guard</v>
          </cell>
          <cell r="Z904">
            <v>45763</v>
          </cell>
          <cell r="AA904" t="str">
            <v>Already Recruited from firm dec&amp;jan working</v>
          </cell>
          <cell r="AB904">
            <v>45992</v>
          </cell>
          <cell r="AE904">
            <v>37000</v>
          </cell>
          <cell r="AF904">
            <v>40000</v>
          </cell>
          <cell r="AG904">
            <v>40000</v>
          </cell>
          <cell r="AH904">
            <v>40000</v>
          </cell>
          <cell r="AI904">
            <v>40000</v>
          </cell>
          <cell r="AJ904">
            <v>40000</v>
          </cell>
          <cell r="AK904">
            <v>40000</v>
          </cell>
          <cell r="AL904">
            <v>40000</v>
          </cell>
          <cell r="AM904">
            <v>40000</v>
          </cell>
          <cell r="AN904">
            <v>40000</v>
          </cell>
          <cell r="AO904">
            <v>40000</v>
          </cell>
          <cell r="AR904" t="str">
            <v>Okara</v>
          </cell>
          <cell r="AS904" t="str">
            <v>SB Okara</v>
          </cell>
          <cell r="AV904" t="e">
            <v>#N/A</v>
          </cell>
          <cell r="AW904" t="str">
            <v>Basti Koranwali, Dak Khana Ghulab Ali, Ratti Rampura, Tehsil &amp; District Bahawalnagar</v>
          </cell>
          <cell r="AY904" t="str">
            <v>0315-3976476</v>
          </cell>
          <cell r="AZ904" t="str">
            <v>0315-3976476</v>
          </cell>
          <cell r="BA904" t="str">
            <v>muhammadsarfrazsarfraz594@gmail.com</v>
          </cell>
          <cell r="BC904" t="str">
            <v>Payroll</v>
          </cell>
          <cell r="BD904" t="str">
            <v>Contract Basis Payroll</v>
          </cell>
          <cell r="BE904" t="str">
            <v>Daily Wages/Stopgap</v>
          </cell>
        </row>
        <row r="905">
          <cell r="B905">
            <v>3660367935551</v>
          </cell>
          <cell r="C905" t="str">
            <v>Bazaar</v>
          </cell>
          <cell r="D905">
            <v>911</v>
          </cell>
          <cell r="E905">
            <v>1859</v>
          </cell>
          <cell r="F905">
            <v>45630</v>
          </cell>
          <cell r="G905">
            <v>49282</v>
          </cell>
          <cell r="H905">
            <v>37519</v>
          </cell>
          <cell r="I905">
            <v>23</v>
          </cell>
          <cell r="J905" t="str">
            <v>Non Muslim</v>
          </cell>
          <cell r="K905">
            <v>45762</v>
          </cell>
          <cell r="L905" t="str">
            <v>Male</v>
          </cell>
          <cell r="N905" t="str">
            <v>Afaq Asif</v>
          </cell>
          <cell r="O905" t="str">
            <v>Asif M Gill</v>
          </cell>
          <cell r="P905" t="str">
            <v>Maryam Asif</v>
          </cell>
          <cell r="Q905" t="str">
            <v>Sanitation Attendant</v>
          </cell>
          <cell r="R905" t="str">
            <v>Sanitation Attendant</v>
          </cell>
          <cell r="S905" t="str">
            <v>Contract Basis</v>
          </cell>
          <cell r="T905" t="str">
            <v>Sanitary Worker</v>
          </cell>
          <cell r="U905" t="str">
            <v>Sweeper</v>
          </cell>
          <cell r="V905" t="str">
            <v>Sweeper</v>
          </cell>
          <cell r="Z905">
            <v>45762</v>
          </cell>
          <cell r="AA905" t="str">
            <v>Already Recruited from firm dec&amp;jan working</v>
          </cell>
          <cell r="AB905">
            <v>45992</v>
          </cell>
          <cell r="AE905">
            <v>37000</v>
          </cell>
          <cell r="AF905">
            <v>40000</v>
          </cell>
          <cell r="AG905">
            <v>40000</v>
          </cell>
          <cell r="AH905">
            <v>40000</v>
          </cell>
          <cell r="AI905">
            <v>40000</v>
          </cell>
          <cell r="AJ905">
            <v>40000</v>
          </cell>
          <cell r="AK905">
            <v>40000</v>
          </cell>
          <cell r="AL905">
            <v>40000</v>
          </cell>
          <cell r="AM905">
            <v>40000</v>
          </cell>
          <cell r="AN905">
            <v>40000</v>
          </cell>
          <cell r="AO905">
            <v>40000</v>
          </cell>
          <cell r="AR905" t="str">
            <v>Vehari</v>
          </cell>
          <cell r="AS905" t="str">
            <v>SB Vehari</v>
          </cell>
          <cell r="AV905" t="e">
            <v>#N/A</v>
          </cell>
          <cell r="AW905" t="str">
            <v>Dak Khana vehari, Chak No. 17 WB, Tehsil &amp; District Vehari</v>
          </cell>
          <cell r="AY905" t="str">
            <v>0304-2782017</v>
          </cell>
          <cell r="AZ905" t="str">
            <v>0304-2782017</v>
          </cell>
          <cell r="BA905" t="str">
            <v>afaqgill2000@gmail.com</v>
          </cell>
          <cell r="BC905" t="str">
            <v>Payroll</v>
          </cell>
          <cell r="BD905" t="str">
            <v>Contract Basis Payroll</v>
          </cell>
          <cell r="BE905" t="str">
            <v>Daily Wages/Stopgap</v>
          </cell>
        </row>
        <row r="906">
          <cell r="B906">
            <v>3210161296709</v>
          </cell>
          <cell r="D906">
            <v>1019</v>
          </cell>
          <cell r="E906">
            <v>1957</v>
          </cell>
          <cell r="F906">
            <v>42772</v>
          </cell>
          <cell r="G906">
            <v>46424</v>
          </cell>
          <cell r="H906">
            <v>35064</v>
          </cell>
          <cell r="I906">
            <v>30</v>
          </cell>
          <cell r="J906" t="str">
            <v>Muslim</v>
          </cell>
          <cell r="K906">
            <v>45940</v>
          </cell>
          <cell r="L906" t="str">
            <v>Male</v>
          </cell>
          <cell r="N906" t="str">
            <v>Ghulam Murtaza</v>
          </cell>
          <cell r="O906" t="str">
            <v>Muhammad Din</v>
          </cell>
          <cell r="P906" t="str">
            <v>Lal Bibi</v>
          </cell>
          <cell r="Q906" t="str">
            <v>Security &amp; Parking Attendant</v>
          </cell>
          <cell r="R906" t="str">
            <v>Security &amp; Parking Attendant</v>
          </cell>
          <cell r="S906" t="str">
            <v>Contract Basis</v>
          </cell>
          <cell r="T906" t="str">
            <v>Security Guards</v>
          </cell>
          <cell r="Z906">
            <v>45940</v>
          </cell>
          <cell r="AA906" t="str">
            <v>Already Recruited from firm dec&amp;jan working</v>
          </cell>
          <cell r="AB906">
            <v>45992</v>
          </cell>
          <cell r="AF906">
            <v>40000</v>
          </cell>
          <cell r="AG906">
            <v>40000</v>
          </cell>
          <cell r="AH906">
            <v>40000</v>
          </cell>
          <cell r="AI906">
            <v>40000</v>
          </cell>
          <cell r="AJ906">
            <v>40000</v>
          </cell>
          <cell r="AK906">
            <v>40000</v>
          </cell>
          <cell r="AL906">
            <v>40000</v>
          </cell>
          <cell r="AM906">
            <v>40000</v>
          </cell>
          <cell r="AN906">
            <v>40000</v>
          </cell>
          <cell r="AO906">
            <v>40000</v>
          </cell>
          <cell r="AR906" t="str">
            <v>Gujrat</v>
          </cell>
          <cell r="AS906" t="str">
            <v>SB Gujrat</v>
          </cell>
          <cell r="AV906" t="e">
            <v>#N/A</v>
          </cell>
          <cell r="AW906" t="str">
            <v>Dak Khana Fort Munro, Tehsil &amp; District DG Khan</v>
          </cell>
          <cell r="AY906" t="str">
            <v>0332-0248164</v>
          </cell>
          <cell r="AZ906" t="str">
            <v>0332-0248167</v>
          </cell>
          <cell r="BC906" t="str">
            <v>Payroll</v>
          </cell>
          <cell r="BD906" t="str">
            <v>Contract Basis Payroll</v>
          </cell>
        </row>
        <row r="907">
          <cell r="B907">
            <v>3460326402677</v>
          </cell>
          <cell r="C907" t="str">
            <v>Saddam Hussain</v>
          </cell>
          <cell r="D907">
            <v>1236</v>
          </cell>
          <cell r="F907">
            <v>44769</v>
          </cell>
          <cell r="G907">
            <v>48422</v>
          </cell>
          <cell r="H907">
            <v>37864</v>
          </cell>
          <cell r="I907">
            <v>22</v>
          </cell>
          <cell r="J907" t="str">
            <v>Non Muslim</v>
          </cell>
          <cell r="K907">
            <v>46014</v>
          </cell>
          <cell r="L907" t="str">
            <v>Male</v>
          </cell>
          <cell r="N907" t="str">
            <v>Junaid Daniyan</v>
          </cell>
          <cell r="O907" t="str">
            <v>Javaid Masih</v>
          </cell>
          <cell r="P907" t="str">
            <v>Rani Javeed</v>
          </cell>
          <cell r="Q907" t="str">
            <v>Security &amp; Parking Attendant</v>
          </cell>
          <cell r="R907" t="str">
            <v>Sanitation Attendant</v>
          </cell>
          <cell r="S907" t="str">
            <v>Daily Wages/Stopgap</v>
          </cell>
          <cell r="Z907">
            <v>46014</v>
          </cell>
          <cell r="AA907" t="str">
            <v>Already Recruited from firm dec&amp;jan working</v>
          </cell>
          <cell r="AB907">
            <v>46014</v>
          </cell>
          <cell r="AH907">
            <v>40000</v>
          </cell>
          <cell r="AI907">
            <v>40000</v>
          </cell>
          <cell r="AJ907" t="e">
            <v>#N/A</v>
          </cell>
          <cell r="AK907">
            <v>40000</v>
          </cell>
          <cell r="AL907">
            <v>40000</v>
          </cell>
          <cell r="AM907">
            <v>40000</v>
          </cell>
          <cell r="AN907">
            <v>40000</v>
          </cell>
          <cell r="AO907">
            <v>40000</v>
          </cell>
          <cell r="AR907" t="str">
            <v>Sialkot</v>
          </cell>
          <cell r="AS907" t="str">
            <v>SB Sialkot</v>
          </cell>
          <cell r="AW907" t="str">
            <v>Bholan Wala Dak Khana Kotli Loharan, Tehsil &amp; District Sialkot</v>
          </cell>
          <cell r="AY907" t="str">
            <v>0345-1768776</v>
          </cell>
          <cell r="AZ907" t="str">
            <v>0345-1768776</v>
          </cell>
          <cell r="BC907" t="str">
            <v>Payroll</v>
          </cell>
          <cell r="BD907" t="str">
            <v>Contract Basis Payroll</v>
          </cell>
        </row>
        <row r="908">
          <cell r="B908">
            <v>3840325230097</v>
          </cell>
          <cell r="C908" t="str">
            <v>Adeel Haider</v>
          </cell>
          <cell r="D908">
            <v>914</v>
          </cell>
          <cell r="F908">
            <v>45048</v>
          </cell>
          <cell r="G908">
            <v>48701</v>
          </cell>
          <cell r="H908">
            <v>32307</v>
          </cell>
          <cell r="I908">
            <v>38</v>
          </cell>
          <cell r="J908" t="str">
            <v>Muslim</v>
          </cell>
          <cell r="K908">
            <v>45773</v>
          </cell>
          <cell r="L908" t="str">
            <v>Male</v>
          </cell>
          <cell r="N908" t="str">
            <v>Abdullah Tabassum</v>
          </cell>
          <cell r="O908" t="str">
            <v>Tabassum Nawaz Ahmed</v>
          </cell>
          <cell r="P908" t="str">
            <v>Rasheed Fatima</v>
          </cell>
          <cell r="Q908" t="str">
            <v>Sahulat Bazaar Incharge
(Focal Person)</v>
          </cell>
          <cell r="R908" t="str">
            <v>Sahulat Bazaar Incharge
(Focal Person)</v>
          </cell>
          <cell r="S908" t="str">
            <v>Contract Basis</v>
          </cell>
          <cell r="T908" t="str">
            <v>Centre Incharge</v>
          </cell>
          <cell r="U908" t="str">
            <v>Manager</v>
          </cell>
          <cell r="V908" t="str">
            <v>Manager</v>
          </cell>
          <cell r="Z908">
            <v>45773</v>
          </cell>
          <cell r="AA908" t="str">
            <v>Already Recruited from firm dec&amp;jan working</v>
          </cell>
          <cell r="AB908">
            <v>46023</v>
          </cell>
          <cell r="AE908">
            <v>80000</v>
          </cell>
          <cell r="AF908">
            <v>80000</v>
          </cell>
          <cell r="AG908">
            <v>80000</v>
          </cell>
          <cell r="AH908">
            <v>80000</v>
          </cell>
          <cell r="AI908">
            <v>80000</v>
          </cell>
          <cell r="AJ908">
            <v>80000</v>
          </cell>
          <cell r="AK908">
            <v>80000</v>
          </cell>
          <cell r="AL908">
            <v>80000</v>
          </cell>
          <cell r="AM908">
            <v>80000</v>
          </cell>
          <cell r="AN908">
            <v>80000</v>
          </cell>
          <cell r="AO908">
            <v>80000</v>
          </cell>
          <cell r="AR908" t="str">
            <v>Wazirabad</v>
          </cell>
          <cell r="AS908" t="str">
            <v>SB Wazirabad</v>
          </cell>
          <cell r="AV908" t="str">
            <v>M.A in Internation Relations</v>
          </cell>
          <cell r="AW908" t="str">
            <v>Present: House No. 44, Street No. 3, Mohalla Shadman Colony, Sargodha
Permanent: Dak Khana Khas, Chak No. 75 SB, Tehsil &amp; District Sargodha</v>
          </cell>
          <cell r="AY908" t="str">
            <v>0345-8618512</v>
          </cell>
          <cell r="AZ908" t="str">
            <v>0345-8618512</v>
          </cell>
          <cell r="BA908" t="str">
            <v>abdullah_tabassum@yahoo.com</v>
          </cell>
          <cell r="BB908" t="str">
            <v>M.A in Internation Relations</v>
          </cell>
          <cell r="BC908" t="str">
            <v>Payroll</v>
          </cell>
          <cell r="BD908" t="str">
            <v>Contract Basis Payroll</v>
          </cell>
          <cell r="BE908" t="str">
            <v>Daily Wages/Stopgap</v>
          </cell>
        </row>
        <row r="909">
          <cell r="B909">
            <v>3410314177363</v>
          </cell>
          <cell r="C909" t="str">
            <v>Adeel Haider</v>
          </cell>
          <cell r="D909">
            <v>915</v>
          </cell>
          <cell r="E909">
            <v>1864</v>
          </cell>
          <cell r="F909">
            <v>43482</v>
          </cell>
          <cell r="G909">
            <v>47135</v>
          </cell>
          <cell r="H909">
            <v>36855</v>
          </cell>
          <cell r="I909">
            <v>25</v>
          </cell>
          <cell r="J909" t="str">
            <v>Muslim</v>
          </cell>
          <cell r="K909">
            <v>45773</v>
          </cell>
          <cell r="L909" t="str">
            <v>Male</v>
          </cell>
          <cell r="N909" t="str">
            <v>Shaharyar Zaidi</v>
          </cell>
          <cell r="O909" t="str">
            <v>Syed Ijaz Hussain Zaidi</v>
          </cell>
          <cell r="P909" t="str">
            <v>Syeda Dur E Najaf</v>
          </cell>
          <cell r="Q909" t="str">
            <v>Sahulat Bazaar Incharge</v>
          </cell>
          <cell r="R909" t="str">
            <v>Sahulat Bazaar Incharge</v>
          </cell>
          <cell r="S909" t="str">
            <v>Contract Basis</v>
          </cell>
          <cell r="T909" t="str">
            <v>Centre Incharge</v>
          </cell>
          <cell r="U909" t="str">
            <v>Manager</v>
          </cell>
          <cell r="V909" t="str">
            <v>Manager</v>
          </cell>
          <cell r="Z909">
            <v>45773</v>
          </cell>
          <cell r="AA909" t="str">
            <v>Already Recruited from firm dec&amp;jan working</v>
          </cell>
          <cell r="AB909">
            <v>46023</v>
          </cell>
          <cell r="AE909">
            <v>80000</v>
          </cell>
          <cell r="AF909">
            <v>80000</v>
          </cell>
          <cell r="AG909">
            <v>80000</v>
          </cell>
          <cell r="AH909">
            <v>80000</v>
          </cell>
          <cell r="AI909">
            <v>80000</v>
          </cell>
          <cell r="AJ909">
            <v>80000</v>
          </cell>
          <cell r="AK909">
            <v>80000</v>
          </cell>
          <cell r="AL909">
            <v>80000</v>
          </cell>
          <cell r="AM909">
            <v>80000</v>
          </cell>
          <cell r="AN909">
            <v>80000</v>
          </cell>
          <cell r="AO909">
            <v>80000</v>
          </cell>
          <cell r="AR909" t="str">
            <v>Gujrat</v>
          </cell>
          <cell r="AS909" t="str">
            <v>SB Noshehran Virkan</v>
          </cell>
          <cell r="AV909" t="str">
            <v>BSCS</v>
          </cell>
          <cell r="AW909" t="str">
            <v>Br Makan Syed Ishfaq Hussain Zaidi, Mohalla Main Bazaar, Noshera  Warkan, District Gujranwala</v>
          </cell>
          <cell r="AY909" t="str">
            <v>0342-2127184</v>
          </cell>
          <cell r="AZ909" t="str">
            <v>0342-2127184</v>
          </cell>
          <cell r="BA909" t="str">
            <v>shaharyarzaidi2@gmail.com</v>
          </cell>
          <cell r="BB909" t="str">
            <v>BSCS</v>
          </cell>
          <cell r="BC909" t="str">
            <v>Payroll</v>
          </cell>
          <cell r="BD909" t="str">
            <v>Contract Basis Payroll</v>
          </cell>
          <cell r="BE909" t="str">
            <v>Daily Wages/Stopgap</v>
          </cell>
        </row>
        <row r="910">
          <cell r="B910">
            <v>3410411984985</v>
          </cell>
          <cell r="C910" t="str">
            <v>Adeel Haider</v>
          </cell>
          <cell r="D910">
            <v>916</v>
          </cell>
          <cell r="E910">
            <v>1874</v>
          </cell>
          <cell r="F910">
            <v>44733</v>
          </cell>
          <cell r="G910">
            <v>48386</v>
          </cell>
          <cell r="H910">
            <v>33970</v>
          </cell>
          <cell r="I910">
            <v>33</v>
          </cell>
          <cell r="J910" t="str">
            <v>Muslim</v>
          </cell>
          <cell r="K910">
            <v>45773</v>
          </cell>
          <cell r="L910" t="str">
            <v>Male</v>
          </cell>
          <cell r="N910" t="str">
            <v>Akhlaq Ahmad</v>
          </cell>
          <cell r="O910" t="str">
            <v>Muhammad Arif Hunjra</v>
          </cell>
          <cell r="P910" t="str">
            <v>Fazeelat Ul Kubra</v>
          </cell>
          <cell r="Q910" t="str">
            <v>Sahulat Bazaar Supervisor</v>
          </cell>
          <cell r="R910" t="str">
            <v>Sahulat Bazaar Supervisor
(Focal Person)</v>
          </cell>
          <cell r="S910" t="str">
            <v>Contract Basis</v>
          </cell>
          <cell r="T910" t="str">
            <v>Supervisor</v>
          </cell>
          <cell r="U910" t="str">
            <v>Supervisor</v>
          </cell>
          <cell r="V910" t="str">
            <v>Supervisor</v>
          </cell>
          <cell r="Z910">
            <v>45773</v>
          </cell>
          <cell r="AA910" t="str">
            <v>Already Recruited from firm dec&amp;jan working</v>
          </cell>
          <cell r="AB910">
            <v>46023</v>
          </cell>
          <cell r="AE910">
            <v>60000</v>
          </cell>
          <cell r="AF910">
            <v>60000</v>
          </cell>
          <cell r="AG910">
            <v>60000</v>
          </cell>
          <cell r="AH910">
            <v>60000</v>
          </cell>
          <cell r="AI910">
            <v>60000</v>
          </cell>
          <cell r="AJ910">
            <v>60000</v>
          </cell>
          <cell r="AK910">
            <v>60000</v>
          </cell>
          <cell r="AL910">
            <v>60000</v>
          </cell>
          <cell r="AM910">
            <v>60000</v>
          </cell>
          <cell r="AN910">
            <v>60000</v>
          </cell>
          <cell r="AO910">
            <v>60000</v>
          </cell>
          <cell r="AR910" t="str">
            <v>Hafizabad</v>
          </cell>
          <cell r="AS910" t="str">
            <v>SB Hafizabad</v>
          </cell>
          <cell r="AV910" t="str">
            <v>BA</v>
          </cell>
          <cell r="AW910" t="str">
            <v>Dak Khana Khas, Kot Keliyan Wala, Tehsil Wazirabad, District Gujranwala</v>
          </cell>
          <cell r="AY910" t="str">
            <v>0347-0620474</v>
          </cell>
          <cell r="AZ910" t="str">
            <v>0347-0620474</v>
          </cell>
          <cell r="BA910" t="str">
            <v>alirafya786@gmail.com</v>
          </cell>
          <cell r="BB910" t="str">
            <v>BA</v>
          </cell>
          <cell r="BC910" t="str">
            <v>Payroll</v>
          </cell>
          <cell r="BD910" t="str">
            <v>Contract Basis Payroll</v>
          </cell>
          <cell r="BE910" t="str">
            <v>Daily Wages/Stopgap</v>
          </cell>
        </row>
        <row r="911">
          <cell r="B911">
            <v>3410198034725</v>
          </cell>
          <cell r="C911" t="str">
            <v>Adeel Haider</v>
          </cell>
          <cell r="D911">
            <v>917</v>
          </cell>
          <cell r="E911">
            <v>1876</v>
          </cell>
          <cell r="F911">
            <v>45580</v>
          </cell>
          <cell r="G911">
            <v>49232</v>
          </cell>
          <cell r="H911">
            <v>32752</v>
          </cell>
          <cell r="I911">
            <v>36</v>
          </cell>
          <cell r="J911" t="str">
            <v>Muslim</v>
          </cell>
          <cell r="K911">
            <v>45773</v>
          </cell>
          <cell r="L911" t="str">
            <v>Male</v>
          </cell>
          <cell r="N911" t="str">
            <v xml:space="preserve">Ali Raza </v>
          </cell>
          <cell r="O911" t="str">
            <v>Dilawar Hussain</v>
          </cell>
          <cell r="P911" t="str">
            <v>Munawar Bibi</v>
          </cell>
          <cell r="Q911" t="str">
            <v>Security &amp; Parking Attendant</v>
          </cell>
          <cell r="R911" t="str">
            <v>Security &amp; Parking Attendant</v>
          </cell>
          <cell r="S911" t="str">
            <v>Contract Basis</v>
          </cell>
          <cell r="T911" t="str">
            <v>Security Guards</v>
          </cell>
          <cell r="U911" t="str">
            <v>Security Guard</v>
          </cell>
          <cell r="V911" t="str">
            <v>Security Guard</v>
          </cell>
          <cell r="Z911">
            <v>45773</v>
          </cell>
          <cell r="AA911" t="str">
            <v>Already Recruited from firm dec&amp;jan working</v>
          </cell>
          <cell r="AB911">
            <v>45992</v>
          </cell>
          <cell r="AE911">
            <v>37000</v>
          </cell>
          <cell r="AF911">
            <v>40000</v>
          </cell>
          <cell r="AG911">
            <v>40000</v>
          </cell>
          <cell r="AH911">
            <v>40000</v>
          </cell>
          <cell r="AI911">
            <v>40000</v>
          </cell>
          <cell r="AJ911">
            <v>40000</v>
          </cell>
          <cell r="AK911">
            <v>40000</v>
          </cell>
          <cell r="AL911">
            <v>40000</v>
          </cell>
          <cell r="AM911">
            <v>40000</v>
          </cell>
          <cell r="AN911">
            <v>40000</v>
          </cell>
          <cell r="AO911">
            <v>40000</v>
          </cell>
          <cell r="AR911" t="str">
            <v>Noshera Virkan</v>
          </cell>
          <cell r="AS911" t="str">
            <v>SB Noshehran Virkan</v>
          </cell>
          <cell r="AV911" t="e">
            <v>#N/A</v>
          </cell>
          <cell r="AW911" t="str">
            <v>Matto Bhaike, Dak Khana Khas, Noshera Warkan, District Gujranwala</v>
          </cell>
          <cell r="AY911" t="str">
            <v>0308-6877503</v>
          </cell>
          <cell r="AZ911" t="str">
            <v>0370-5962419</v>
          </cell>
          <cell r="BC911" t="str">
            <v>Payroll</v>
          </cell>
          <cell r="BD911" t="str">
            <v>Contract Basis Payroll</v>
          </cell>
          <cell r="BE911" t="str">
            <v>Daily Wages/Stopgap</v>
          </cell>
        </row>
        <row r="912">
          <cell r="B912">
            <v>3410191260945</v>
          </cell>
          <cell r="C912" t="str">
            <v>Adeel Haider</v>
          </cell>
          <cell r="D912">
            <v>918</v>
          </cell>
          <cell r="E912">
            <v>1877</v>
          </cell>
          <cell r="F912">
            <v>43851</v>
          </cell>
          <cell r="G912">
            <v>47504</v>
          </cell>
          <cell r="H912">
            <v>30991</v>
          </cell>
          <cell r="I912">
            <v>41</v>
          </cell>
          <cell r="J912" t="str">
            <v>Muslim</v>
          </cell>
          <cell r="K912">
            <v>45773</v>
          </cell>
          <cell r="L912" t="str">
            <v>Male</v>
          </cell>
          <cell r="N912" t="str">
            <v>Fida Hussain</v>
          </cell>
          <cell r="O912" t="str">
            <v>Sajjad Hussain</v>
          </cell>
          <cell r="P912" t="str">
            <v>Balqees Bibi</v>
          </cell>
          <cell r="Q912" t="str">
            <v>Security &amp; Parking Attendant</v>
          </cell>
          <cell r="R912" t="str">
            <v>Security &amp; Parking Attendant</v>
          </cell>
          <cell r="S912" t="str">
            <v>Contract Basis</v>
          </cell>
          <cell r="T912" t="str">
            <v>Security Guards</v>
          </cell>
          <cell r="U912" t="str">
            <v>Security Guard</v>
          </cell>
          <cell r="V912" t="str">
            <v>Security Guard</v>
          </cell>
          <cell r="Z912">
            <v>45773</v>
          </cell>
          <cell r="AA912" t="str">
            <v>Already Recruited from firm dec&amp;jan working</v>
          </cell>
          <cell r="AB912">
            <v>45992</v>
          </cell>
          <cell r="AE912">
            <v>37000</v>
          </cell>
          <cell r="AF912">
            <v>40000</v>
          </cell>
          <cell r="AG912">
            <v>40000</v>
          </cell>
          <cell r="AH912">
            <v>40000</v>
          </cell>
          <cell r="AI912">
            <v>40000</v>
          </cell>
          <cell r="AJ912">
            <v>40000</v>
          </cell>
          <cell r="AK912">
            <v>40000</v>
          </cell>
          <cell r="AL912">
            <v>40000</v>
          </cell>
          <cell r="AM912">
            <v>40000</v>
          </cell>
          <cell r="AN912">
            <v>40000</v>
          </cell>
          <cell r="AO912">
            <v>40000</v>
          </cell>
          <cell r="AR912" t="str">
            <v>Noshera Virkan</v>
          </cell>
          <cell r="AS912" t="str">
            <v>SB Noshehran Virkan</v>
          </cell>
          <cell r="AV912" t="e">
            <v>#N/A</v>
          </cell>
          <cell r="AW912" t="str">
            <v>Dak Khana Kulunwala Duvburji, Tehsil Noshera Warkan, District Gujranwala</v>
          </cell>
          <cell r="AY912" t="str">
            <v>0344-4884473</v>
          </cell>
          <cell r="AZ912" t="str">
            <v>0344-4884473</v>
          </cell>
          <cell r="BC912" t="str">
            <v>Payroll</v>
          </cell>
          <cell r="BD912" t="str">
            <v>Contract Basis Payroll</v>
          </cell>
          <cell r="BE912" t="str">
            <v>Daily Wages/Stopgap</v>
          </cell>
        </row>
        <row r="913">
          <cell r="B913">
            <v>3410181528531</v>
          </cell>
          <cell r="C913" t="str">
            <v>Adeel Haider</v>
          </cell>
          <cell r="D913">
            <v>919</v>
          </cell>
          <cell r="E913">
            <v>1878</v>
          </cell>
          <cell r="F913">
            <v>45458</v>
          </cell>
          <cell r="G913">
            <v>49110</v>
          </cell>
          <cell r="H913">
            <v>29865</v>
          </cell>
          <cell r="I913">
            <v>44</v>
          </cell>
          <cell r="J913" t="str">
            <v>Muslim</v>
          </cell>
          <cell r="K913">
            <v>45773</v>
          </cell>
          <cell r="L913" t="str">
            <v>Male</v>
          </cell>
          <cell r="N913" t="str">
            <v>Zeeshan Haider</v>
          </cell>
          <cell r="O913" t="str">
            <v>Syed Muhammad Sharif</v>
          </cell>
          <cell r="P913" t="str">
            <v>Nisar Fatima</v>
          </cell>
          <cell r="Q913" t="str">
            <v>Security &amp; Parking Attendant</v>
          </cell>
          <cell r="R913" t="str">
            <v>Security &amp; Parking Attendant</v>
          </cell>
          <cell r="S913" t="str">
            <v>Contract Basis</v>
          </cell>
          <cell r="T913" t="str">
            <v>Security Guards</v>
          </cell>
          <cell r="U913" t="str">
            <v>Security Guard</v>
          </cell>
          <cell r="V913" t="str">
            <v>Security Guard</v>
          </cell>
          <cell r="Z913">
            <v>45773</v>
          </cell>
          <cell r="AA913" t="str">
            <v>Already Recruited from firm dec&amp;jan working</v>
          </cell>
          <cell r="AB913">
            <v>45992</v>
          </cell>
          <cell r="AE913">
            <v>37000</v>
          </cell>
          <cell r="AF913">
            <v>40000</v>
          </cell>
          <cell r="AG913">
            <v>40000</v>
          </cell>
          <cell r="AH913">
            <v>40000</v>
          </cell>
          <cell r="AI913">
            <v>40000</v>
          </cell>
          <cell r="AJ913">
            <v>40000</v>
          </cell>
          <cell r="AK913">
            <v>40000</v>
          </cell>
          <cell r="AL913">
            <v>40000</v>
          </cell>
          <cell r="AM913">
            <v>40000</v>
          </cell>
          <cell r="AN913">
            <v>40000</v>
          </cell>
          <cell r="AO913">
            <v>40000</v>
          </cell>
          <cell r="AR913" t="str">
            <v>Noshera Virkan</v>
          </cell>
          <cell r="AS913" t="str">
            <v>SB Noshehran Virkan</v>
          </cell>
          <cell r="AV913" t="e">
            <v>#N/A</v>
          </cell>
          <cell r="AW913" t="str">
            <v>Dak Khana Khas, Melunwala, Tehsil &amp; District Gujranwala</v>
          </cell>
          <cell r="AY913" t="str">
            <v>0303-7340141</v>
          </cell>
          <cell r="AZ913" t="str">
            <v>0303-7340141</v>
          </cell>
          <cell r="BC913" t="str">
            <v>Payroll</v>
          </cell>
          <cell r="BD913" t="str">
            <v>Contract Basis Payroll</v>
          </cell>
          <cell r="BE913" t="str">
            <v>Daily Wages/Stopgap</v>
          </cell>
        </row>
        <row r="914">
          <cell r="B914">
            <v>3410308691153</v>
          </cell>
          <cell r="C914" t="str">
            <v>Adeel Haider</v>
          </cell>
          <cell r="D914">
            <v>920</v>
          </cell>
          <cell r="E914">
            <v>1868</v>
          </cell>
          <cell r="F914">
            <v>44390</v>
          </cell>
          <cell r="G914">
            <v>48042</v>
          </cell>
          <cell r="H914">
            <v>35400</v>
          </cell>
          <cell r="I914">
            <v>29</v>
          </cell>
          <cell r="J914" t="str">
            <v>Non Muslim</v>
          </cell>
          <cell r="K914">
            <v>45773</v>
          </cell>
          <cell r="L914" t="str">
            <v>Male</v>
          </cell>
          <cell r="N914" t="str">
            <v>Dilawar Masih</v>
          </cell>
          <cell r="O914" t="str">
            <v>Younas Sanaullah</v>
          </cell>
          <cell r="P914" t="str">
            <v>Salma Bibi</v>
          </cell>
          <cell r="Q914" t="str">
            <v>Sanitation Attendant</v>
          </cell>
          <cell r="R914" t="str">
            <v>Sanitation Attendant</v>
          </cell>
          <cell r="S914" t="str">
            <v>Contract Basis</v>
          </cell>
          <cell r="T914" t="str">
            <v>Sanitary Worker</v>
          </cell>
          <cell r="U914" t="str">
            <v>Sweeper</v>
          </cell>
          <cell r="V914" t="str">
            <v>Sweeper</v>
          </cell>
          <cell r="Z914">
            <v>45773</v>
          </cell>
          <cell r="AA914" t="str">
            <v>Already Recruited from firm dec&amp;jan working</v>
          </cell>
          <cell r="AB914">
            <v>45992</v>
          </cell>
          <cell r="AE914">
            <v>37000</v>
          </cell>
          <cell r="AF914">
            <v>40000</v>
          </cell>
          <cell r="AG914">
            <v>40000</v>
          </cell>
          <cell r="AH914">
            <v>40000</v>
          </cell>
          <cell r="AI914">
            <v>40000</v>
          </cell>
          <cell r="AJ914">
            <v>40000</v>
          </cell>
          <cell r="AK914">
            <v>40000</v>
          </cell>
          <cell r="AL914">
            <v>40000</v>
          </cell>
          <cell r="AM914">
            <v>40000</v>
          </cell>
          <cell r="AN914">
            <v>40000</v>
          </cell>
          <cell r="AO914">
            <v>40000</v>
          </cell>
          <cell r="AR914" t="str">
            <v>Hafizabad</v>
          </cell>
          <cell r="AS914" t="str">
            <v>SB Hafizabad</v>
          </cell>
          <cell r="AV914" t="e">
            <v>#N/A</v>
          </cell>
          <cell r="AW914" t="str">
            <v>Duburji Dak Khana Kulinwala, Tehsil Noshera Warkan, District Gujranwala</v>
          </cell>
          <cell r="AY914" t="str">
            <v>0341-4571632</v>
          </cell>
          <cell r="AZ914" t="str">
            <v>0341-4571632</v>
          </cell>
          <cell r="BA914" t="str">
            <v>dilawerbhatti625@gmail.com</v>
          </cell>
          <cell r="BC914" t="str">
            <v>Payroll</v>
          </cell>
          <cell r="BD914" t="str">
            <v>Contract Basis Payroll</v>
          </cell>
          <cell r="BE914" t="str">
            <v>Daily Wages/Stopgap</v>
          </cell>
        </row>
        <row r="915">
          <cell r="B915">
            <v>3410374029267</v>
          </cell>
          <cell r="C915" t="str">
            <v>Adeel Haider</v>
          </cell>
          <cell r="D915">
            <v>921</v>
          </cell>
          <cell r="E915">
            <v>1869</v>
          </cell>
          <cell r="F915">
            <v>44176</v>
          </cell>
          <cell r="G915">
            <v>47828</v>
          </cell>
          <cell r="H915">
            <v>37417</v>
          </cell>
          <cell r="I915">
            <v>24</v>
          </cell>
          <cell r="J915" t="str">
            <v>Non Muslim</v>
          </cell>
          <cell r="K915">
            <v>45773</v>
          </cell>
          <cell r="L915" t="str">
            <v>Male</v>
          </cell>
          <cell r="N915" t="str">
            <v>William Masih</v>
          </cell>
          <cell r="O915" t="str">
            <v>Zulfiqar Masih</v>
          </cell>
          <cell r="P915" t="str">
            <v>Zubaida Bibi</v>
          </cell>
          <cell r="Q915" t="str">
            <v>Sanitation Attendant</v>
          </cell>
          <cell r="R915" t="str">
            <v>Sanitation Attendant</v>
          </cell>
          <cell r="S915" t="str">
            <v>Contract Basis</v>
          </cell>
          <cell r="T915" t="str">
            <v>Sanitary Worker</v>
          </cell>
          <cell r="U915" t="str">
            <v>Sweeper</v>
          </cell>
          <cell r="V915" t="str">
            <v>Sweeper</v>
          </cell>
          <cell r="Z915">
            <v>45773</v>
          </cell>
          <cell r="AA915" t="str">
            <v>Already Recruited from firm dec&amp;jan working</v>
          </cell>
          <cell r="AB915">
            <v>45992</v>
          </cell>
          <cell r="AE915">
            <v>37000</v>
          </cell>
          <cell r="AF915">
            <v>40000</v>
          </cell>
          <cell r="AG915">
            <v>40000</v>
          </cell>
          <cell r="AH915">
            <v>40000</v>
          </cell>
          <cell r="AI915">
            <v>40000</v>
          </cell>
          <cell r="AJ915">
            <v>40000</v>
          </cell>
          <cell r="AK915">
            <v>40000</v>
          </cell>
          <cell r="AL915">
            <v>40000</v>
          </cell>
          <cell r="AM915">
            <v>40000</v>
          </cell>
          <cell r="AN915">
            <v>40000</v>
          </cell>
          <cell r="AO915">
            <v>40000</v>
          </cell>
          <cell r="AR915" t="str">
            <v>Noshera Virkan</v>
          </cell>
          <cell r="AS915" t="str">
            <v>SB Noshehran Virkan</v>
          </cell>
          <cell r="AV915" t="e">
            <v>#N/A</v>
          </cell>
          <cell r="AW915" t="str">
            <v>Duburji Dak Khana Kulinwala, Tehsil Noshera Warkan, District Gujranwala</v>
          </cell>
          <cell r="AY915" t="str">
            <v>0345-6832911</v>
          </cell>
          <cell r="AZ915" t="str">
            <v>0345-6832911</v>
          </cell>
          <cell r="BA915" t="str">
            <v>wb48376@gmail.com</v>
          </cell>
          <cell r="BC915" t="str">
            <v>Payroll</v>
          </cell>
          <cell r="BD915" t="str">
            <v>Contract Basis Payroll</v>
          </cell>
          <cell r="BE915" t="str">
            <v>Daily Wages/Stopgap</v>
          </cell>
        </row>
        <row r="916">
          <cell r="B916">
            <v>3410307459300</v>
          </cell>
          <cell r="C916" t="str">
            <v>Adeel Haider</v>
          </cell>
          <cell r="D916">
            <v>922</v>
          </cell>
          <cell r="E916">
            <v>1870</v>
          </cell>
          <cell r="F916">
            <v>45580</v>
          </cell>
          <cell r="G916">
            <v>49232</v>
          </cell>
          <cell r="H916">
            <v>38633</v>
          </cell>
          <cell r="I916">
            <v>20</v>
          </cell>
          <cell r="J916" t="str">
            <v>Muslim</v>
          </cell>
          <cell r="K916">
            <v>45773</v>
          </cell>
          <cell r="L916" t="str">
            <v>Male</v>
          </cell>
          <cell r="N916" t="str">
            <v>Zain Abbas</v>
          </cell>
          <cell r="O916" t="str">
            <v>Abbas</v>
          </cell>
          <cell r="P916" t="str">
            <v>Najma Khatoon</v>
          </cell>
          <cell r="Q916" t="str">
            <v>Gardener</v>
          </cell>
          <cell r="R916" t="str">
            <v>Gardener</v>
          </cell>
          <cell r="S916" t="str">
            <v>Contract Basis</v>
          </cell>
          <cell r="T916" t="str">
            <v>Gardener</v>
          </cell>
          <cell r="U916" t="str">
            <v>Gardner</v>
          </cell>
          <cell r="V916" t="str">
            <v>Gardner</v>
          </cell>
          <cell r="Z916">
            <v>45773</v>
          </cell>
          <cell r="AA916" t="str">
            <v>Already Recruited from firm dec&amp;jan working</v>
          </cell>
          <cell r="AB916">
            <v>45992</v>
          </cell>
          <cell r="AE916">
            <v>37000</v>
          </cell>
          <cell r="AF916">
            <v>40000</v>
          </cell>
          <cell r="AG916">
            <v>40000</v>
          </cell>
          <cell r="AH916">
            <v>40000</v>
          </cell>
          <cell r="AI916">
            <v>40000</v>
          </cell>
          <cell r="AJ916">
            <v>40000</v>
          </cell>
          <cell r="AK916">
            <v>40000</v>
          </cell>
          <cell r="AL916">
            <v>40000</v>
          </cell>
          <cell r="AM916">
            <v>40000</v>
          </cell>
          <cell r="AN916">
            <v>40000</v>
          </cell>
          <cell r="AO916">
            <v>40000</v>
          </cell>
          <cell r="AR916" t="str">
            <v>Hafizabad</v>
          </cell>
          <cell r="AS916" t="str">
            <v>SB Hafizabad</v>
          </cell>
          <cell r="AV916" t="e">
            <v>#N/A</v>
          </cell>
          <cell r="AW916" t="str">
            <v>Dak Khana Kulunwala Duburji, Tehsil Noshera Warkan, District Gujranwala</v>
          </cell>
          <cell r="AY916" t="str">
            <v>0341-6711428</v>
          </cell>
          <cell r="AZ916" t="str">
            <v>0341-6711428</v>
          </cell>
          <cell r="BA916" t="str">
            <v>zk9109185@gmail.com</v>
          </cell>
          <cell r="BC916" t="str">
            <v>Payroll</v>
          </cell>
          <cell r="BD916" t="str">
            <v>Contract Basis Payroll</v>
          </cell>
          <cell r="BE916" t="str">
            <v>Daily Wages/Stopgap</v>
          </cell>
        </row>
        <row r="917">
          <cell r="B917">
            <v>3510258043995</v>
          </cell>
          <cell r="C917" t="str">
            <v>AS Admin Ramalah Driver Brother</v>
          </cell>
          <cell r="D917">
            <v>923</v>
          </cell>
          <cell r="E917">
            <v>1885</v>
          </cell>
          <cell r="F917">
            <v>44839</v>
          </cell>
          <cell r="G917">
            <v>48492</v>
          </cell>
          <cell r="H917">
            <v>35075</v>
          </cell>
          <cell r="I917">
            <v>30</v>
          </cell>
          <cell r="J917" t="str">
            <v>Muslim</v>
          </cell>
          <cell r="K917">
            <v>45781</v>
          </cell>
          <cell r="L917" t="str">
            <v>Male</v>
          </cell>
          <cell r="N917" t="str">
            <v>Abdul Majid</v>
          </cell>
          <cell r="O917" t="str">
            <v>Muhammad Ilyas</v>
          </cell>
          <cell r="P917" t="str">
            <v>Asgari Bibi</v>
          </cell>
          <cell r="Q917" t="str">
            <v>Record Keeper</v>
          </cell>
          <cell r="R917" t="str">
            <v>Record Keeper</v>
          </cell>
          <cell r="S917" t="str">
            <v>Contract Basis</v>
          </cell>
          <cell r="T917" t="str">
            <v>Record Keeper</v>
          </cell>
          <cell r="U917" t="str">
            <v>Record Keeper</v>
          </cell>
          <cell r="V917" t="str">
            <v>Record Keeper</v>
          </cell>
          <cell r="Z917">
            <v>45781</v>
          </cell>
          <cell r="AA917" t="str">
            <v>Already Recruited from firm dec&amp;jan working</v>
          </cell>
          <cell r="AB917">
            <v>45992</v>
          </cell>
          <cell r="AE917">
            <v>50000</v>
          </cell>
          <cell r="AF917">
            <v>50000</v>
          </cell>
          <cell r="AG917">
            <v>50000</v>
          </cell>
          <cell r="AH917">
            <v>50000</v>
          </cell>
          <cell r="AI917">
            <v>50000</v>
          </cell>
          <cell r="AJ917">
            <v>50000</v>
          </cell>
          <cell r="AK917">
            <v>50000</v>
          </cell>
          <cell r="AL917">
            <v>50000</v>
          </cell>
          <cell r="AM917">
            <v>50000</v>
          </cell>
          <cell r="AN917">
            <v>50000</v>
          </cell>
          <cell r="AO917">
            <v>50000</v>
          </cell>
          <cell r="AR917" t="str">
            <v>Chunian</v>
          </cell>
          <cell r="AS917" t="str">
            <v>SB Chunian</v>
          </cell>
          <cell r="AV917" t="str">
            <v>Inter</v>
          </cell>
          <cell r="AW917" t="str">
            <v>Dak Khana Khadiyan Khas, Jagiyan, Tehsil &amp; District Kasur</v>
          </cell>
          <cell r="AY917" t="str">
            <v>0305-8777958</v>
          </cell>
          <cell r="AZ917" t="str">
            <v>0305-8777958</v>
          </cell>
          <cell r="BA917" t="str">
            <v>abdulmajid7169@gmail.com</v>
          </cell>
          <cell r="BB917" t="str">
            <v>Inter</v>
          </cell>
          <cell r="BC917" t="str">
            <v>Payroll</v>
          </cell>
          <cell r="BD917" t="str">
            <v>Contract Basis Payroll</v>
          </cell>
          <cell r="BE917" t="str">
            <v>Daily Wages/Stopgap</v>
          </cell>
        </row>
        <row r="918">
          <cell r="B918">
            <v>3650243657851</v>
          </cell>
          <cell r="C918" t="str">
            <v>Professor Sb</v>
          </cell>
          <cell r="D918">
            <v>924</v>
          </cell>
          <cell r="E918">
            <v>1882</v>
          </cell>
          <cell r="F918">
            <v>44687</v>
          </cell>
          <cell r="G918">
            <v>48340</v>
          </cell>
          <cell r="H918">
            <v>35434</v>
          </cell>
          <cell r="I918">
            <v>29</v>
          </cell>
          <cell r="J918" t="str">
            <v>Muslim</v>
          </cell>
          <cell r="K918">
            <v>45782</v>
          </cell>
          <cell r="L918" t="str">
            <v>Male</v>
          </cell>
          <cell r="N918" t="str">
            <v>Muhammad Mushtaq</v>
          </cell>
          <cell r="O918" t="str">
            <v>Sheikh Ahmad</v>
          </cell>
          <cell r="P918" t="str">
            <v>Shehnaz Bibi</v>
          </cell>
          <cell r="Q918" t="str">
            <v>Sahulat Bazaar Supervisor</v>
          </cell>
          <cell r="R918" t="str">
            <v>Sahulat Bazaar Supervisor</v>
          </cell>
          <cell r="S918" t="str">
            <v>Contract Basis</v>
          </cell>
          <cell r="T918" t="str">
            <v>Supervisor</v>
          </cell>
          <cell r="U918" t="str">
            <v>Supervisor</v>
          </cell>
          <cell r="V918" t="str">
            <v>Supervisor</v>
          </cell>
          <cell r="Z918">
            <v>45782</v>
          </cell>
          <cell r="AA918" t="str">
            <v>Already Recruited from firm dec&amp;jan working</v>
          </cell>
          <cell r="AB918">
            <v>46023</v>
          </cell>
          <cell r="AE918">
            <v>60000</v>
          </cell>
          <cell r="AF918">
            <v>60000</v>
          </cell>
          <cell r="AG918">
            <v>60000</v>
          </cell>
          <cell r="AH918">
            <v>60000</v>
          </cell>
          <cell r="AI918">
            <v>60000</v>
          </cell>
          <cell r="AJ918">
            <v>60000</v>
          </cell>
          <cell r="AK918">
            <v>60000</v>
          </cell>
          <cell r="AL918">
            <v>60000</v>
          </cell>
          <cell r="AM918">
            <v>60000</v>
          </cell>
          <cell r="AN918">
            <v>60000</v>
          </cell>
          <cell r="AO918">
            <v>60000</v>
          </cell>
          <cell r="AR918" t="str">
            <v>Okara</v>
          </cell>
          <cell r="AS918" t="str">
            <v>SB Okara</v>
          </cell>
          <cell r="AV918" t="str">
            <v>Associate Degree in Arts</v>
          </cell>
          <cell r="AW918" t="str">
            <v>Dak Khana Khas, 82/5 L, Tehsil &amp; District Sahiwal</v>
          </cell>
          <cell r="AY918" t="str">
            <v>0302-6917082</v>
          </cell>
          <cell r="AZ918" t="str">
            <v>0302-6917082</v>
          </cell>
          <cell r="BA918" t="str">
            <v>mushtaqsahiwal123@gmail.com</v>
          </cell>
          <cell r="BB918" t="str">
            <v>Associate Degree in Arts</v>
          </cell>
          <cell r="BC918" t="str">
            <v>Payroll</v>
          </cell>
          <cell r="BD918" t="str">
            <v>Contract Basis Payroll</v>
          </cell>
          <cell r="BE918" t="str">
            <v>Daily Wages/Stopgap</v>
          </cell>
        </row>
        <row r="919">
          <cell r="B919">
            <v>3510315279885</v>
          </cell>
          <cell r="C919" t="str">
            <v>Professor Sb</v>
          </cell>
          <cell r="D919">
            <v>925</v>
          </cell>
          <cell r="E919">
            <v>1887</v>
          </cell>
          <cell r="F919">
            <v>42685</v>
          </cell>
          <cell r="G919">
            <v>46337</v>
          </cell>
          <cell r="H919">
            <v>35972</v>
          </cell>
          <cell r="I919">
            <v>28</v>
          </cell>
          <cell r="J919" t="str">
            <v>Muslim</v>
          </cell>
          <cell r="K919">
            <v>45781</v>
          </cell>
          <cell r="L919" t="str">
            <v>Male</v>
          </cell>
          <cell r="N919" t="str">
            <v>Usama Rafique</v>
          </cell>
          <cell r="O919" t="str">
            <v>Muhammad Rafique</v>
          </cell>
          <cell r="P919" t="str">
            <v>Shamim Bibi</v>
          </cell>
          <cell r="Q919" t="str">
            <v>Sahulat Bazaar Supervisor</v>
          </cell>
          <cell r="R919" t="str">
            <v>Sahulat Bazaar Supervisor</v>
          </cell>
          <cell r="S919" t="str">
            <v>Contract Basis</v>
          </cell>
          <cell r="T919" t="str">
            <v>Supervisor</v>
          </cell>
          <cell r="U919" t="str">
            <v>Supervisor</v>
          </cell>
          <cell r="V919" t="str">
            <v>Supervisor</v>
          </cell>
          <cell r="Z919">
            <v>45781</v>
          </cell>
          <cell r="AA919" t="str">
            <v>Already Recruited from firm dec&amp;jan working</v>
          </cell>
          <cell r="AB919">
            <v>46023</v>
          </cell>
          <cell r="AE919">
            <v>60000</v>
          </cell>
          <cell r="AF919">
            <v>60000</v>
          </cell>
          <cell r="AG919">
            <v>60000</v>
          </cell>
          <cell r="AH919">
            <v>60000</v>
          </cell>
          <cell r="AI919">
            <v>60000</v>
          </cell>
          <cell r="AJ919">
            <v>60000</v>
          </cell>
          <cell r="AK919">
            <v>60000</v>
          </cell>
          <cell r="AL919">
            <v>60000</v>
          </cell>
          <cell r="AM919">
            <v>60000</v>
          </cell>
          <cell r="AN919">
            <v>60000</v>
          </cell>
          <cell r="AO919">
            <v>60000</v>
          </cell>
          <cell r="AR919" t="str">
            <v>Pattoki</v>
          </cell>
          <cell r="AS919" t="str">
            <v>SB Pattoki</v>
          </cell>
          <cell r="AV919" t="str">
            <v>MS.c (Social Work)</v>
          </cell>
          <cell r="AW919" t="str">
            <v>Mohalla Bonga Balochan, Phool Nagar Tehsil Pattoki, District Kasur</v>
          </cell>
          <cell r="AY919" t="str">
            <v>0312-4547247</v>
          </cell>
          <cell r="AZ919" t="str">
            <v>0312-4547247</v>
          </cell>
          <cell r="BA919" t="str">
            <v>usamarafique47t@gmail.com</v>
          </cell>
          <cell r="BB919" t="str">
            <v>MS.c (Social Work)</v>
          </cell>
          <cell r="BC919" t="str">
            <v>Payroll</v>
          </cell>
          <cell r="BD919" t="str">
            <v>Contract Basis Payroll</v>
          </cell>
          <cell r="BE919" t="str">
            <v>Daily Wages/Stopgap</v>
          </cell>
        </row>
        <row r="920">
          <cell r="B920">
            <v>3510171993247</v>
          </cell>
          <cell r="C920" t="str">
            <v>Professor Sb</v>
          </cell>
          <cell r="D920">
            <v>926</v>
          </cell>
          <cell r="E920">
            <v>1892</v>
          </cell>
          <cell r="F920">
            <v>43895</v>
          </cell>
          <cell r="G920">
            <v>47547</v>
          </cell>
          <cell r="H920">
            <v>32309</v>
          </cell>
          <cell r="I920">
            <v>38</v>
          </cell>
          <cell r="J920" t="str">
            <v>Muslim</v>
          </cell>
          <cell r="K920">
            <v>45781</v>
          </cell>
          <cell r="L920" t="str">
            <v>Male</v>
          </cell>
          <cell r="N920" t="str">
            <v>Sharafat Ali</v>
          </cell>
          <cell r="O920" t="str">
            <v>Muhammad Nazir</v>
          </cell>
          <cell r="P920" t="str">
            <v>Hajraa Bibi</v>
          </cell>
          <cell r="Q920" t="str">
            <v>Sahulat Bazaar Supervisor</v>
          </cell>
          <cell r="R920" t="str">
            <v>Sahulat Bazaar Supervisor</v>
          </cell>
          <cell r="S920" t="str">
            <v>Contract Basis</v>
          </cell>
          <cell r="T920" t="str">
            <v>Supervisor</v>
          </cell>
          <cell r="U920" t="str">
            <v>Supervisor</v>
          </cell>
          <cell r="V920" t="str">
            <v>Supervisor</v>
          </cell>
          <cell r="Z920">
            <v>45781</v>
          </cell>
          <cell r="AA920" t="str">
            <v>Already Recruited from firm dec&amp;jan working</v>
          </cell>
          <cell r="AB920">
            <v>46023</v>
          </cell>
          <cell r="AE920">
            <v>60000</v>
          </cell>
          <cell r="AF920">
            <v>60000</v>
          </cell>
          <cell r="AG920">
            <v>60000</v>
          </cell>
          <cell r="AH920">
            <v>60000</v>
          </cell>
          <cell r="AI920">
            <v>60000</v>
          </cell>
          <cell r="AJ920">
            <v>60000</v>
          </cell>
          <cell r="AK920">
            <v>60000</v>
          </cell>
          <cell r="AL920">
            <v>60000</v>
          </cell>
          <cell r="AM920">
            <v>60000</v>
          </cell>
          <cell r="AN920">
            <v>60000</v>
          </cell>
          <cell r="AO920">
            <v>60000</v>
          </cell>
          <cell r="AR920" t="str">
            <v>Pattoki</v>
          </cell>
          <cell r="AS920" t="str">
            <v>SB Chunian</v>
          </cell>
          <cell r="AV920" t="str">
            <v>M.ED</v>
          </cell>
          <cell r="AW920" t="str">
            <v>Railway Quarter, Dak Khana Sheed Colony, Changa Manga, Tehsil Chuniyan, District Kasur</v>
          </cell>
          <cell r="AY920" t="str">
            <v>0301-4684147
0344-6508688</v>
          </cell>
          <cell r="AZ920" t="str">
            <v>0301-4684147</v>
          </cell>
          <cell r="BA920" t="str">
            <v>sharafatbhatti487@gmail.com</v>
          </cell>
          <cell r="BB920" t="str">
            <v>M.ED</v>
          </cell>
          <cell r="BC920" t="str">
            <v>Payroll</v>
          </cell>
          <cell r="BD920" t="str">
            <v>Contract Basis Payroll</v>
          </cell>
          <cell r="BE920" t="str">
            <v>Daily Wages/Stopgap</v>
          </cell>
        </row>
        <row r="921">
          <cell r="B921">
            <v>3510345455245</v>
          </cell>
          <cell r="C921" t="str">
            <v>Professor Sb</v>
          </cell>
          <cell r="D921">
            <v>927</v>
          </cell>
          <cell r="E921">
            <v>1883</v>
          </cell>
          <cell r="F921">
            <v>43383</v>
          </cell>
          <cell r="G921">
            <v>47036</v>
          </cell>
          <cell r="H921">
            <v>32127</v>
          </cell>
          <cell r="I921">
            <v>38</v>
          </cell>
          <cell r="J921" t="str">
            <v>Muslim</v>
          </cell>
          <cell r="K921">
            <v>45781</v>
          </cell>
          <cell r="L921" t="str">
            <v>Male</v>
          </cell>
          <cell r="N921" t="str">
            <v>Maqsood Ahmed</v>
          </cell>
          <cell r="O921" t="str">
            <v>Noor Ahmed</v>
          </cell>
          <cell r="P921" t="str">
            <v>Parveen Akhtar</v>
          </cell>
          <cell r="Q921" t="str">
            <v>Record Keeper</v>
          </cell>
          <cell r="R921" t="str">
            <v>Record Keeper</v>
          </cell>
          <cell r="S921" t="str">
            <v>Contract Basis</v>
          </cell>
          <cell r="T921" t="str">
            <v>Record Keeper</v>
          </cell>
          <cell r="U921" t="str">
            <v>Record Keeper</v>
          </cell>
          <cell r="V921" t="str">
            <v>Record Keeper</v>
          </cell>
          <cell r="Z921">
            <v>45781</v>
          </cell>
          <cell r="AA921" t="str">
            <v>Already Recruited from firm dec&amp;jan working</v>
          </cell>
          <cell r="AB921">
            <v>45992</v>
          </cell>
          <cell r="AE921">
            <v>60000</v>
          </cell>
          <cell r="AF921">
            <v>60000</v>
          </cell>
          <cell r="AG921">
            <v>60000</v>
          </cell>
          <cell r="AH921">
            <v>60000</v>
          </cell>
          <cell r="AI921">
            <v>60000</v>
          </cell>
          <cell r="AJ921">
            <v>60000</v>
          </cell>
          <cell r="AK921">
            <v>60000</v>
          </cell>
          <cell r="AL921">
            <v>60000</v>
          </cell>
          <cell r="AM921">
            <v>60000</v>
          </cell>
          <cell r="AN921">
            <v>60000</v>
          </cell>
          <cell r="AO921">
            <v>60000</v>
          </cell>
          <cell r="AR921" t="str">
            <v>Chunian</v>
          </cell>
          <cell r="AS921" t="str">
            <v>SB Chunian</v>
          </cell>
          <cell r="AV921" t="str">
            <v>B.ED</v>
          </cell>
          <cell r="AW921" t="str">
            <v>House No. 126, Street No. 6, Mohalla Main Bazaar Purani Mandi Pattoki Kasur</v>
          </cell>
          <cell r="AY921" t="str">
            <v>0304-9714814</v>
          </cell>
          <cell r="AZ921" t="str">
            <v>0304-9714814</v>
          </cell>
          <cell r="BA921" t="str">
            <v>amaqsood269@gmail.com</v>
          </cell>
          <cell r="BB921" t="str">
            <v>B.ED</v>
          </cell>
          <cell r="BC921" t="str">
            <v>Payroll</v>
          </cell>
          <cell r="BD921" t="str">
            <v>Contract Basis Payroll</v>
          </cell>
          <cell r="BE921" t="str">
            <v>Daily Wages/Stopgap</v>
          </cell>
        </row>
        <row r="922">
          <cell r="B922">
            <v>3220347571891</v>
          </cell>
          <cell r="C922" t="str">
            <v>Roshan Zameer</v>
          </cell>
          <cell r="D922">
            <v>928</v>
          </cell>
          <cell r="E922">
            <v>1900</v>
          </cell>
          <cell r="F922">
            <v>45258</v>
          </cell>
          <cell r="G922">
            <v>48911</v>
          </cell>
          <cell r="H922">
            <v>34925</v>
          </cell>
          <cell r="I922">
            <v>30</v>
          </cell>
          <cell r="J922" t="str">
            <v>Muslim</v>
          </cell>
          <cell r="K922">
            <v>45782</v>
          </cell>
          <cell r="L922" t="str">
            <v>Male</v>
          </cell>
          <cell r="N922" t="str">
            <v>Abrar Hussain Khan</v>
          </cell>
          <cell r="O922" t="str">
            <v>Baqir Hussain</v>
          </cell>
          <cell r="P922" t="str">
            <v>Kalsoom Bano</v>
          </cell>
          <cell r="Q922" t="str">
            <v>Sahulat Bazaar Supervisor</v>
          </cell>
          <cell r="R922" t="str">
            <v>Sahulat Bazaar Supervisor</v>
          </cell>
          <cell r="S922" t="str">
            <v>Contract Basis</v>
          </cell>
          <cell r="T922" t="str">
            <v>Supervisor</v>
          </cell>
          <cell r="U922" t="str">
            <v>Supervisor</v>
          </cell>
          <cell r="V922" t="str">
            <v>Supervisor</v>
          </cell>
          <cell r="Z922">
            <v>45782</v>
          </cell>
          <cell r="AA922" t="str">
            <v>Already Recruited from firm dec&amp;jan working</v>
          </cell>
          <cell r="AB922">
            <v>46023</v>
          </cell>
          <cell r="AE922">
            <v>60000</v>
          </cell>
          <cell r="AF922">
            <v>60000</v>
          </cell>
          <cell r="AG922">
            <v>60000</v>
          </cell>
          <cell r="AH922">
            <v>60000</v>
          </cell>
          <cell r="AI922">
            <v>60000</v>
          </cell>
          <cell r="AJ922">
            <v>60000</v>
          </cell>
          <cell r="AK922">
            <v>60000</v>
          </cell>
          <cell r="AL922">
            <v>60000</v>
          </cell>
          <cell r="AM922">
            <v>60000</v>
          </cell>
          <cell r="AN922">
            <v>60000</v>
          </cell>
          <cell r="AO922">
            <v>60000</v>
          </cell>
          <cell r="AR922" t="str">
            <v>Layyah</v>
          </cell>
          <cell r="AS922" t="str">
            <v>SB Layyah</v>
          </cell>
          <cell r="AV922" t="str">
            <v>M.Sc Sociology</v>
          </cell>
          <cell r="AW922" t="str">
            <v>Dak Khana Koat Sultan, Khurral Azeem Thal, Jandi , Tehsil &amp; District Layyah</v>
          </cell>
          <cell r="AY922" t="str">
            <v>0306-6768484</v>
          </cell>
          <cell r="AZ922" t="str">
            <v>0306-6768484</v>
          </cell>
          <cell r="BA922" t="str">
            <v>kharal.abrarbuble@gmail.com</v>
          </cell>
          <cell r="BB922" t="str">
            <v>M.Sc Sociology</v>
          </cell>
          <cell r="BC922" t="str">
            <v>Payroll</v>
          </cell>
          <cell r="BD922" t="str">
            <v>Contract Basis Payroll</v>
          </cell>
          <cell r="BE922" t="str">
            <v>Daily Wages/Stopgap</v>
          </cell>
        </row>
        <row r="923">
          <cell r="B923">
            <v>3510376974029</v>
          </cell>
          <cell r="C923" t="str">
            <v>Professor Sb</v>
          </cell>
          <cell r="D923">
            <v>929</v>
          </cell>
          <cell r="E923">
            <v>1893</v>
          </cell>
          <cell r="F923">
            <v>44827</v>
          </cell>
          <cell r="G923">
            <v>48480</v>
          </cell>
          <cell r="H923">
            <v>37816</v>
          </cell>
          <cell r="I923">
            <v>23</v>
          </cell>
          <cell r="J923" t="str">
            <v>Muslim</v>
          </cell>
          <cell r="K923">
            <v>45781</v>
          </cell>
          <cell r="L923" t="str">
            <v>Male</v>
          </cell>
          <cell r="N923" t="str">
            <v>Abdul Wakeel</v>
          </cell>
          <cell r="O923" t="str">
            <v>Muhammad saeed</v>
          </cell>
          <cell r="P923" t="str">
            <v>Almaas Bibi</v>
          </cell>
          <cell r="Q923" t="str">
            <v>Record Keeper</v>
          </cell>
          <cell r="R923" t="str">
            <v>Record Keeper</v>
          </cell>
          <cell r="S923" t="str">
            <v>Contract Basis</v>
          </cell>
          <cell r="T923" t="str">
            <v>Record Keeper</v>
          </cell>
          <cell r="U923" t="str">
            <v>Record Keeper</v>
          </cell>
          <cell r="V923" t="str">
            <v>Record Keeper</v>
          </cell>
          <cell r="Z923">
            <v>45781</v>
          </cell>
          <cell r="AA923" t="str">
            <v>Already Recruited from firm dec&amp;jan working</v>
          </cell>
          <cell r="AB923">
            <v>45992</v>
          </cell>
          <cell r="AE923">
            <v>50000</v>
          </cell>
          <cell r="AF923">
            <v>50000</v>
          </cell>
          <cell r="AG923">
            <v>50000</v>
          </cell>
          <cell r="AH923">
            <v>50000</v>
          </cell>
          <cell r="AI923">
            <v>50000</v>
          </cell>
          <cell r="AJ923">
            <v>50000</v>
          </cell>
          <cell r="AK923">
            <v>50000</v>
          </cell>
          <cell r="AL923">
            <v>50000</v>
          </cell>
          <cell r="AM923">
            <v>50000</v>
          </cell>
          <cell r="AN923">
            <v>50000</v>
          </cell>
          <cell r="AO923">
            <v>50000</v>
          </cell>
          <cell r="AR923" t="str">
            <v>Pattoki</v>
          </cell>
          <cell r="AS923" t="str">
            <v>SB Pattoki</v>
          </cell>
          <cell r="AV923" t="str">
            <v>Inter</v>
          </cell>
          <cell r="AW923" t="str">
            <v>Bonga Balocha, Phool Nagar, Tehsil Pattoki, District Kasur</v>
          </cell>
          <cell r="AY923" t="str">
            <v>0340-3742136</v>
          </cell>
          <cell r="AZ923" t="str">
            <v>0340-3742136</v>
          </cell>
          <cell r="BA923" t="str">
            <v>aw9969353@gmail.com</v>
          </cell>
          <cell r="BB923" t="str">
            <v>Inter</v>
          </cell>
          <cell r="BC923" t="str">
            <v>Payroll</v>
          </cell>
          <cell r="BD923" t="str">
            <v>Contract Basis Payroll</v>
          </cell>
          <cell r="BE923" t="str">
            <v>Daily Wages/Stopgap</v>
          </cell>
        </row>
        <row r="924">
          <cell r="B924">
            <v>3410376850661</v>
          </cell>
          <cell r="C924" t="str">
            <v>Adeel Haider</v>
          </cell>
          <cell r="D924">
            <v>930</v>
          </cell>
          <cell r="E924">
            <v>1889</v>
          </cell>
          <cell r="F924">
            <v>43689</v>
          </cell>
          <cell r="G924">
            <v>47342</v>
          </cell>
          <cell r="H924">
            <v>36806</v>
          </cell>
          <cell r="I924">
            <v>25</v>
          </cell>
          <cell r="J924" t="str">
            <v>Muslim</v>
          </cell>
          <cell r="K924">
            <v>45794</v>
          </cell>
          <cell r="L924" t="str">
            <v>Male</v>
          </cell>
          <cell r="N924" t="str">
            <v>Ali Rizwan</v>
          </cell>
          <cell r="O924" t="str">
            <v>Fazal Abbas</v>
          </cell>
          <cell r="P924" t="str">
            <v>Najma Kausar</v>
          </cell>
          <cell r="Q924" t="str">
            <v>Record Keeper</v>
          </cell>
          <cell r="R924" t="str">
            <v>Electrician</v>
          </cell>
          <cell r="S924" t="str">
            <v>Contract Basis</v>
          </cell>
          <cell r="T924" t="str">
            <v>Record Keeper</v>
          </cell>
          <cell r="U924" t="str">
            <v>Electrician</v>
          </cell>
          <cell r="V924" t="str">
            <v>Electrician</v>
          </cell>
          <cell r="Z924">
            <v>45794</v>
          </cell>
          <cell r="AA924" t="str">
            <v>Already Recruited from firm dec&amp;jan working</v>
          </cell>
          <cell r="AB924">
            <v>45992</v>
          </cell>
          <cell r="AE924">
            <v>37000</v>
          </cell>
          <cell r="AF924">
            <v>40000</v>
          </cell>
          <cell r="AG924">
            <v>40000</v>
          </cell>
          <cell r="AH924">
            <v>40000</v>
          </cell>
          <cell r="AI924">
            <v>40000</v>
          </cell>
          <cell r="AJ924">
            <v>40000</v>
          </cell>
          <cell r="AK924">
            <v>40000</v>
          </cell>
          <cell r="AL924">
            <v>40000</v>
          </cell>
          <cell r="AM924">
            <v>40000</v>
          </cell>
          <cell r="AN924">
            <v>40000</v>
          </cell>
          <cell r="AO924">
            <v>40000</v>
          </cell>
          <cell r="AR924" t="str">
            <v>Noshera Virkan</v>
          </cell>
          <cell r="AS924" t="str">
            <v>SB Noshehran Virkan</v>
          </cell>
          <cell r="AV924" t="str">
            <v>6 Months Electrician Diploma</v>
          </cell>
          <cell r="AW924" t="str">
            <v>Dak Khana Koludala, Doburji, Tehsil Noshera Darkan, district Gujranwala</v>
          </cell>
          <cell r="AY924" t="str">
            <v>0347-7951549</v>
          </cell>
          <cell r="AZ924" t="str">
            <v>0347-7951549</v>
          </cell>
          <cell r="BB924" t="str">
            <v>6 Months Electrician Diploma</v>
          </cell>
          <cell r="BC924" t="str">
            <v>Payroll</v>
          </cell>
          <cell r="BD924" t="str">
            <v>Contract Basis Payroll</v>
          </cell>
          <cell r="BE924" t="str">
            <v>Daily Wages/Stopgap</v>
          </cell>
        </row>
        <row r="925">
          <cell r="B925">
            <v>3410368974383</v>
          </cell>
          <cell r="C925" t="str">
            <v>Adeel Haider</v>
          </cell>
          <cell r="D925">
            <v>931</v>
          </cell>
          <cell r="E925">
            <v>1890</v>
          </cell>
          <cell r="F925">
            <v>45057</v>
          </cell>
          <cell r="G925">
            <v>48710</v>
          </cell>
          <cell r="H925">
            <v>38169</v>
          </cell>
          <cell r="I925">
            <v>22</v>
          </cell>
          <cell r="J925" t="str">
            <v>Non Muslim</v>
          </cell>
          <cell r="K925">
            <v>45794</v>
          </cell>
          <cell r="L925" t="str">
            <v>Male</v>
          </cell>
          <cell r="N925" t="str">
            <v>Jawad Masih</v>
          </cell>
          <cell r="O925" t="str">
            <v>Nasir Javed</v>
          </cell>
          <cell r="P925" t="str">
            <v>Bushra Bibi</v>
          </cell>
          <cell r="Q925" t="str">
            <v>Sanitation Attendant</v>
          </cell>
          <cell r="R925" t="str">
            <v>Sanitation Attendant</v>
          </cell>
          <cell r="S925" t="str">
            <v>Contract Basis</v>
          </cell>
          <cell r="T925" t="str">
            <v>Sanitary Worker</v>
          </cell>
          <cell r="U925" t="str">
            <v>Sweeper</v>
          </cell>
          <cell r="V925" t="str">
            <v>Sweeper</v>
          </cell>
          <cell r="Z925">
            <v>45794</v>
          </cell>
          <cell r="AA925" t="str">
            <v>Already Recruited from firm dec&amp;jan working</v>
          </cell>
          <cell r="AB925">
            <v>45992</v>
          </cell>
          <cell r="AE925">
            <v>37000</v>
          </cell>
          <cell r="AF925">
            <v>40000</v>
          </cell>
          <cell r="AG925">
            <v>40000</v>
          </cell>
          <cell r="AH925">
            <v>40000</v>
          </cell>
          <cell r="AI925">
            <v>40000</v>
          </cell>
          <cell r="AJ925">
            <v>40000</v>
          </cell>
          <cell r="AK925">
            <v>40000</v>
          </cell>
          <cell r="AL925">
            <v>40000</v>
          </cell>
          <cell r="AM925">
            <v>40000</v>
          </cell>
          <cell r="AN925">
            <v>40000</v>
          </cell>
          <cell r="AO925">
            <v>40000</v>
          </cell>
          <cell r="AR925" t="str">
            <v>Noshera Virkan</v>
          </cell>
          <cell r="AS925" t="str">
            <v>SB Farooqabad</v>
          </cell>
          <cell r="AV925" t="e">
            <v>#N/A</v>
          </cell>
          <cell r="AW925" t="str">
            <v>Dak Khana Koludala, Doburji, Tehsil Noshera Darkan, district Gujranwala</v>
          </cell>
          <cell r="AY925" t="str">
            <v>0347-6721611</v>
          </cell>
          <cell r="AZ925" t="str">
            <v>0344-6984089</v>
          </cell>
          <cell r="BC925" t="str">
            <v>Payroll</v>
          </cell>
          <cell r="BD925" t="str">
            <v>Contract Basis Payroll</v>
          </cell>
          <cell r="BE925" t="str">
            <v>Daily Wages/Stopgap</v>
          </cell>
        </row>
        <row r="926">
          <cell r="B926">
            <v>3410499231481</v>
          </cell>
          <cell r="C926" t="str">
            <v>Adeel Haider</v>
          </cell>
          <cell r="D926">
            <v>932</v>
          </cell>
          <cell r="E926">
            <v>1891</v>
          </cell>
          <cell r="F926">
            <v>45539</v>
          </cell>
          <cell r="G926">
            <v>49191</v>
          </cell>
          <cell r="H926">
            <v>35126</v>
          </cell>
          <cell r="I926">
            <v>30</v>
          </cell>
          <cell r="J926" t="str">
            <v>Muslim</v>
          </cell>
          <cell r="K926">
            <v>45794</v>
          </cell>
          <cell r="L926" t="str">
            <v>Male</v>
          </cell>
          <cell r="N926" t="str">
            <v>Ali Raza</v>
          </cell>
          <cell r="O926" t="str">
            <v>Muhammad Asghar Ali Awan</v>
          </cell>
          <cell r="P926" t="str">
            <v>Hameeda Bibi</v>
          </cell>
          <cell r="Q926" t="str">
            <v>Security &amp; Parking Attendant</v>
          </cell>
          <cell r="R926" t="str">
            <v>Security &amp; Parking Attendant</v>
          </cell>
          <cell r="S926" t="str">
            <v>Contract Basis</v>
          </cell>
          <cell r="T926" t="str">
            <v>Security Guards</v>
          </cell>
          <cell r="U926" t="str">
            <v>Security Guard</v>
          </cell>
          <cell r="V926" t="str">
            <v>Security Guard</v>
          </cell>
          <cell r="Z926">
            <v>45794</v>
          </cell>
          <cell r="AA926" t="str">
            <v>Already Recruited from firm dec&amp;jan working</v>
          </cell>
          <cell r="AB926">
            <v>45992</v>
          </cell>
          <cell r="AE926">
            <v>37000</v>
          </cell>
          <cell r="AF926">
            <v>40000</v>
          </cell>
          <cell r="AG926">
            <v>40000</v>
          </cell>
          <cell r="AH926">
            <v>40000</v>
          </cell>
          <cell r="AI926">
            <v>40000</v>
          </cell>
          <cell r="AJ926">
            <v>40000</v>
          </cell>
          <cell r="AK926">
            <v>40000</v>
          </cell>
          <cell r="AL926">
            <v>40000</v>
          </cell>
          <cell r="AM926">
            <v>40000</v>
          </cell>
          <cell r="AN926">
            <v>40000</v>
          </cell>
          <cell r="AO926">
            <v>40000</v>
          </cell>
          <cell r="AR926" t="str">
            <v>Wazirabad</v>
          </cell>
          <cell r="AS926" t="str">
            <v>SB Wazirabad</v>
          </cell>
          <cell r="AV926" t="e">
            <v>#N/A</v>
          </cell>
          <cell r="AW926" t="str">
            <v>Dak Khana Bharooki Cheema, Tehsil &amp; District Wazirabad</v>
          </cell>
          <cell r="AY926" t="str">
            <v>0304-6344362</v>
          </cell>
          <cell r="AZ926" t="str">
            <v>0304-6344362</v>
          </cell>
          <cell r="BA926" t="str">
            <v>alirazaawan02@gmail.com</v>
          </cell>
          <cell r="BC926" t="str">
            <v>Payroll</v>
          </cell>
          <cell r="BD926" t="str">
            <v>Contract Basis Payroll</v>
          </cell>
          <cell r="BE926" t="str">
            <v>Daily Wages/Stopgap</v>
          </cell>
        </row>
        <row r="927">
          <cell r="B927">
            <v>3520212302017</v>
          </cell>
          <cell r="C927" t="str">
            <v>Adeel Haider</v>
          </cell>
          <cell r="D927">
            <v>933</v>
          </cell>
          <cell r="F927">
            <v>45480</v>
          </cell>
          <cell r="G927">
            <v>49132</v>
          </cell>
          <cell r="H927">
            <v>30316</v>
          </cell>
          <cell r="I927">
            <v>43</v>
          </cell>
          <cell r="J927" t="str">
            <v>Muslim</v>
          </cell>
          <cell r="K927">
            <v>45801</v>
          </cell>
          <cell r="L927" t="str">
            <v>Male</v>
          </cell>
          <cell r="N927" t="str">
            <v>Khurram Raza</v>
          </cell>
          <cell r="O927" t="str">
            <v>Malik Altaf Hussain</v>
          </cell>
          <cell r="P927" t="str">
            <v>Manzoor Fatima</v>
          </cell>
          <cell r="Q927" t="str">
            <v>Security &amp; Parking Attendant</v>
          </cell>
          <cell r="R927" t="str">
            <v>Security &amp; Parking Attendant</v>
          </cell>
          <cell r="S927" t="str">
            <v>Contract Basis</v>
          </cell>
          <cell r="T927" t="str">
            <v>Security Guards</v>
          </cell>
          <cell r="U927" t="str">
            <v>Security Guard</v>
          </cell>
          <cell r="V927" t="str">
            <v>Security Guard</v>
          </cell>
          <cell r="Z927">
            <v>45801</v>
          </cell>
          <cell r="AA927" t="str">
            <v>Already Recruited from firm dec&amp;jan working</v>
          </cell>
          <cell r="AB927">
            <v>45992</v>
          </cell>
          <cell r="AE927">
            <v>37000</v>
          </cell>
          <cell r="AF927">
            <v>40000</v>
          </cell>
          <cell r="AG927">
            <v>40000</v>
          </cell>
          <cell r="AH927">
            <v>40000</v>
          </cell>
          <cell r="AI927">
            <v>40000</v>
          </cell>
          <cell r="AJ927">
            <v>40000</v>
          </cell>
          <cell r="AK927">
            <v>40000</v>
          </cell>
          <cell r="AL927">
            <v>40000</v>
          </cell>
          <cell r="AM927">
            <v>40000</v>
          </cell>
          <cell r="AN927">
            <v>40000</v>
          </cell>
          <cell r="AO927">
            <v>40000</v>
          </cell>
          <cell r="AR927" t="str">
            <v>Wazirabad</v>
          </cell>
          <cell r="AS927" t="str">
            <v>SB Wazirabad</v>
          </cell>
          <cell r="AV927" t="e">
            <v>#N/A</v>
          </cell>
          <cell r="AW927" t="str">
            <v>House No. 18/A, Street No. 81, Mohalla Ghazi Park, New Shadbagh Chahmiran, Lahore</v>
          </cell>
          <cell r="AY927" t="str">
            <v>0322-4022097</v>
          </cell>
          <cell r="AZ927" t="str">
            <v>0322-4022097</v>
          </cell>
          <cell r="BA927" t="str">
            <v>razakhurram937@gmail.com</v>
          </cell>
          <cell r="BC927" t="str">
            <v>Payroll</v>
          </cell>
          <cell r="BD927" t="str">
            <v>Contract Basis Payroll</v>
          </cell>
          <cell r="BE927" t="str">
            <v>Daily Wages/Stopgap</v>
          </cell>
        </row>
        <row r="928">
          <cell r="B928">
            <v>3410379585699</v>
          </cell>
          <cell r="C928" t="str">
            <v>Adeel Haider</v>
          </cell>
          <cell r="D928">
            <v>934</v>
          </cell>
          <cell r="E928">
            <v>1884</v>
          </cell>
          <cell r="F928">
            <v>44405</v>
          </cell>
          <cell r="G928">
            <v>48057</v>
          </cell>
          <cell r="H928">
            <v>37682</v>
          </cell>
          <cell r="I928">
            <v>23</v>
          </cell>
          <cell r="J928" t="str">
            <v>Muslim</v>
          </cell>
          <cell r="K928">
            <v>45794</v>
          </cell>
          <cell r="L928" t="str">
            <v>Male</v>
          </cell>
          <cell r="N928" t="str">
            <v>Muhammad Shamshad Asmat</v>
          </cell>
          <cell r="O928" t="str">
            <v>Asmat Ullah</v>
          </cell>
          <cell r="P928" t="str">
            <v>Sakina Bibi</v>
          </cell>
          <cell r="Q928" t="str">
            <v>Security &amp; Parking Attendant</v>
          </cell>
          <cell r="R928" t="str">
            <v>Security &amp; Parking Attendant</v>
          </cell>
          <cell r="S928" t="str">
            <v>Contract Basis</v>
          </cell>
          <cell r="T928" t="str">
            <v>Security Guards</v>
          </cell>
          <cell r="U928" t="str">
            <v>Security Guard</v>
          </cell>
          <cell r="V928" t="str">
            <v>Security Guard</v>
          </cell>
          <cell r="Z928">
            <v>45794</v>
          </cell>
          <cell r="AA928" t="str">
            <v>Already Recruited from firm dec&amp;jan working</v>
          </cell>
          <cell r="AB928">
            <v>45992</v>
          </cell>
          <cell r="AE928">
            <v>37000</v>
          </cell>
          <cell r="AF928">
            <v>40000</v>
          </cell>
          <cell r="AG928">
            <v>40000</v>
          </cell>
          <cell r="AH928">
            <v>40000</v>
          </cell>
          <cell r="AI928">
            <v>40000</v>
          </cell>
          <cell r="AJ928">
            <v>40000</v>
          </cell>
          <cell r="AK928">
            <v>40000</v>
          </cell>
          <cell r="AL928">
            <v>40000</v>
          </cell>
          <cell r="AM928">
            <v>40000</v>
          </cell>
          <cell r="AN928">
            <v>40000</v>
          </cell>
          <cell r="AO928">
            <v>40000</v>
          </cell>
          <cell r="AR928" t="str">
            <v>Wazirabad</v>
          </cell>
          <cell r="AS928" t="str">
            <v>SB Wazirabad</v>
          </cell>
          <cell r="AV928" t="e">
            <v>#N/A</v>
          </cell>
          <cell r="AW928" t="str">
            <v xml:space="preserve">Dak Khana Koluwalan Doburji, Tehsil Nosheran Warkan </v>
          </cell>
          <cell r="AY928" t="str">
            <v>0345-6524960</v>
          </cell>
          <cell r="AZ928" t="str">
            <v>0346-6026033</v>
          </cell>
          <cell r="BC928" t="str">
            <v>Payroll</v>
          </cell>
          <cell r="BD928" t="str">
            <v>Contract Basis Payroll</v>
          </cell>
          <cell r="BE928" t="str">
            <v>Daily Wages/Stopgap</v>
          </cell>
        </row>
        <row r="929">
          <cell r="B929">
            <v>3410316939639</v>
          </cell>
          <cell r="C929" t="str">
            <v>Adeel Haider</v>
          </cell>
          <cell r="D929">
            <v>935</v>
          </cell>
          <cell r="E929">
            <v>1881</v>
          </cell>
          <cell r="F929">
            <v>43888</v>
          </cell>
          <cell r="G929">
            <v>47541</v>
          </cell>
          <cell r="H929">
            <v>32541</v>
          </cell>
          <cell r="I929">
            <v>37</v>
          </cell>
          <cell r="J929" t="str">
            <v>Muslim</v>
          </cell>
          <cell r="K929">
            <v>45798</v>
          </cell>
          <cell r="L929" t="str">
            <v>Male</v>
          </cell>
          <cell r="N929" t="str">
            <v>Ghulam Abuzar</v>
          </cell>
          <cell r="O929" t="str">
            <v>Arshad Hussain</v>
          </cell>
          <cell r="P929" t="str">
            <v>Tahira Naseem</v>
          </cell>
          <cell r="Q929" t="str">
            <v>Sahulat Bazaar Supervisor</v>
          </cell>
          <cell r="R929" t="str">
            <v>Sahulat Bazaar Supervisor
(Focal Person)</v>
          </cell>
          <cell r="S929" t="str">
            <v>Contract Basis</v>
          </cell>
          <cell r="T929" t="str">
            <v>Supervisor</v>
          </cell>
          <cell r="U929" t="str">
            <v>Supervisor</v>
          </cell>
          <cell r="V929" t="str">
            <v>Supervisor</v>
          </cell>
          <cell r="Z929">
            <v>45798</v>
          </cell>
          <cell r="AA929" t="str">
            <v>Already Recruited from firm dec&amp;jan working</v>
          </cell>
          <cell r="AB929">
            <v>46023</v>
          </cell>
          <cell r="AE929">
            <v>60000</v>
          </cell>
          <cell r="AF929">
            <v>60000</v>
          </cell>
          <cell r="AG929">
            <v>60000</v>
          </cell>
          <cell r="AH929">
            <v>60000</v>
          </cell>
          <cell r="AI929">
            <v>60000</v>
          </cell>
          <cell r="AJ929">
            <v>60000</v>
          </cell>
          <cell r="AK929">
            <v>60000</v>
          </cell>
          <cell r="AL929">
            <v>60000</v>
          </cell>
          <cell r="AM929">
            <v>60000</v>
          </cell>
          <cell r="AN929">
            <v>60000</v>
          </cell>
          <cell r="AO929">
            <v>60000</v>
          </cell>
          <cell r="AR929" t="str">
            <v>Noshera Virkan</v>
          </cell>
          <cell r="AS929" t="str">
            <v>SB Noshehran Virkan</v>
          </cell>
          <cell r="AV929" t="str">
            <v>B.A</v>
          </cell>
          <cell r="AW929" t="str">
            <v>Dak Khana Khas, Khan Musalman, Tehsil Noshera Warkan, District Gujranwala</v>
          </cell>
          <cell r="AY929" t="str">
            <v>0300-8853473</v>
          </cell>
          <cell r="AZ929" t="str">
            <v>0346-6206477</v>
          </cell>
          <cell r="BA929" t="str">
            <v>abuzarvirk51214@gmail.com</v>
          </cell>
          <cell r="BB929" t="str">
            <v>B.A</v>
          </cell>
          <cell r="BC929" t="str">
            <v>Payroll</v>
          </cell>
          <cell r="BD929" t="str">
            <v>Contract Basis Payroll</v>
          </cell>
          <cell r="BE929" t="str">
            <v>Daily Wages/Stopgap</v>
          </cell>
        </row>
        <row r="930">
          <cell r="B930">
            <v>3630259924847</v>
          </cell>
          <cell r="C930" t="str">
            <v>Wasif Khurshid</v>
          </cell>
          <cell r="D930">
            <v>936</v>
          </cell>
          <cell r="E930">
            <v>1901</v>
          </cell>
          <cell r="F930">
            <v>43519</v>
          </cell>
          <cell r="G930">
            <v>47172</v>
          </cell>
          <cell r="H930">
            <v>36845</v>
          </cell>
          <cell r="I930">
            <v>25</v>
          </cell>
          <cell r="J930" t="str">
            <v>Muslim</v>
          </cell>
          <cell r="K930">
            <v>45806</v>
          </cell>
          <cell r="L930" t="str">
            <v>Male</v>
          </cell>
          <cell r="N930" t="str">
            <v>Amir Sohail</v>
          </cell>
          <cell r="O930" t="str">
            <v>Muhammad Sarwar</v>
          </cell>
          <cell r="P930" t="str">
            <v>Naseem Akhtar</v>
          </cell>
          <cell r="Q930" t="str">
            <v>Record Keeper</v>
          </cell>
          <cell r="R930" t="str">
            <v>Record Keeper
(Focal Person)</v>
          </cell>
          <cell r="S930" t="str">
            <v>Contract Basis</v>
          </cell>
          <cell r="T930" t="str">
            <v>Record Keeper</v>
          </cell>
          <cell r="U930" t="str">
            <v>Record Keeper</v>
          </cell>
          <cell r="V930" t="str">
            <v>Record Keeper</v>
          </cell>
          <cell r="Z930">
            <v>45806</v>
          </cell>
          <cell r="AA930" t="str">
            <v>Already Recruited from firm dec&amp;jan working</v>
          </cell>
          <cell r="AB930">
            <v>45992</v>
          </cell>
          <cell r="AE930">
            <v>50000</v>
          </cell>
          <cell r="AF930">
            <v>50000</v>
          </cell>
          <cell r="AG930">
            <v>50000</v>
          </cell>
          <cell r="AH930">
            <v>50000</v>
          </cell>
          <cell r="AI930">
            <v>50000</v>
          </cell>
          <cell r="AJ930">
            <v>50000</v>
          </cell>
          <cell r="AK930">
            <v>50000</v>
          </cell>
          <cell r="AL930">
            <v>50000</v>
          </cell>
          <cell r="AM930">
            <v>50000</v>
          </cell>
          <cell r="AN930">
            <v>50000</v>
          </cell>
          <cell r="AO930">
            <v>50000</v>
          </cell>
          <cell r="AR930" t="str">
            <v>Lodhran</v>
          </cell>
          <cell r="AS930" t="str">
            <v>SB Lodhran</v>
          </cell>
          <cell r="AV930" t="str">
            <v>Intermediate</v>
          </cell>
          <cell r="AW930" t="str">
            <v>Dak Khana Makhdoom Rasheed, Chak No. 5 MR, Tehsil Multan Saddar, District Multan</v>
          </cell>
          <cell r="AY930" t="str">
            <v>0307-5322099</v>
          </cell>
          <cell r="AZ930" t="str">
            <v>0307-5322099</v>
          </cell>
          <cell r="BA930" t="str">
            <v>amirsanghera70@gmail.com</v>
          </cell>
          <cell r="BC930" t="str">
            <v>Payroll</v>
          </cell>
          <cell r="BD930" t="str">
            <v>Contract Basis Payroll</v>
          </cell>
          <cell r="BE930" t="str">
            <v>Daily Wages/Stopgap</v>
          </cell>
        </row>
        <row r="931">
          <cell r="B931">
            <v>3840236312493</v>
          </cell>
          <cell r="C931" t="str">
            <v xml:space="preserve">Imran Qureshi </v>
          </cell>
          <cell r="D931">
            <v>800</v>
          </cell>
          <cell r="F931">
            <v>45197</v>
          </cell>
          <cell r="G931">
            <v>48850</v>
          </cell>
          <cell r="H931">
            <v>38235</v>
          </cell>
          <cell r="I931">
            <v>21</v>
          </cell>
          <cell r="J931" t="str">
            <v>Muslim</v>
          </cell>
          <cell r="K931">
            <v>44803</v>
          </cell>
          <cell r="L931" t="str">
            <v>Male</v>
          </cell>
          <cell r="N931" t="str">
            <v>Hashim Ali</v>
          </cell>
          <cell r="O931" t="str">
            <v>Khalid Mehmood</v>
          </cell>
          <cell r="P931">
            <v>0</v>
          </cell>
          <cell r="Q931" t="str">
            <v>Security &amp; Parking Attendant</v>
          </cell>
          <cell r="R931" t="str">
            <v>Security &amp; Parking Attendant</v>
          </cell>
          <cell r="S931" t="str">
            <v>BS-01</v>
          </cell>
          <cell r="U931" t="str">
            <v>Security Guard/Parking Boy</v>
          </cell>
          <cell r="V931" t="str">
            <v>Guard/Parking Boy</v>
          </cell>
          <cell r="W931" t="str">
            <v>Security Guard/Parking Boy</v>
          </cell>
          <cell r="Z931">
            <v>44803</v>
          </cell>
          <cell r="AB931">
            <v>45748</v>
          </cell>
          <cell r="AE931">
            <v>37000</v>
          </cell>
          <cell r="AF931">
            <v>37000</v>
          </cell>
          <cell r="AG931">
            <v>37000</v>
          </cell>
          <cell r="AH931">
            <v>37000</v>
          </cell>
          <cell r="AI931">
            <v>37000</v>
          </cell>
          <cell r="AJ931">
            <v>37000</v>
          </cell>
          <cell r="AK931">
            <v>37000</v>
          </cell>
          <cell r="AL931">
            <v>37000</v>
          </cell>
          <cell r="AM931">
            <v>37000</v>
          </cell>
          <cell r="AN931">
            <v>37000</v>
          </cell>
          <cell r="AO931">
            <v>37000</v>
          </cell>
          <cell r="AR931" t="str">
            <v>Attachment Employees</v>
          </cell>
          <cell r="AS931" t="str">
            <v>SB Sargodha</v>
          </cell>
          <cell r="AV931" t="str">
            <v>Literate</v>
          </cell>
          <cell r="AW931" t="str">
            <v>Dak Khana Asgharabad, Megh Aaara, Tehsil Sahiwal, District Sahiwal</v>
          </cell>
          <cell r="AY931" t="str">
            <v>0302-3721639</v>
          </cell>
          <cell r="BB931" t="str">
            <v>Daily Wages</v>
          </cell>
          <cell r="BC931" t="str">
            <v>Payroll</v>
          </cell>
          <cell r="BD931" t="str">
            <v>Coverted on Payroll</v>
          </cell>
          <cell r="BE931" t="str">
            <v>Daily Wages</v>
          </cell>
        </row>
        <row r="932">
          <cell r="B932">
            <v>3520121149383</v>
          </cell>
          <cell r="C932" t="str">
            <v xml:space="preserve">Mariya </v>
          </cell>
          <cell r="D932">
            <v>938</v>
          </cell>
          <cell r="E932">
            <v>1886</v>
          </cell>
          <cell r="F932">
            <v>44714</v>
          </cell>
          <cell r="G932">
            <v>48367</v>
          </cell>
          <cell r="H932">
            <v>37673</v>
          </cell>
          <cell r="I932">
            <v>23</v>
          </cell>
          <cell r="J932" t="str">
            <v>Muslim</v>
          </cell>
          <cell r="K932">
            <v>45799</v>
          </cell>
          <cell r="L932" t="str">
            <v>Male</v>
          </cell>
          <cell r="N932" t="str">
            <v>Husnain Atif</v>
          </cell>
          <cell r="O932" t="str">
            <v>Atif Maqbool</v>
          </cell>
          <cell r="P932" t="str">
            <v>Farrah Atif</v>
          </cell>
          <cell r="Q932" t="str">
            <v>Filling Assistant</v>
          </cell>
          <cell r="R932" t="str">
            <v>Filling Assistant</v>
          </cell>
          <cell r="S932" t="str">
            <v>BS-05</v>
          </cell>
          <cell r="U932" t="str">
            <v>Record Keeper</v>
          </cell>
          <cell r="Y932" t="str">
            <v>Devops</v>
          </cell>
          <cell r="Z932">
            <v>45799</v>
          </cell>
          <cell r="AB932">
            <v>45799</v>
          </cell>
          <cell r="AE932">
            <v>45000</v>
          </cell>
          <cell r="AF932">
            <v>50000</v>
          </cell>
          <cell r="AG932">
            <v>50000</v>
          </cell>
          <cell r="AH932">
            <v>50000</v>
          </cell>
          <cell r="AI932">
            <v>50000</v>
          </cell>
          <cell r="AJ932">
            <v>50000</v>
          </cell>
          <cell r="AK932">
            <v>50000</v>
          </cell>
          <cell r="AL932">
            <v>100000</v>
          </cell>
          <cell r="AM932" t="e">
            <v>#N/A</v>
          </cell>
          <cell r="AN932">
            <v>100000</v>
          </cell>
          <cell r="AO932">
            <v>100000</v>
          </cell>
          <cell r="AP932">
            <v>3520121149383</v>
          </cell>
          <cell r="AR932" t="str">
            <v>Head Office</v>
          </cell>
          <cell r="AS932" t="str">
            <v>Head Office</v>
          </cell>
          <cell r="AU932" t="str">
            <v>Inter Incomplete</v>
          </cell>
          <cell r="AV932" t="str">
            <v>Inter Incomplete</v>
          </cell>
          <cell r="AW932" t="str">
            <v>House No. 16, Street No. 13, Ahmad Shah Street Mohalla Tajpura Shadbagh Lahore</v>
          </cell>
          <cell r="AX932" t="str">
            <v>House No. 16, Street No. 13, Ahmad Shah Street Mohalla Tajpura Shadbagh Lahore</v>
          </cell>
          <cell r="AY932" t="str">
            <v>0318-4141900</v>
          </cell>
          <cell r="BA932" t="str">
            <v>ranahusnain003@gmail.com</v>
          </cell>
          <cell r="BC932" t="str">
            <v>Payroll</v>
          </cell>
          <cell r="BD932" t="str">
            <v>Coverted on Payroll</v>
          </cell>
        </row>
        <row r="933">
          <cell r="B933">
            <v>3520270079474</v>
          </cell>
          <cell r="C933" t="str">
            <v>Waheed Wife</v>
          </cell>
          <cell r="D933">
            <v>939</v>
          </cell>
          <cell r="F933">
            <v>45429</v>
          </cell>
          <cell r="G933">
            <v>49081</v>
          </cell>
          <cell r="H933">
            <v>30682</v>
          </cell>
          <cell r="I933">
            <v>42</v>
          </cell>
          <cell r="J933" t="str">
            <v>Muslim</v>
          </cell>
          <cell r="K933">
            <v>45809</v>
          </cell>
          <cell r="L933" t="str">
            <v>Female</v>
          </cell>
          <cell r="N933" t="str">
            <v>Asima Waheed</v>
          </cell>
          <cell r="O933" t="str">
            <v>Abdul Waheed</v>
          </cell>
          <cell r="P933">
            <v>0</v>
          </cell>
          <cell r="Q933" t="str">
            <v>Security &amp; Parking Attendant</v>
          </cell>
          <cell r="R933" t="str">
            <v>Security &amp; Parking Attendant</v>
          </cell>
          <cell r="S933" t="str">
            <v>Contract Basis</v>
          </cell>
          <cell r="T933" t="str">
            <v>Security Guards</v>
          </cell>
          <cell r="U933" t="str">
            <v>Security Guard</v>
          </cell>
          <cell r="Z933">
            <v>45809</v>
          </cell>
          <cell r="AA933" t="str">
            <v>Already Recruited from firm dec&amp;jan working</v>
          </cell>
          <cell r="AB933">
            <v>45992</v>
          </cell>
          <cell r="AE933">
            <v>37000</v>
          </cell>
          <cell r="AF933">
            <v>40000</v>
          </cell>
          <cell r="AG933">
            <v>40000</v>
          </cell>
          <cell r="AH933">
            <v>40000</v>
          </cell>
          <cell r="AI933">
            <v>40000</v>
          </cell>
          <cell r="AJ933">
            <v>40000</v>
          </cell>
          <cell r="AK933">
            <v>40000</v>
          </cell>
          <cell r="AL933">
            <v>50000</v>
          </cell>
          <cell r="AM933">
            <v>50000</v>
          </cell>
          <cell r="AN933">
            <v>50000</v>
          </cell>
          <cell r="AO933">
            <v>50000</v>
          </cell>
          <cell r="AR933" t="str">
            <v>Attachment Employees</v>
          </cell>
          <cell r="AS933" t="str">
            <v>SB Sher Sha Colony</v>
          </cell>
          <cell r="AW933" t="str">
            <v>House No. 419-A, Mohalla Shershah Colony Raiwind Road, Lahore</v>
          </cell>
          <cell r="AY933" t="str">
            <v>0322-1012969</v>
          </cell>
          <cell r="BC933" t="str">
            <v>Payroll</v>
          </cell>
          <cell r="BD933" t="str">
            <v>Contract Basis Payroll</v>
          </cell>
        </row>
        <row r="934">
          <cell r="B934">
            <v>3710116967049</v>
          </cell>
          <cell r="C934" t="str">
            <v xml:space="preserve">Imran Qureshi </v>
          </cell>
          <cell r="D934">
            <v>835</v>
          </cell>
          <cell r="F934">
            <v>45646</v>
          </cell>
          <cell r="G934">
            <v>49298</v>
          </cell>
          <cell r="H934">
            <v>29545</v>
          </cell>
          <cell r="I934">
            <v>45</v>
          </cell>
          <cell r="J934" t="str">
            <v>Muslim</v>
          </cell>
          <cell r="K934">
            <v>44789</v>
          </cell>
          <cell r="L934" t="str">
            <v>Male</v>
          </cell>
          <cell r="N934" t="str">
            <v>Tahir Mehmood</v>
          </cell>
          <cell r="O934" t="str">
            <v>Muhammad Akram</v>
          </cell>
          <cell r="P934">
            <v>0</v>
          </cell>
          <cell r="Q934" t="str">
            <v>Security &amp; Parking Attendant</v>
          </cell>
          <cell r="R934" t="str">
            <v>Security &amp; Parking Attendant</v>
          </cell>
          <cell r="S934" t="str">
            <v>BS-01</v>
          </cell>
          <cell r="U934" t="str">
            <v>Security Guard/Parking Boy</v>
          </cell>
          <cell r="V934" t="str">
            <v>Guard/Parking Boy</v>
          </cell>
          <cell r="W934" t="str">
            <v>Security Guard/Parking Boy</v>
          </cell>
          <cell r="Z934">
            <v>44789</v>
          </cell>
          <cell r="AB934">
            <v>45748</v>
          </cell>
          <cell r="AE934">
            <v>37000</v>
          </cell>
          <cell r="AF934">
            <v>37000</v>
          </cell>
          <cell r="AG934">
            <v>37000</v>
          </cell>
          <cell r="AH934">
            <v>37000</v>
          </cell>
          <cell r="AI934">
            <v>37000</v>
          </cell>
          <cell r="AJ934">
            <v>37000</v>
          </cell>
          <cell r="AK934">
            <v>37000</v>
          </cell>
          <cell r="AL934">
            <v>37000</v>
          </cell>
          <cell r="AM934">
            <v>37000</v>
          </cell>
          <cell r="AN934">
            <v>37000</v>
          </cell>
          <cell r="AO934">
            <v>37000</v>
          </cell>
          <cell r="AR934" t="str">
            <v>Attachment Employees</v>
          </cell>
          <cell r="AS934" t="str">
            <v>SB Sabzazaar</v>
          </cell>
          <cell r="AV934" t="str">
            <v>Literate</v>
          </cell>
          <cell r="AW934" t="str">
            <v>Dak Khana Khas, Kalu Khurd, Tehsil Hazru, District Attock</v>
          </cell>
          <cell r="AY934" t="str">
            <v>0307-5161480</v>
          </cell>
          <cell r="BB934" t="str">
            <v>Daily Wages</v>
          </cell>
          <cell r="BC934" t="str">
            <v>Payroll</v>
          </cell>
          <cell r="BD934" t="str">
            <v>Coverted on Payroll</v>
          </cell>
          <cell r="BE934" t="str">
            <v>Daily Wages</v>
          </cell>
        </row>
        <row r="935">
          <cell r="B935">
            <v>3520206443345</v>
          </cell>
          <cell r="C935" t="str">
            <v xml:space="preserve">Abdul Salam Director Law PEPRA </v>
          </cell>
          <cell r="D935">
            <v>941</v>
          </cell>
          <cell r="F935">
            <v>44979</v>
          </cell>
          <cell r="G935">
            <v>48632</v>
          </cell>
          <cell r="H935">
            <v>37884</v>
          </cell>
          <cell r="I935">
            <v>22</v>
          </cell>
          <cell r="J935" t="str">
            <v>Muslim</v>
          </cell>
          <cell r="K935">
            <v>45835</v>
          </cell>
          <cell r="L935" t="str">
            <v>Male</v>
          </cell>
          <cell r="N935" t="str">
            <v>Mehsham Nazir</v>
          </cell>
          <cell r="O935" t="str">
            <v>Nazir Ahmed</v>
          </cell>
          <cell r="P935" t="str">
            <v>Kosar Parveen</v>
          </cell>
          <cell r="Q935" t="str">
            <v>Record Keeper</v>
          </cell>
          <cell r="R935" t="str">
            <v>Sahulat Bazaar Supervisor</v>
          </cell>
          <cell r="S935" t="str">
            <v>Contract Basis</v>
          </cell>
          <cell r="T935" t="str">
            <v>Record Keeper</v>
          </cell>
          <cell r="U935" t="str">
            <v>Record Keeper(Adjusted as supervisor 30-7-25</v>
          </cell>
          <cell r="Z935">
            <v>45835</v>
          </cell>
          <cell r="AA935" t="str">
            <v>Already Recruited from firm dec&amp;jan working</v>
          </cell>
          <cell r="AB935">
            <v>45992</v>
          </cell>
          <cell r="AE935">
            <v>50000</v>
          </cell>
          <cell r="AF935">
            <v>50000</v>
          </cell>
          <cell r="AG935">
            <v>70000</v>
          </cell>
          <cell r="AH935">
            <v>70000</v>
          </cell>
          <cell r="AI935">
            <v>70000</v>
          </cell>
          <cell r="AJ935">
            <v>70000</v>
          </cell>
          <cell r="AK935">
            <v>70000</v>
          </cell>
          <cell r="AL935">
            <v>70000</v>
          </cell>
          <cell r="AM935">
            <v>70000</v>
          </cell>
          <cell r="AN935">
            <v>70000</v>
          </cell>
          <cell r="AO935">
            <v>70000</v>
          </cell>
          <cell r="AR935" t="str">
            <v>Chunian</v>
          </cell>
          <cell r="AS935" t="str">
            <v>SB Chunian</v>
          </cell>
          <cell r="AV935" t="str">
            <v>Inter</v>
          </cell>
          <cell r="AW935" t="str">
            <v>Boorh Singh Wala, Dak Khana Gajjan Singh Wala, Mojoki Tehsil Chuniyan, District Kasur</v>
          </cell>
          <cell r="AY935" t="str">
            <v>0326-4264899</v>
          </cell>
          <cell r="AZ935" t="str">
            <v>0326-4264899</v>
          </cell>
          <cell r="BA935" t="str">
            <v>mehsamnazeer786@gmail.com</v>
          </cell>
          <cell r="BC935" t="str">
            <v>Payroll</v>
          </cell>
          <cell r="BD935" t="str">
            <v>Contract Basis Payroll</v>
          </cell>
        </row>
        <row r="936">
          <cell r="B936">
            <v>3520122819053</v>
          </cell>
          <cell r="C936" t="str">
            <v>Roshan Sb</v>
          </cell>
          <cell r="D936">
            <v>942</v>
          </cell>
          <cell r="E936">
            <v>1914</v>
          </cell>
          <cell r="F936">
            <v>42746</v>
          </cell>
          <cell r="G936">
            <v>46398</v>
          </cell>
          <cell r="H936">
            <v>35431</v>
          </cell>
          <cell r="I936">
            <v>29</v>
          </cell>
          <cell r="J936" t="str">
            <v>Muslim</v>
          </cell>
          <cell r="K936">
            <v>45824</v>
          </cell>
          <cell r="L936" t="str">
            <v>Male</v>
          </cell>
          <cell r="N936" t="str">
            <v>Maroof Razzaq</v>
          </cell>
          <cell r="O936" t="str">
            <v>Abdul Razzaq</v>
          </cell>
          <cell r="P936" t="str">
            <v>Khalida Parveen</v>
          </cell>
          <cell r="Q936" t="str">
            <v>Security &amp; Parking Attendant</v>
          </cell>
          <cell r="R936" t="str">
            <v>Security &amp; Parking Attendant</v>
          </cell>
          <cell r="S936" t="str">
            <v>Contract Basis</v>
          </cell>
          <cell r="T936" t="str">
            <v>Security Guards</v>
          </cell>
          <cell r="U936" t="str">
            <v>Security Guard</v>
          </cell>
          <cell r="Z936">
            <v>45824</v>
          </cell>
          <cell r="AA936" t="str">
            <v>Already Recruited from firm dec&amp;jan working</v>
          </cell>
          <cell r="AB936">
            <v>45992</v>
          </cell>
          <cell r="AE936">
            <v>37000</v>
          </cell>
          <cell r="AF936">
            <v>40000</v>
          </cell>
          <cell r="AG936">
            <v>40000</v>
          </cell>
          <cell r="AH936">
            <v>40000</v>
          </cell>
          <cell r="AI936">
            <v>40000</v>
          </cell>
          <cell r="AJ936">
            <v>40000</v>
          </cell>
          <cell r="AK936">
            <v>40000</v>
          </cell>
          <cell r="AL936">
            <v>40000</v>
          </cell>
          <cell r="AM936">
            <v>40000</v>
          </cell>
          <cell r="AN936">
            <v>40000</v>
          </cell>
          <cell r="AO936">
            <v>40000</v>
          </cell>
          <cell r="AR936" t="str">
            <v>China Scheme</v>
          </cell>
          <cell r="AS936" t="str">
            <v>SB China Scheme</v>
          </cell>
          <cell r="AW936" t="str">
            <v>House No. 1, Street No. 1, Habib Park Mughalpura Lahore</v>
          </cell>
          <cell r="AY936" t="str">
            <v>0313-1325350</v>
          </cell>
          <cell r="AZ936" t="str">
            <v>0313-1325350</v>
          </cell>
          <cell r="BC936" t="str">
            <v>Payroll</v>
          </cell>
          <cell r="BD936" t="str">
            <v>Contract Basis Payroll</v>
          </cell>
        </row>
        <row r="937">
          <cell r="B937">
            <v>3520261512941</v>
          </cell>
          <cell r="C937" t="str">
            <v xml:space="preserve">Majid Iqbal </v>
          </cell>
          <cell r="D937">
            <v>943</v>
          </cell>
          <cell r="E937">
            <v>1905</v>
          </cell>
          <cell r="F937">
            <v>43867</v>
          </cell>
          <cell r="G937">
            <v>47520</v>
          </cell>
          <cell r="H937">
            <v>36046</v>
          </cell>
          <cell r="I937">
            <v>27</v>
          </cell>
          <cell r="J937" t="str">
            <v>Muslim</v>
          </cell>
          <cell r="K937">
            <v>45825</v>
          </cell>
          <cell r="L937" t="str">
            <v>Male</v>
          </cell>
          <cell r="N937" t="str">
            <v>Muhammad Azhar</v>
          </cell>
          <cell r="O937" t="str">
            <v>Muhammad Ashiq</v>
          </cell>
          <cell r="P937" t="str">
            <v>Meraj Bagum</v>
          </cell>
          <cell r="Q937" t="str">
            <v>Record Keeper
(Focal Person)</v>
          </cell>
          <cell r="R937" t="str">
            <v>Record Keeper
(Focal Person)</v>
          </cell>
          <cell r="S937" t="str">
            <v>Contract Basis</v>
          </cell>
          <cell r="T937" t="str">
            <v>Record Keeper</v>
          </cell>
          <cell r="U937" t="str">
            <v>Record Keeper</v>
          </cell>
          <cell r="Z937">
            <v>45825</v>
          </cell>
          <cell r="AA937" t="str">
            <v>Already Recruited from firm dec&amp;jan working</v>
          </cell>
          <cell r="AB937">
            <v>45992</v>
          </cell>
          <cell r="AE937">
            <v>50000</v>
          </cell>
          <cell r="AF937">
            <v>50000</v>
          </cell>
          <cell r="AG937">
            <v>50000</v>
          </cell>
          <cell r="AH937">
            <v>50000</v>
          </cell>
          <cell r="AI937">
            <v>50000</v>
          </cell>
          <cell r="AJ937">
            <v>75000</v>
          </cell>
          <cell r="AK937">
            <v>75000</v>
          </cell>
          <cell r="AL937">
            <v>75000</v>
          </cell>
          <cell r="AM937">
            <v>75000</v>
          </cell>
          <cell r="AN937">
            <v>75000</v>
          </cell>
          <cell r="AO937">
            <v>75000</v>
          </cell>
          <cell r="AR937" t="str">
            <v>Madina Market Township (Sahulat on the GO)</v>
          </cell>
          <cell r="AS937" t="str">
            <v>STOG Madina Market Township</v>
          </cell>
          <cell r="AU937" t="str">
            <v>Inter</v>
          </cell>
          <cell r="AV937" t="str">
            <v>Inter</v>
          </cell>
          <cell r="AW937" t="str">
            <v>Present: House No. 19, Street No. 20, Mohalla GOR2, Mozang Chungi Lahore
Permanent: Keranwala Dak Khana Chak Ganda Singh, Dipalpur District Okara</v>
          </cell>
          <cell r="AY937" t="str">
            <v>0303-4103209
0343-0480172</v>
          </cell>
          <cell r="AZ937" t="str">
            <v>0303-4103209</v>
          </cell>
          <cell r="BA937" t="str">
            <v>azharashiq78@gamil.com</v>
          </cell>
          <cell r="BC937" t="str">
            <v>Payroll</v>
          </cell>
          <cell r="BD937" t="str">
            <v>Contract Basis Payroll</v>
          </cell>
        </row>
        <row r="938">
          <cell r="B938">
            <v>3210362709469</v>
          </cell>
          <cell r="D938">
            <v>944</v>
          </cell>
          <cell r="E938">
            <v>1903</v>
          </cell>
          <cell r="F938">
            <v>43004</v>
          </cell>
          <cell r="G938">
            <v>46656</v>
          </cell>
          <cell r="H938">
            <v>35730</v>
          </cell>
          <cell r="I938">
            <v>28</v>
          </cell>
          <cell r="J938" t="str">
            <v>Muslim</v>
          </cell>
          <cell r="K938">
            <v>45806</v>
          </cell>
          <cell r="L938" t="str">
            <v>Male</v>
          </cell>
          <cell r="N938" t="str">
            <v>Mubashir Ellahi</v>
          </cell>
          <cell r="O938" t="str">
            <v>Haji Muhammad</v>
          </cell>
          <cell r="P938">
            <v>0</v>
          </cell>
          <cell r="Q938" t="str">
            <v>Sanitation Attendant</v>
          </cell>
          <cell r="R938" t="str">
            <v>Sanitation Attendant</v>
          </cell>
          <cell r="S938" t="str">
            <v>Contract Basis</v>
          </cell>
          <cell r="T938" t="str">
            <v>Sanitary Worker</v>
          </cell>
          <cell r="U938" t="str">
            <v>Sweeper</v>
          </cell>
          <cell r="Z938">
            <v>45806</v>
          </cell>
          <cell r="AA938" t="str">
            <v>Already Recruited from firm dec&amp;jan working</v>
          </cell>
          <cell r="AB938">
            <v>45992</v>
          </cell>
          <cell r="AE938">
            <v>37000</v>
          </cell>
          <cell r="AF938">
            <v>40000</v>
          </cell>
          <cell r="AG938">
            <v>40000</v>
          </cell>
          <cell r="AH938">
            <v>40000</v>
          </cell>
          <cell r="AI938">
            <v>40000</v>
          </cell>
          <cell r="AJ938">
            <v>40000</v>
          </cell>
          <cell r="AK938">
            <v>40000</v>
          </cell>
          <cell r="AL938">
            <v>40000</v>
          </cell>
          <cell r="AM938">
            <v>40000</v>
          </cell>
          <cell r="AN938">
            <v>40000</v>
          </cell>
          <cell r="AO938">
            <v>40000</v>
          </cell>
          <cell r="AR938" t="str">
            <v>Suspended</v>
          </cell>
          <cell r="AS938" t="str">
            <v>SB Taunsa</v>
          </cell>
          <cell r="AW938" t="str">
            <v>Dak Khana Mari Janobi Tehsil Taunsa, District Dera Ghazi Khan</v>
          </cell>
          <cell r="AY938" t="str">
            <v>0311-4424565</v>
          </cell>
          <cell r="BC938" t="str">
            <v>Payroll</v>
          </cell>
          <cell r="BD938" t="str">
            <v>Contract Basis Payroll</v>
          </cell>
        </row>
        <row r="939">
          <cell r="B939">
            <v>3220210569723</v>
          </cell>
          <cell r="C939" t="str">
            <v>Sadam Hussain</v>
          </cell>
          <cell r="D939">
            <v>945</v>
          </cell>
          <cell r="F939">
            <v>45666</v>
          </cell>
          <cell r="G939">
            <v>49318</v>
          </cell>
          <cell r="H939">
            <v>30256</v>
          </cell>
          <cell r="I939">
            <v>43</v>
          </cell>
          <cell r="J939" t="str">
            <v>Muslim</v>
          </cell>
          <cell r="K939">
            <v>45771</v>
          </cell>
          <cell r="L939" t="str">
            <v>Male</v>
          </cell>
          <cell r="N939" t="str">
            <v>Abrar Hussain</v>
          </cell>
          <cell r="O939" t="str">
            <v>Manzoor Hussain</v>
          </cell>
          <cell r="P939" t="str">
            <v>Wazeran Mai</v>
          </cell>
          <cell r="Q939" t="str">
            <v>Security &amp; Parking Attendant</v>
          </cell>
          <cell r="R939" t="str">
            <v>Security &amp; Parking Attendant</v>
          </cell>
          <cell r="S939" t="str">
            <v>Contract Basis</v>
          </cell>
          <cell r="T939" t="str">
            <v>Security Guards</v>
          </cell>
          <cell r="U939" t="str">
            <v>Security Guard</v>
          </cell>
          <cell r="Z939">
            <v>45771</v>
          </cell>
          <cell r="AA939" t="str">
            <v>Already Recruited from firm dec&amp;jan working</v>
          </cell>
          <cell r="AB939">
            <v>45992</v>
          </cell>
          <cell r="AE939">
            <v>37000</v>
          </cell>
          <cell r="AF939">
            <v>40000</v>
          </cell>
          <cell r="AG939">
            <v>40000</v>
          </cell>
          <cell r="AH939">
            <v>40000</v>
          </cell>
          <cell r="AI939">
            <v>40000</v>
          </cell>
          <cell r="AJ939">
            <v>40000</v>
          </cell>
          <cell r="AK939">
            <v>40000</v>
          </cell>
          <cell r="AL939">
            <v>40000</v>
          </cell>
          <cell r="AM939">
            <v>40000</v>
          </cell>
          <cell r="AN939">
            <v>40000</v>
          </cell>
          <cell r="AO939">
            <v>40000</v>
          </cell>
          <cell r="AR939" t="str">
            <v>Karor Lal Easan Layyah (Sahulat on the GO)</v>
          </cell>
          <cell r="AS939" t="str">
            <v>SB Layyah</v>
          </cell>
          <cell r="AW939" t="str">
            <v>Dak Khana Bhadyanwala, Chak No. 99 B/TDA, Tehsil Karor Laal Aisan, District Layyah</v>
          </cell>
          <cell r="AY939" t="str">
            <v>0306-8666564</v>
          </cell>
          <cell r="AZ939" t="str">
            <v>0306-8666564</v>
          </cell>
          <cell r="BA939" t="str">
            <v>an8666564@gmail.com</v>
          </cell>
          <cell r="BC939" t="str">
            <v>Payroll</v>
          </cell>
          <cell r="BD939" t="str">
            <v>Contract Basis Payroll</v>
          </cell>
        </row>
        <row r="940">
          <cell r="B940">
            <v>3520213684959</v>
          </cell>
          <cell r="C940" t="str">
            <v>Lift Operator</v>
          </cell>
          <cell r="D940">
            <v>946</v>
          </cell>
          <cell r="E940">
            <v>1904</v>
          </cell>
          <cell r="F940">
            <v>44395</v>
          </cell>
          <cell r="G940">
            <v>48047</v>
          </cell>
          <cell r="H940">
            <v>31773</v>
          </cell>
          <cell r="I940">
            <v>39</v>
          </cell>
          <cell r="J940" t="str">
            <v>Muslim</v>
          </cell>
          <cell r="K940">
            <v>45810</v>
          </cell>
          <cell r="L940" t="str">
            <v>Male</v>
          </cell>
          <cell r="N940" t="str">
            <v>Muhammad Musahaf ur Rahman Baig</v>
          </cell>
          <cell r="O940" t="str">
            <v>Muhammad Asif Baig</v>
          </cell>
          <cell r="P940" t="str">
            <v>Rahat Parveen</v>
          </cell>
          <cell r="Q940" t="str">
            <v>Security &amp; Parking Attendant</v>
          </cell>
          <cell r="R940" t="str">
            <v>Security &amp; Parking Attendant</v>
          </cell>
          <cell r="S940" t="str">
            <v>Contract Basis</v>
          </cell>
          <cell r="T940" t="str">
            <v>Security Guards</v>
          </cell>
          <cell r="U940" t="str">
            <v>Security Guard</v>
          </cell>
          <cell r="Y940" t="str">
            <v>Admin Wing</v>
          </cell>
          <cell r="Z940">
            <v>45810</v>
          </cell>
          <cell r="AA940" t="str">
            <v>Already Recruited from firm dec&amp;jan working</v>
          </cell>
          <cell r="AB940">
            <v>45992</v>
          </cell>
          <cell r="AE940">
            <v>37000</v>
          </cell>
          <cell r="AF940">
            <v>40000</v>
          </cell>
          <cell r="AG940">
            <v>40000</v>
          </cell>
          <cell r="AH940">
            <v>40000</v>
          </cell>
          <cell r="AI940">
            <v>40000</v>
          </cell>
          <cell r="AJ940">
            <v>40000</v>
          </cell>
          <cell r="AK940">
            <v>40000</v>
          </cell>
          <cell r="AL940">
            <v>60000</v>
          </cell>
          <cell r="AM940" t="e">
            <v>#N/A</v>
          </cell>
          <cell r="AN940">
            <v>60000</v>
          </cell>
          <cell r="AO940">
            <v>60000</v>
          </cell>
          <cell r="AP940">
            <v>3520213684959</v>
          </cell>
          <cell r="AR940" t="str">
            <v>Head Office</v>
          </cell>
          <cell r="AS940" t="str">
            <v>Head Office</v>
          </cell>
          <cell r="AV940" t="str">
            <v>Literate</v>
          </cell>
          <cell r="AW940" t="str">
            <v>House No. 14-B, Mohalla Gulshan Park Multan Road, Near Mansoora Lahore</v>
          </cell>
          <cell r="AX940" t="str">
            <v>House No. 14-B, Mohalla Gulshan Park Multan Road, Near Mansoora Lahore</v>
          </cell>
          <cell r="AY940" t="str">
            <v>0322-2227976</v>
          </cell>
          <cell r="BA940" t="str">
            <v>faizijaan@gmail.com</v>
          </cell>
          <cell r="BC940" t="str">
            <v>Payroll</v>
          </cell>
          <cell r="BD940" t="str">
            <v>Contract Basis Payroll</v>
          </cell>
        </row>
        <row r="941">
          <cell r="B941">
            <v>3210282976609</v>
          </cell>
          <cell r="C941" t="str">
            <v>Zahid Iqbal NAB Islamabad HQ Director</v>
          </cell>
          <cell r="D941">
            <v>947</v>
          </cell>
          <cell r="E941">
            <v>1907</v>
          </cell>
          <cell r="F941">
            <v>43800</v>
          </cell>
          <cell r="G941">
            <v>47453</v>
          </cell>
          <cell r="H941">
            <v>33636</v>
          </cell>
          <cell r="I941">
            <v>34</v>
          </cell>
          <cell r="J941" t="str">
            <v>Muslim</v>
          </cell>
          <cell r="K941">
            <v>45846</v>
          </cell>
          <cell r="L941" t="str">
            <v>Male</v>
          </cell>
          <cell r="N941" t="str">
            <v>Rashid Iqbal</v>
          </cell>
          <cell r="O941" t="str">
            <v>Hussain Bakhsh Khan</v>
          </cell>
          <cell r="P941" t="str">
            <v>Ghulam Sakeena</v>
          </cell>
          <cell r="Q941" t="str">
            <v>Sahulat Bazaar Supervisor</v>
          </cell>
          <cell r="R941" t="str">
            <v>Sahulat Bazaar Supervisor</v>
          </cell>
          <cell r="S941" t="str">
            <v>BS-11</v>
          </cell>
          <cell r="U941" t="str">
            <v>Supervisor</v>
          </cell>
          <cell r="Z941">
            <v>45846</v>
          </cell>
          <cell r="AB941">
            <v>45846</v>
          </cell>
          <cell r="AE941">
            <v>80000</v>
          </cell>
          <cell r="AF941">
            <v>80000</v>
          </cell>
          <cell r="AG941">
            <v>80000</v>
          </cell>
          <cell r="AH941">
            <v>80000</v>
          </cell>
          <cell r="AI941">
            <v>80000</v>
          </cell>
          <cell r="AJ941">
            <v>80000</v>
          </cell>
          <cell r="AK941">
            <v>80000</v>
          </cell>
          <cell r="AL941">
            <v>80000</v>
          </cell>
          <cell r="AM941">
            <v>80000</v>
          </cell>
          <cell r="AN941">
            <v>80000</v>
          </cell>
          <cell r="AO941">
            <v>80000</v>
          </cell>
          <cell r="AR941" t="str">
            <v>DG Khan</v>
          </cell>
          <cell r="AS941" t="str">
            <v>SB DG Khan</v>
          </cell>
          <cell r="AV941" t="str">
            <v>M.A</v>
          </cell>
          <cell r="AW941" t="str">
            <v>Chah Waday Wala, Choti Zarin, Tehsil Kot Chatha District Dera Ghazi Khan</v>
          </cell>
          <cell r="AY941" t="str">
            <v>0334-6790634</v>
          </cell>
          <cell r="AZ941" t="str">
            <v>0334-6790634</v>
          </cell>
          <cell r="BA941" t="str">
            <v>Rashidiqalkhan360@gmail.com</v>
          </cell>
          <cell r="BC941" t="str">
            <v>Payroll</v>
          </cell>
          <cell r="BD941" t="str">
            <v>Coverted on Payroll</v>
          </cell>
        </row>
        <row r="942">
          <cell r="B942">
            <v>3210242351141</v>
          </cell>
          <cell r="C942" t="str">
            <v>Zahid Iqbal NAB Islamabad HQ Director</v>
          </cell>
          <cell r="D942">
            <v>948</v>
          </cell>
          <cell r="E942">
            <v>1902</v>
          </cell>
          <cell r="F942">
            <v>43817</v>
          </cell>
          <cell r="G942">
            <v>47470</v>
          </cell>
          <cell r="H942">
            <v>32581</v>
          </cell>
          <cell r="I942">
            <v>37</v>
          </cell>
          <cell r="J942" t="str">
            <v>Muslim</v>
          </cell>
          <cell r="K942">
            <v>45846</v>
          </cell>
          <cell r="L942" t="str">
            <v>Male</v>
          </cell>
          <cell r="N942" t="str">
            <v xml:space="preserve">Muhammad Kashif  </v>
          </cell>
          <cell r="O942" t="str">
            <v>Dur Muhammad Khan</v>
          </cell>
          <cell r="P942" t="str">
            <v>Kaneez Khatoon</v>
          </cell>
          <cell r="Q942" t="str">
            <v>Sahulat Bazaar Supervisor</v>
          </cell>
          <cell r="R942" t="str">
            <v>Sahulat Bazaar Supervisor</v>
          </cell>
          <cell r="S942" t="str">
            <v>BS-11</v>
          </cell>
          <cell r="U942" t="str">
            <v>Record Keeper</v>
          </cell>
          <cell r="Z942">
            <v>45846</v>
          </cell>
          <cell r="AB942">
            <v>45846</v>
          </cell>
          <cell r="AE942">
            <v>50000</v>
          </cell>
          <cell r="AF942">
            <v>50000</v>
          </cell>
          <cell r="AG942">
            <v>50000</v>
          </cell>
          <cell r="AH942">
            <v>50000</v>
          </cell>
          <cell r="AI942">
            <v>50000</v>
          </cell>
          <cell r="AJ942">
            <v>50000</v>
          </cell>
          <cell r="AK942">
            <v>50000</v>
          </cell>
          <cell r="AL942">
            <v>50000</v>
          </cell>
          <cell r="AM942">
            <v>50000</v>
          </cell>
          <cell r="AN942">
            <v>50000</v>
          </cell>
          <cell r="AO942">
            <v>50000</v>
          </cell>
          <cell r="AR942" t="str">
            <v>Taunsa</v>
          </cell>
          <cell r="AS942" t="str">
            <v>SB Taunsa</v>
          </cell>
          <cell r="AV942" t="str">
            <v>Matric</v>
          </cell>
          <cell r="AW942" t="str">
            <v>Chah Waday Wala, Choti Zarin, Tehsil Kot Chatha District Dera Ghazi Khan</v>
          </cell>
          <cell r="AY942" t="str">
            <v>0332-7285387</v>
          </cell>
          <cell r="AZ942" t="str">
            <v>0332-7585387</v>
          </cell>
          <cell r="BA942" t="str">
            <v>kasho2852@gmail.com</v>
          </cell>
          <cell r="BC942" t="str">
            <v>Payroll</v>
          </cell>
          <cell r="BD942" t="str">
            <v>Coverted on Payroll</v>
          </cell>
        </row>
        <row r="943">
          <cell r="B943">
            <v>3410385329937</v>
          </cell>
          <cell r="C943" t="str">
            <v>Adeel Haider</v>
          </cell>
          <cell r="D943">
            <v>949</v>
          </cell>
          <cell r="F943">
            <v>45516</v>
          </cell>
          <cell r="G943">
            <v>49168</v>
          </cell>
          <cell r="H943">
            <v>38732</v>
          </cell>
          <cell r="I943">
            <v>20</v>
          </cell>
          <cell r="J943" t="str">
            <v>Muslim</v>
          </cell>
          <cell r="K943">
            <v>45845</v>
          </cell>
          <cell r="L943" t="str">
            <v>Male</v>
          </cell>
          <cell r="N943" t="str">
            <v>Asfand Yar Ali</v>
          </cell>
          <cell r="O943" t="str">
            <v>Muhammad Mansha</v>
          </cell>
          <cell r="P943" t="str">
            <v>Bushra Bibi</v>
          </cell>
          <cell r="Q943" t="str">
            <v>Security &amp; Parking Attendant</v>
          </cell>
          <cell r="R943" t="str">
            <v>Security &amp; Parking Attendant</v>
          </cell>
          <cell r="S943" t="str">
            <v>Contract Basis</v>
          </cell>
          <cell r="T943" t="str">
            <v>Security Guards</v>
          </cell>
          <cell r="U943" t="str">
            <v>Security &amp; Parking Attendant</v>
          </cell>
          <cell r="Z943">
            <v>45845</v>
          </cell>
          <cell r="AA943" t="str">
            <v>Already Recruited from firm dec&amp;jan working</v>
          </cell>
          <cell r="AB943">
            <v>45992</v>
          </cell>
          <cell r="AE943">
            <v>37000</v>
          </cell>
          <cell r="AF943">
            <v>40000</v>
          </cell>
          <cell r="AG943">
            <v>40000</v>
          </cell>
          <cell r="AH943">
            <v>40000</v>
          </cell>
          <cell r="AI943">
            <v>40000</v>
          </cell>
          <cell r="AJ943">
            <v>40000</v>
          </cell>
          <cell r="AK943">
            <v>40000</v>
          </cell>
          <cell r="AL943">
            <v>40000</v>
          </cell>
          <cell r="AM943">
            <v>40000</v>
          </cell>
          <cell r="AN943">
            <v>40000</v>
          </cell>
          <cell r="AO943">
            <v>40000</v>
          </cell>
          <cell r="AR943" t="str">
            <v>Wazirabad</v>
          </cell>
          <cell r="AS943" t="str">
            <v>SB Wazirabad</v>
          </cell>
          <cell r="AW943" t="str">
            <v xml:space="preserve">Dak Khana Koluwalan Doburji, Tehsil Nosheran Warkan </v>
          </cell>
          <cell r="AY943" t="str">
            <v>0342-4869108</v>
          </cell>
          <cell r="AZ943" t="str">
            <v>0342-4869108</v>
          </cell>
          <cell r="BC943" t="str">
            <v>Payroll</v>
          </cell>
          <cell r="BD943" t="str">
            <v>Contract Basis Payroll</v>
          </cell>
        </row>
        <row r="944">
          <cell r="B944">
            <v>3320245974637</v>
          </cell>
          <cell r="C944" t="str">
            <v>Sadam Hussain</v>
          </cell>
          <cell r="D944">
            <v>950</v>
          </cell>
          <cell r="E944">
            <v>1906</v>
          </cell>
          <cell r="F944">
            <v>45659</v>
          </cell>
          <cell r="G944">
            <v>49311</v>
          </cell>
          <cell r="H944">
            <v>39071</v>
          </cell>
          <cell r="I944">
            <v>19</v>
          </cell>
          <cell r="J944" t="str">
            <v>Muslim</v>
          </cell>
          <cell r="K944">
            <v>45848</v>
          </cell>
          <cell r="L944" t="str">
            <v>Male</v>
          </cell>
          <cell r="N944" t="str">
            <v>Shahzaib Muneer</v>
          </cell>
          <cell r="O944" t="str">
            <v>Muhammad Muneer Khan</v>
          </cell>
          <cell r="P944" t="str">
            <v>Musarrat Parveen</v>
          </cell>
          <cell r="Q944" t="str">
            <v>Security &amp; Parking Attendant</v>
          </cell>
          <cell r="R944" t="str">
            <v>Security &amp; Parking Attendant</v>
          </cell>
          <cell r="S944" t="str">
            <v>Contract Basis</v>
          </cell>
          <cell r="T944" t="str">
            <v>Security Guards</v>
          </cell>
          <cell r="U944" t="str">
            <v>Security &amp; Parking Attendant</v>
          </cell>
          <cell r="Z944">
            <v>45848</v>
          </cell>
          <cell r="AA944" t="str">
            <v>Already Recruited from firm dec&amp;jan working</v>
          </cell>
          <cell r="AB944">
            <v>45992</v>
          </cell>
          <cell r="AE944">
            <v>37000</v>
          </cell>
          <cell r="AF944">
            <v>40000</v>
          </cell>
          <cell r="AG944">
            <v>40000</v>
          </cell>
          <cell r="AH944">
            <v>40000</v>
          </cell>
          <cell r="AI944">
            <v>40000</v>
          </cell>
          <cell r="AJ944">
            <v>40000</v>
          </cell>
          <cell r="AK944">
            <v>40000</v>
          </cell>
          <cell r="AL944">
            <v>40000</v>
          </cell>
          <cell r="AM944">
            <v>40000</v>
          </cell>
          <cell r="AN944">
            <v>40000</v>
          </cell>
          <cell r="AO944">
            <v>40000</v>
          </cell>
          <cell r="AR944" t="str">
            <v>Jhang</v>
          </cell>
          <cell r="AS944" t="str">
            <v>SB Jhang</v>
          </cell>
          <cell r="AU944" t="str">
            <v>Matric</v>
          </cell>
          <cell r="AV944" t="str">
            <v>Matric</v>
          </cell>
          <cell r="AW944" t="str">
            <v>Chah  Budhywala Dak Khana Bagh, Chak Ghanana, Tehsil &amp; District Jhang</v>
          </cell>
          <cell r="AY944" t="str">
            <v>0319-4602899</v>
          </cell>
          <cell r="AZ944" t="str">
            <v>0319-4602899</v>
          </cell>
          <cell r="BC944" t="str">
            <v>Payroll</v>
          </cell>
          <cell r="BD944" t="str">
            <v>Contract Basis Payroll</v>
          </cell>
        </row>
        <row r="945">
          <cell r="B945">
            <v>3840143535837</v>
          </cell>
          <cell r="C945" t="str">
            <v xml:space="preserve">Disabled but no ref mentioned </v>
          </cell>
          <cell r="D945">
            <v>951</v>
          </cell>
          <cell r="E945">
            <v>1909</v>
          </cell>
          <cell r="F945">
            <v>45663</v>
          </cell>
          <cell r="G945" t="str">
            <v>Lifetime</v>
          </cell>
          <cell r="H945">
            <v>29252</v>
          </cell>
          <cell r="I945">
            <v>46</v>
          </cell>
          <cell r="J945" t="str">
            <v>Muslim</v>
          </cell>
          <cell r="K945">
            <v>45848</v>
          </cell>
          <cell r="L945" t="str">
            <v>Male</v>
          </cell>
          <cell r="N945" t="str">
            <v>Khalid Zubair</v>
          </cell>
          <cell r="O945" t="str">
            <v>Muhammad Riaz</v>
          </cell>
          <cell r="P945" t="str">
            <v>Parveen Saleem</v>
          </cell>
          <cell r="Q945" t="str">
            <v>Security &amp; Parking Attendant</v>
          </cell>
          <cell r="R945" t="str">
            <v>Security &amp; Parking Attendant</v>
          </cell>
          <cell r="S945" t="str">
            <v>Contract Basis</v>
          </cell>
          <cell r="T945" t="str">
            <v>Security Guards</v>
          </cell>
          <cell r="U945" t="str">
            <v>Security &amp; Parking Attendant</v>
          </cell>
          <cell r="Z945">
            <v>45848</v>
          </cell>
          <cell r="AA945" t="str">
            <v>Already Recruited from firm dec&amp;jan working</v>
          </cell>
          <cell r="AB945">
            <v>45992</v>
          </cell>
          <cell r="AE945">
            <v>37000</v>
          </cell>
          <cell r="AF945">
            <v>40000</v>
          </cell>
          <cell r="AG945">
            <v>40000</v>
          </cell>
          <cell r="AH945">
            <v>40000</v>
          </cell>
          <cell r="AI945">
            <v>40000</v>
          </cell>
          <cell r="AJ945">
            <v>40000</v>
          </cell>
          <cell r="AK945">
            <v>40000</v>
          </cell>
          <cell r="AL945">
            <v>40000</v>
          </cell>
          <cell r="AM945">
            <v>40000</v>
          </cell>
          <cell r="AN945">
            <v>40000</v>
          </cell>
          <cell r="AO945">
            <v>40000</v>
          </cell>
          <cell r="AR945" t="str">
            <v>Suspended</v>
          </cell>
          <cell r="AS945" t="str">
            <v>SB Township</v>
          </cell>
          <cell r="AW945" t="str">
            <v>Mohalla Peer Azam Shah, Bhera District Sargodha</v>
          </cell>
          <cell r="AY945" t="str">
            <v>0304-0720380</v>
          </cell>
          <cell r="AZ945" t="str">
            <v>0304-0720380</v>
          </cell>
          <cell r="BC945" t="str">
            <v>Payroll</v>
          </cell>
          <cell r="BD945" t="str">
            <v>Contract Basis Payroll</v>
          </cell>
        </row>
        <row r="946">
          <cell r="B946">
            <v>3520186543874</v>
          </cell>
          <cell r="C946" t="str">
            <v xml:space="preserve">Rehmat Baba Jee </v>
          </cell>
          <cell r="D946">
            <v>952</v>
          </cell>
          <cell r="E946">
            <v>1912</v>
          </cell>
          <cell r="F946">
            <v>45324</v>
          </cell>
          <cell r="G946">
            <v>48977</v>
          </cell>
          <cell r="H946">
            <v>38647</v>
          </cell>
          <cell r="I946">
            <v>20</v>
          </cell>
          <cell r="J946" t="str">
            <v>Muslim</v>
          </cell>
          <cell r="K946">
            <v>45867</v>
          </cell>
          <cell r="L946" t="str">
            <v>Female</v>
          </cell>
          <cell r="N946" t="str">
            <v>Laiba Benish</v>
          </cell>
          <cell r="O946" t="str">
            <v>Muhammad Saeed</v>
          </cell>
          <cell r="P946" t="str">
            <v>Fozia Bibi</v>
          </cell>
          <cell r="Q946" t="str">
            <v>Record Keeper</v>
          </cell>
          <cell r="R946" t="str">
            <v>Record Keeper</v>
          </cell>
          <cell r="S946" t="str">
            <v>Contract Basis</v>
          </cell>
          <cell r="T946" t="str">
            <v>Record Keeper</v>
          </cell>
          <cell r="U946" t="str">
            <v>Record Keeper</v>
          </cell>
          <cell r="Z946">
            <v>45867</v>
          </cell>
          <cell r="AA946" t="str">
            <v>Already Recruited from firm dec&amp;jan working</v>
          </cell>
          <cell r="AB946">
            <v>45992</v>
          </cell>
          <cell r="AE946">
            <v>50000</v>
          </cell>
          <cell r="AF946">
            <v>50000</v>
          </cell>
          <cell r="AG946">
            <v>50000</v>
          </cell>
          <cell r="AH946">
            <v>50000</v>
          </cell>
          <cell r="AI946">
            <v>50000</v>
          </cell>
          <cell r="AJ946">
            <v>50000</v>
          </cell>
          <cell r="AK946">
            <v>50000</v>
          </cell>
          <cell r="AL946">
            <v>50000</v>
          </cell>
          <cell r="AM946">
            <v>50000</v>
          </cell>
          <cell r="AN946">
            <v>50000</v>
          </cell>
          <cell r="AO946">
            <v>50000</v>
          </cell>
          <cell r="AR946" t="str">
            <v>Harbanspura</v>
          </cell>
          <cell r="AS946" t="str">
            <v>SB Harbanspura</v>
          </cell>
          <cell r="AU946" t="str">
            <v>Inter</v>
          </cell>
          <cell r="AV946" t="str">
            <v>Associate Degree</v>
          </cell>
          <cell r="AW946" t="str">
            <v>Jhugiyan Alfa, Dak Khana Bhatta Kohar, Lahore</v>
          </cell>
          <cell r="AY946" t="str">
            <v>0326-5300388</v>
          </cell>
          <cell r="AZ946" t="str">
            <v>0326-5300388</v>
          </cell>
          <cell r="BA946" t="str">
            <v>laibabenishlaiba@gmail.com</v>
          </cell>
          <cell r="BC946" t="str">
            <v>Payroll</v>
          </cell>
          <cell r="BD946" t="str">
            <v>Contract Basis Payroll</v>
          </cell>
        </row>
        <row r="947">
          <cell r="B947">
            <v>3840461215251</v>
          </cell>
          <cell r="C947" t="str">
            <v>Capt Sami</v>
          </cell>
          <cell r="D947">
            <v>953</v>
          </cell>
          <cell r="E947">
            <v>1910</v>
          </cell>
          <cell r="F947">
            <v>44606</v>
          </cell>
          <cell r="G947">
            <v>48258</v>
          </cell>
          <cell r="H947">
            <v>37748</v>
          </cell>
          <cell r="I947">
            <v>23</v>
          </cell>
          <cell r="J947" t="str">
            <v>Muslim</v>
          </cell>
          <cell r="K947">
            <v>45861</v>
          </cell>
          <cell r="L947" t="str">
            <v>Male</v>
          </cell>
          <cell r="N947" t="str">
            <v>Muhammad Ibraheem</v>
          </cell>
          <cell r="O947" t="str">
            <v>Muhammad Ramzan Thaheem</v>
          </cell>
          <cell r="P947" t="str">
            <v>Manzoran Bibi</v>
          </cell>
          <cell r="Q947" t="str">
            <v>Record Keeper</v>
          </cell>
          <cell r="R947" t="str">
            <v>Record Keeper</v>
          </cell>
          <cell r="S947" t="str">
            <v>Contract Basis</v>
          </cell>
          <cell r="T947" t="str">
            <v>Record Keeper</v>
          </cell>
          <cell r="U947" t="str">
            <v>Record Keeper</v>
          </cell>
          <cell r="Z947">
            <v>45861</v>
          </cell>
          <cell r="AA947" t="str">
            <v>Already Recruited from firm dec&amp;jan working</v>
          </cell>
          <cell r="AB947">
            <v>45992</v>
          </cell>
          <cell r="AE947">
            <v>45000</v>
          </cell>
          <cell r="AF947">
            <v>45000</v>
          </cell>
          <cell r="AG947">
            <v>45000</v>
          </cell>
          <cell r="AH947">
            <v>45000</v>
          </cell>
          <cell r="AI947">
            <v>45000</v>
          </cell>
          <cell r="AJ947">
            <v>45000</v>
          </cell>
          <cell r="AK947">
            <v>45000</v>
          </cell>
          <cell r="AL947">
            <v>45000</v>
          </cell>
          <cell r="AM947">
            <v>45000</v>
          </cell>
          <cell r="AN947">
            <v>45000</v>
          </cell>
          <cell r="AO947">
            <v>45000</v>
          </cell>
          <cell r="AR947" t="str">
            <v>Khushab</v>
          </cell>
          <cell r="AS947" t="str">
            <v>SB Khushab</v>
          </cell>
          <cell r="AU947" t="str">
            <v>D.Com</v>
          </cell>
          <cell r="AV947" t="str">
            <v>D.Com</v>
          </cell>
          <cell r="AW947" t="str">
            <v>Ward No. 10, Mohalla Qasaiyan Wala Shahpur City, District Sargodha</v>
          </cell>
          <cell r="AY947" t="str">
            <v>0328-5167292</v>
          </cell>
          <cell r="AZ947" t="str">
            <v>0328-5167292</v>
          </cell>
          <cell r="BA947" t="str">
            <v>Ibrihimthaheem74@gmail.com</v>
          </cell>
          <cell r="BC947" t="str">
            <v>Payroll</v>
          </cell>
          <cell r="BD947" t="str">
            <v>Contract Basis Payroll</v>
          </cell>
        </row>
        <row r="948">
          <cell r="B948">
            <v>3840489307909</v>
          </cell>
          <cell r="C948" t="str">
            <v>Capt Sami</v>
          </cell>
          <cell r="D948">
            <v>954</v>
          </cell>
          <cell r="E948">
            <v>1911</v>
          </cell>
          <cell r="F948">
            <v>45719</v>
          </cell>
          <cell r="G948">
            <v>49371</v>
          </cell>
          <cell r="H948">
            <v>27860</v>
          </cell>
          <cell r="I948">
            <v>50</v>
          </cell>
          <cell r="J948" t="str">
            <v>Muslim</v>
          </cell>
          <cell r="K948">
            <v>45861</v>
          </cell>
          <cell r="L948" t="str">
            <v>Male</v>
          </cell>
          <cell r="N948" t="str">
            <v>Ameer Haider Shah</v>
          </cell>
          <cell r="O948" t="str">
            <v>Mumtaz Hussain Shah</v>
          </cell>
          <cell r="P948" t="str">
            <v>Zainab Bibi</v>
          </cell>
          <cell r="Q948" t="str">
            <v>Security &amp; Parking Attendant</v>
          </cell>
          <cell r="R948" t="str">
            <v>Security &amp; Parking Attendant</v>
          </cell>
          <cell r="S948" t="str">
            <v>Contract Basis</v>
          </cell>
          <cell r="T948" t="str">
            <v>Security Guards</v>
          </cell>
          <cell r="U948" t="str">
            <v>Security &amp; Parking Attendant</v>
          </cell>
          <cell r="Z948">
            <v>45861</v>
          </cell>
          <cell r="AA948" t="str">
            <v>Already Recruited from firm dec&amp;jan working</v>
          </cell>
          <cell r="AB948">
            <v>45992</v>
          </cell>
          <cell r="AE948">
            <v>37000</v>
          </cell>
          <cell r="AF948">
            <v>40000</v>
          </cell>
          <cell r="AG948">
            <v>40000</v>
          </cell>
          <cell r="AH948">
            <v>40000</v>
          </cell>
          <cell r="AI948">
            <v>40000</v>
          </cell>
          <cell r="AJ948">
            <v>40000</v>
          </cell>
          <cell r="AK948">
            <v>40000</v>
          </cell>
          <cell r="AL948">
            <v>40000</v>
          </cell>
          <cell r="AM948">
            <v>40000</v>
          </cell>
          <cell r="AN948">
            <v>40000</v>
          </cell>
          <cell r="AO948">
            <v>40000</v>
          </cell>
          <cell r="AR948" t="str">
            <v>Khushab</v>
          </cell>
          <cell r="AS948" t="str">
            <v>SB Khushab</v>
          </cell>
          <cell r="AV948" t="str">
            <v>Intermediate</v>
          </cell>
          <cell r="AW948" t="str">
            <v>Ward No. 07, Mohalla Syedan Wala Shahpur City District Sargodha</v>
          </cell>
          <cell r="AY948" t="str">
            <v>0300-7946803</v>
          </cell>
          <cell r="AZ948" t="str">
            <v>0300-7946803</v>
          </cell>
          <cell r="BC948" t="str">
            <v>Payroll</v>
          </cell>
          <cell r="BD948" t="str">
            <v>Contract Basis Payroll</v>
          </cell>
        </row>
        <row r="949">
          <cell r="B949">
            <v>3530165415365</v>
          </cell>
          <cell r="C949" t="str">
            <v>Ahmad IT</v>
          </cell>
          <cell r="D949">
            <v>955</v>
          </cell>
          <cell r="E949">
            <v>1899</v>
          </cell>
          <cell r="F949">
            <v>44601</v>
          </cell>
          <cell r="G949">
            <v>48253</v>
          </cell>
          <cell r="H949">
            <v>38004</v>
          </cell>
          <cell r="I949">
            <v>22</v>
          </cell>
          <cell r="J949" t="str">
            <v>Muslim</v>
          </cell>
          <cell r="K949">
            <v>45839</v>
          </cell>
          <cell r="L949" t="str">
            <v>Male</v>
          </cell>
          <cell r="N949" t="str">
            <v>Liaqat Ali</v>
          </cell>
          <cell r="O949" t="str">
            <v>Shoukat Ali</v>
          </cell>
          <cell r="P949" t="str">
            <v>Motya Begum</v>
          </cell>
          <cell r="Q949" t="str">
            <v>Software Assistant</v>
          </cell>
          <cell r="R949" t="str">
            <v>Sahulat Bazaar Supervisor</v>
          </cell>
          <cell r="S949" t="str">
            <v>Contract Basis</v>
          </cell>
          <cell r="T949" t="str">
            <v>Software Assistant</v>
          </cell>
          <cell r="U949" t="str">
            <v>Supervisor</v>
          </cell>
          <cell r="Y949" t="str">
            <v>Devops</v>
          </cell>
          <cell r="Z949">
            <v>45839</v>
          </cell>
          <cell r="AA949" t="str">
            <v>Already Recruited from firm dec&amp;jan working</v>
          </cell>
          <cell r="AB949">
            <v>45992</v>
          </cell>
          <cell r="AE949">
            <v>60000</v>
          </cell>
          <cell r="AF949">
            <v>60000</v>
          </cell>
          <cell r="AG949">
            <v>60000</v>
          </cell>
          <cell r="AH949">
            <v>60000</v>
          </cell>
          <cell r="AI949">
            <v>60000</v>
          </cell>
          <cell r="AJ949">
            <v>60000</v>
          </cell>
          <cell r="AK949">
            <v>60000</v>
          </cell>
          <cell r="AL949">
            <v>100000</v>
          </cell>
          <cell r="AM949" t="e">
            <v>#N/A</v>
          </cell>
          <cell r="AN949">
            <v>100000</v>
          </cell>
          <cell r="AO949">
            <v>100000</v>
          </cell>
          <cell r="AP949">
            <v>3530165415365</v>
          </cell>
          <cell r="AR949" t="str">
            <v>Head Office</v>
          </cell>
          <cell r="AS949" t="str">
            <v>Head Office</v>
          </cell>
          <cell r="AU949" t="str">
            <v>Associate Degree in Computer Science</v>
          </cell>
          <cell r="AV949" t="str">
            <v>Associate Degree in Computer Science</v>
          </cell>
          <cell r="AW949" t="str">
            <v>Street Daruljadeed Mohalla Dars Baseerpura, Tehsil Dipalpur, District Okara</v>
          </cell>
          <cell r="AX949" t="str">
            <v>Street Daruljadeed Mohalla Dars Baseerpura, Tehsil Dipalpur, District Okara</v>
          </cell>
          <cell r="AY949" t="str">
            <v>0320-2790970</v>
          </cell>
          <cell r="BA949" t="str">
            <v>hafizliaqatali18@gmail.com</v>
          </cell>
          <cell r="BC949" t="str">
            <v>Payroll</v>
          </cell>
          <cell r="BD949" t="str">
            <v>Contract Basis Payroll</v>
          </cell>
        </row>
        <row r="950">
          <cell r="B950">
            <v>3410323950727</v>
          </cell>
          <cell r="C950" t="str">
            <v>Adeel Haider</v>
          </cell>
          <cell r="D950">
            <v>956</v>
          </cell>
          <cell r="E950">
            <v>1908</v>
          </cell>
          <cell r="F950">
            <v>45685</v>
          </cell>
          <cell r="G950">
            <v>49337</v>
          </cell>
          <cell r="H950">
            <v>38792</v>
          </cell>
          <cell r="I950">
            <v>20</v>
          </cell>
          <cell r="J950" t="str">
            <v>Muslim</v>
          </cell>
          <cell r="K950">
            <v>45862</v>
          </cell>
          <cell r="L950" t="str">
            <v>Male</v>
          </cell>
          <cell r="N950" t="str">
            <v>Abu Sufyan</v>
          </cell>
          <cell r="O950" t="str">
            <v>Iftikhar Hussain Baryar</v>
          </cell>
          <cell r="P950" t="str">
            <v>Shakeela Bibi</v>
          </cell>
          <cell r="Q950" t="str">
            <v>Security &amp; Parking Attendant</v>
          </cell>
          <cell r="R950" t="str">
            <v>Security &amp; Parking Attendant</v>
          </cell>
          <cell r="S950" t="str">
            <v>Contract Basis</v>
          </cell>
          <cell r="T950" t="str">
            <v>Security Guards</v>
          </cell>
          <cell r="U950" t="str">
            <v>Security &amp; Parking Attendant</v>
          </cell>
          <cell r="Z950">
            <v>45862</v>
          </cell>
          <cell r="AA950" t="str">
            <v>Already Recruited from firm dec&amp;jan working</v>
          </cell>
          <cell r="AB950">
            <v>45992</v>
          </cell>
          <cell r="AE950">
            <v>37000</v>
          </cell>
          <cell r="AF950">
            <v>40000</v>
          </cell>
          <cell r="AG950">
            <v>40000</v>
          </cell>
          <cell r="AH950">
            <v>40000</v>
          </cell>
          <cell r="AI950">
            <v>40000</v>
          </cell>
          <cell r="AJ950">
            <v>40000</v>
          </cell>
          <cell r="AK950">
            <v>40000</v>
          </cell>
          <cell r="AL950">
            <v>40000</v>
          </cell>
          <cell r="AM950">
            <v>40000</v>
          </cell>
          <cell r="AN950">
            <v>40000</v>
          </cell>
          <cell r="AO950">
            <v>40000</v>
          </cell>
          <cell r="AR950" t="str">
            <v>Hafizabad</v>
          </cell>
          <cell r="AS950" t="str">
            <v>SB Hafizabad</v>
          </cell>
          <cell r="AU950" t="str">
            <v>Matric Fail</v>
          </cell>
          <cell r="AV950" t="str">
            <v>Middle</v>
          </cell>
          <cell r="AW950" t="str">
            <v xml:space="preserve">Dak Khana Koluwalan Doburji, Tehsil Nosheran Warkan </v>
          </cell>
          <cell r="AY950" t="str">
            <v>0347-5411757</v>
          </cell>
          <cell r="AZ950" t="str">
            <v>0347-5411757</v>
          </cell>
          <cell r="BA950" t="str">
            <v>baryarsufyan39@gmail.com</v>
          </cell>
          <cell r="BC950" t="str">
            <v>Payroll</v>
          </cell>
          <cell r="BD950" t="str">
            <v>Contract Basis Payroll</v>
          </cell>
        </row>
        <row r="951">
          <cell r="B951">
            <v>3510119403765</v>
          </cell>
          <cell r="C951" t="str">
            <v>Professor Sb</v>
          </cell>
          <cell r="D951">
            <v>957</v>
          </cell>
          <cell r="E951">
            <v>1928</v>
          </cell>
          <cell r="F951">
            <v>45325</v>
          </cell>
          <cell r="G951">
            <v>48978</v>
          </cell>
          <cell r="H951">
            <v>31381</v>
          </cell>
          <cell r="I951">
            <v>40</v>
          </cell>
          <cell r="J951" t="str">
            <v>Muslim</v>
          </cell>
          <cell r="K951">
            <v>45888</v>
          </cell>
          <cell r="L951" t="str">
            <v>Male</v>
          </cell>
          <cell r="N951" t="str">
            <v>Jawad Haider Bhatti</v>
          </cell>
          <cell r="O951" t="str">
            <v>Ejaz Ahmad Tahir</v>
          </cell>
          <cell r="P951" t="str">
            <v>Shagufta Bano</v>
          </cell>
          <cell r="Q951" t="str">
            <v>Security &amp; Parking Attendant</v>
          </cell>
          <cell r="R951" t="str">
            <v>Security &amp; Parking Attendant</v>
          </cell>
          <cell r="S951" t="str">
            <v>Contract Basis</v>
          </cell>
          <cell r="T951" t="str">
            <v>Security Guards</v>
          </cell>
          <cell r="Z951">
            <v>45888</v>
          </cell>
          <cell r="AA951" t="str">
            <v>Already Recruited from firm dec&amp;jan working</v>
          </cell>
          <cell r="AB951">
            <v>45992</v>
          </cell>
          <cell r="AE951">
            <v>37000</v>
          </cell>
          <cell r="AF951">
            <v>40000</v>
          </cell>
          <cell r="AG951">
            <v>40000</v>
          </cell>
          <cell r="AH951">
            <v>40000</v>
          </cell>
          <cell r="AI951">
            <v>40000</v>
          </cell>
          <cell r="AJ951">
            <v>40000</v>
          </cell>
          <cell r="AK951">
            <v>40000</v>
          </cell>
          <cell r="AL951">
            <v>40000</v>
          </cell>
          <cell r="AM951">
            <v>40000</v>
          </cell>
          <cell r="AN951">
            <v>40000</v>
          </cell>
          <cell r="AO951">
            <v>40000</v>
          </cell>
          <cell r="AR951" t="str">
            <v>Wahdat Colony</v>
          </cell>
          <cell r="AS951" t="str">
            <v>SB Wahdat Colony</v>
          </cell>
          <cell r="AW951" t="str">
            <v>Mohalla Zaheerabad, Chunian, District Kasur</v>
          </cell>
          <cell r="AY951" t="str">
            <v>0305-4004042</v>
          </cell>
          <cell r="AZ951" t="str">
            <v>0305-4004042</v>
          </cell>
          <cell r="BC951" t="str">
            <v>Payroll</v>
          </cell>
          <cell r="BD951" t="str">
            <v>Contract Basis Payroll</v>
          </cell>
        </row>
        <row r="952">
          <cell r="B952">
            <v>3520243986657</v>
          </cell>
          <cell r="C952" t="str">
            <v>MAK</v>
          </cell>
          <cell r="D952">
            <v>958</v>
          </cell>
          <cell r="E952">
            <v>1913</v>
          </cell>
          <cell r="F952">
            <v>44843</v>
          </cell>
          <cell r="G952">
            <v>48496</v>
          </cell>
          <cell r="H952">
            <v>34474</v>
          </cell>
          <cell r="I952">
            <v>32</v>
          </cell>
          <cell r="J952" t="str">
            <v xml:space="preserve">Muslim </v>
          </cell>
          <cell r="K952">
            <v>45876</v>
          </cell>
          <cell r="L952" t="str">
            <v>Male</v>
          </cell>
          <cell r="N952" t="str">
            <v>Waleed Khalil</v>
          </cell>
          <cell r="O952" t="str">
            <v>Khalil Ahmad</v>
          </cell>
          <cell r="P952" t="str">
            <v>Shamim Akhtar</v>
          </cell>
          <cell r="Q952" t="str">
            <v>Record Keeper
(Focal Person)</v>
          </cell>
          <cell r="R952" t="str">
            <v>Record Keeper</v>
          </cell>
          <cell r="S952" t="str">
            <v>Contract Basis</v>
          </cell>
          <cell r="T952" t="str">
            <v>Record Keeper</v>
          </cell>
          <cell r="Z952">
            <v>45876</v>
          </cell>
          <cell r="AA952" t="str">
            <v>Already Recruited from firm dec&amp;jan working</v>
          </cell>
          <cell r="AB952">
            <v>45992</v>
          </cell>
          <cell r="AE952">
            <v>50000</v>
          </cell>
          <cell r="AF952">
            <v>50000</v>
          </cell>
          <cell r="AG952">
            <v>60000</v>
          </cell>
          <cell r="AH952">
            <v>60000</v>
          </cell>
          <cell r="AI952">
            <v>60000</v>
          </cell>
          <cell r="AJ952">
            <v>60000</v>
          </cell>
          <cell r="AK952">
            <v>60000</v>
          </cell>
          <cell r="AL952">
            <v>75000</v>
          </cell>
          <cell r="AM952">
            <v>75000</v>
          </cell>
          <cell r="AN952">
            <v>75000</v>
          </cell>
          <cell r="AO952">
            <v>75000</v>
          </cell>
          <cell r="AR952" t="str">
            <v>Gulshan Ravi (Sahulat on the GO)</v>
          </cell>
          <cell r="AS952" t="str">
            <v>STOG Gulshan-e-Ravi</v>
          </cell>
          <cell r="AU952" t="str">
            <v>Matric</v>
          </cell>
          <cell r="AV952" t="str">
            <v>Matric</v>
          </cell>
          <cell r="AW952" t="str">
            <v>Present : House No. 84, Street No. 8, Mohalla Firdous Market, Gulberg III, Lahore
Permanent : Sukhanwala, Dak Khana Koat Mahmood, Ferozwala District Sheikhupura</v>
          </cell>
          <cell r="AY952" t="str">
            <v>0322-4211605</v>
          </cell>
          <cell r="AZ952" t="str">
            <v>0322-4211605</v>
          </cell>
          <cell r="BA952" t="str">
            <v>alkhalilevents@gmail.com</v>
          </cell>
          <cell r="BC952" t="str">
            <v>Payroll</v>
          </cell>
          <cell r="BD952" t="str">
            <v>Contract Basis Payroll</v>
          </cell>
        </row>
        <row r="953">
          <cell r="B953">
            <v>3230313168202</v>
          </cell>
          <cell r="C953" t="str">
            <v>Ahsan DAWN NEWS Wife</v>
          </cell>
          <cell r="D953">
            <v>959</v>
          </cell>
          <cell r="E953">
            <v>1915</v>
          </cell>
          <cell r="F953">
            <v>44440</v>
          </cell>
          <cell r="G953">
            <v>48092</v>
          </cell>
          <cell r="H953">
            <v>32643</v>
          </cell>
          <cell r="I953">
            <v>37</v>
          </cell>
          <cell r="J953" t="str">
            <v>Muslim</v>
          </cell>
          <cell r="K953">
            <v>45897</v>
          </cell>
          <cell r="L953" t="str">
            <v>Female</v>
          </cell>
          <cell r="N953" t="str">
            <v>Fakhra Ahsan</v>
          </cell>
          <cell r="O953" t="str">
            <v>Husband : Ahsan Raza</v>
          </cell>
          <cell r="P953" t="str">
            <v>Khatoon Akhtar Urf Razia</v>
          </cell>
          <cell r="Q953" t="str">
            <v>Sahulat Bazaar Supervisor</v>
          </cell>
          <cell r="R953" t="str">
            <v>Sahulat Bazaar Supervisor</v>
          </cell>
          <cell r="S953" t="str">
            <v>Contract Basis</v>
          </cell>
          <cell r="T953" t="str">
            <v>Supervisor</v>
          </cell>
          <cell r="Y953" t="str">
            <v>Monitoring Wing</v>
          </cell>
          <cell r="Z953">
            <v>45897</v>
          </cell>
          <cell r="AA953" t="str">
            <v>Already Recruited from firm dec&amp;jan working</v>
          </cell>
          <cell r="AB953">
            <v>46023</v>
          </cell>
          <cell r="AE953">
            <v>60000</v>
          </cell>
          <cell r="AF953">
            <v>75000</v>
          </cell>
          <cell r="AG953">
            <v>75000</v>
          </cell>
          <cell r="AH953">
            <v>75000</v>
          </cell>
          <cell r="AI953">
            <v>75000</v>
          </cell>
          <cell r="AJ953">
            <v>75000</v>
          </cell>
          <cell r="AK953">
            <v>75000</v>
          </cell>
          <cell r="AL953">
            <v>75000</v>
          </cell>
          <cell r="AM953" t="e">
            <v>#N/A</v>
          </cell>
          <cell r="AN953">
            <v>75000</v>
          </cell>
          <cell r="AO953">
            <v>75000</v>
          </cell>
          <cell r="AP953">
            <v>3230313168202</v>
          </cell>
          <cell r="AR953" t="str">
            <v>Head Office</v>
          </cell>
          <cell r="AS953" t="str">
            <v>Head Office</v>
          </cell>
          <cell r="AU953" t="str">
            <v>Master of Library &amp; Information Sciences</v>
          </cell>
          <cell r="AV953" t="str">
            <v>Master of Library &amp; Information Sciences</v>
          </cell>
          <cell r="AW953" t="str">
            <v>Basti Nawan Budh, Dak Khana Railway Station, Tehsil Koat Adu District Muzaffargarh</v>
          </cell>
          <cell r="AX953" t="str">
            <v>Basti Nawan Budh, Dak Khana Railway Station, Tehsil Koat Adu District Muzaffargarh</v>
          </cell>
          <cell r="AY953" t="str">
            <v>0332-4716307</v>
          </cell>
          <cell r="BA953" t="str">
            <v>ahsanfakhra9@gmail.com</v>
          </cell>
          <cell r="BC953" t="str">
            <v>Payroll</v>
          </cell>
          <cell r="BD953" t="str">
            <v>Contract Basis Payroll</v>
          </cell>
        </row>
        <row r="954">
          <cell r="B954">
            <v>3410319174067</v>
          </cell>
          <cell r="C954" t="str">
            <v>Adeel Haider</v>
          </cell>
          <cell r="D954">
            <v>960</v>
          </cell>
          <cell r="F954">
            <v>44881</v>
          </cell>
          <cell r="G954">
            <v>48534</v>
          </cell>
          <cell r="H954">
            <v>31685</v>
          </cell>
          <cell r="I954">
            <v>39</v>
          </cell>
          <cell r="J954" t="str">
            <v>Muslim</v>
          </cell>
          <cell r="K954">
            <v>45881</v>
          </cell>
          <cell r="L954" t="str">
            <v>Male</v>
          </cell>
          <cell r="N954" t="str">
            <v>Muhammad Munir</v>
          </cell>
          <cell r="O954" t="str">
            <v>Ghulam Muhammad</v>
          </cell>
          <cell r="P954" t="str">
            <v>Fatima Bibi</v>
          </cell>
          <cell r="Q954" t="str">
            <v>Security &amp; Parking Attendant</v>
          </cell>
          <cell r="R954" t="str">
            <v>Security &amp; Parking Attendant</v>
          </cell>
          <cell r="S954" t="str">
            <v>Contract Basis</v>
          </cell>
          <cell r="T954" t="str">
            <v>Security Guards</v>
          </cell>
          <cell r="Z954">
            <v>45881</v>
          </cell>
          <cell r="AA954" t="str">
            <v>Already Recruited from firm dec&amp;jan working</v>
          </cell>
          <cell r="AB954">
            <v>45992</v>
          </cell>
          <cell r="AE954">
            <v>37000</v>
          </cell>
          <cell r="AF954">
            <v>40000</v>
          </cell>
          <cell r="AG954">
            <v>40000</v>
          </cell>
          <cell r="AH954">
            <v>40000</v>
          </cell>
          <cell r="AI954">
            <v>40000</v>
          </cell>
          <cell r="AJ954">
            <v>40000</v>
          </cell>
          <cell r="AK954">
            <v>40000</v>
          </cell>
          <cell r="AL954">
            <v>40000</v>
          </cell>
          <cell r="AM954">
            <v>40000</v>
          </cell>
          <cell r="AN954">
            <v>40000</v>
          </cell>
          <cell r="AO954">
            <v>40000</v>
          </cell>
          <cell r="AR954" t="str">
            <v>Noshera Virkan</v>
          </cell>
          <cell r="AS954" t="str">
            <v>SB Noshehran Virkan</v>
          </cell>
          <cell r="AW954" t="str">
            <v xml:space="preserve">Dak Khana Koluwalan Doburji, Tehsil Nosheran Warkan </v>
          </cell>
          <cell r="AY954" t="str">
            <v>0341-6337987</v>
          </cell>
          <cell r="AZ954" t="str">
            <v>0341-6337987</v>
          </cell>
          <cell r="BA954" t="str">
            <v>ra3416337987@gmail.com</v>
          </cell>
          <cell r="BC954" t="str">
            <v>Payroll</v>
          </cell>
          <cell r="BD954" t="str">
            <v>Contract Basis Payroll</v>
          </cell>
        </row>
        <row r="955">
          <cell r="B955">
            <v>3410311316271</v>
          </cell>
          <cell r="C955" t="str">
            <v>Adeel Haider</v>
          </cell>
          <cell r="D955">
            <v>961</v>
          </cell>
          <cell r="F955">
            <v>44881</v>
          </cell>
          <cell r="G955">
            <v>48534</v>
          </cell>
          <cell r="H955">
            <v>32017</v>
          </cell>
          <cell r="I955">
            <v>38</v>
          </cell>
          <cell r="J955" t="str">
            <v>Non Muslim</v>
          </cell>
          <cell r="K955">
            <v>45881</v>
          </cell>
          <cell r="L955" t="str">
            <v>Male</v>
          </cell>
          <cell r="N955" t="str">
            <v>Patris Masih</v>
          </cell>
          <cell r="O955" t="str">
            <v>Zulfiqar Masih</v>
          </cell>
          <cell r="P955" t="str">
            <v>Zubaida Bibi</v>
          </cell>
          <cell r="Q955" t="str">
            <v>Sanitation Attendant</v>
          </cell>
          <cell r="R955" t="str">
            <v>Sanitation Attendant</v>
          </cell>
          <cell r="S955" t="str">
            <v>Contract Basis</v>
          </cell>
          <cell r="T955" t="str">
            <v>Sanitary Worker</v>
          </cell>
          <cell r="Z955">
            <v>45881</v>
          </cell>
          <cell r="AA955" t="str">
            <v>Already Recruited from firm dec&amp;jan working</v>
          </cell>
          <cell r="AB955">
            <v>45992</v>
          </cell>
          <cell r="AE955">
            <v>37000</v>
          </cell>
          <cell r="AF955">
            <v>40000</v>
          </cell>
          <cell r="AG955">
            <v>40000</v>
          </cell>
          <cell r="AH955">
            <v>40000</v>
          </cell>
          <cell r="AI955">
            <v>40000</v>
          </cell>
          <cell r="AJ955">
            <v>40000</v>
          </cell>
          <cell r="AK955">
            <v>40000</v>
          </cell>
          <cell r="AL955">
            <v>40000</v>
          </cell>
          <cell r="AM955">
            <v>40000</v>
          </cell>
          <cell r="AN955">
            <v>40000</v>
          </cell>
          <cell r="AO955">
            <v>40000</v>
          </cell>
          <cell r="AR955" t="str">
            <v>Noshera Virkan</v>
          </cell>
          <cell r="AS955" t="str">
            <v>SB Noshehran Virkan</v>
          </cell>
          <cell r="AW955" t="str">
            <v xml:space="preserve">Dak Khana Koluwalan Doburji, Tehsil Nosheran Warkan </v>
          </cell>
          <cell r="AY955" t="str">
            <v>0342-5995661</v>
          </cell>
          <cell r="AZ955" t="str">
            <v>0342-5995661</v>
          </cell>
          <cell r="BC955" t="str">
            <v>Payroll</v>
          </cell>
          <cell r="BD955" t="str">
            <v>Contract Basis Payroll</v>
          </cell>
        </row>
        <row r="956">
          <cell r="B956">
            <v>3410361708537</v>
          </cell>
          <cell r="C956" t="str">
            <v>Adeel Haider</v>
          </cell>
          <cell r="D956">
            <v>962</v>
          </cell>
          <cell r="F956">
            <v>43878</v>
          </cell>
          <cell r="G956">
            <v>47531</v>
          </cell>
          <cell r="H956">
            <v>37036</v>
          </cell>
          <cell r="I956">
            <v>25</v>
          </cell>
          <cell r="J956" t="str">
            <v>Muslim</v>
          </cell>
          <cell r="K956">
            <v>45897</v>
          </cell>
          <cell r="L956" t="str">
            <v>Male</v>
          </cell>
          <cell r="N956" t="str">
            <v>Muhammad Baber Rahman</v>
          </cell>
          <cell r="O956" t="str">
            <v>Fiaz Mehmood</v>
          </cell>
          <cell r="P956" t="str">
            <v>Nazeeran Bibi</v>
          </cell>
          <cell r="Q956" t="str">
            <v>Security &amp; Parking Attendant</v>
          </cell>
          <cell r="R956" t="str">
            <v>Security &amp; Parking Attendant</v>
          </cell>
          <cell r="S956" t="str">
            <v>Contract Basis</v>
          </cell>
          <cell r="T956" t="str">
            <v>Security Guards</v>
          </cell>
          <cell r="Z956">
            <v>45897</v>
          </cell>
          <cell r="AA956" t="str">
            <v>Already Recruited from firm dec&amp;jan working</v>
          </cell>
          <cell r="AB956">
            <v>45992</v>
          </cell>
          <cell r="AE956">
            <v>37000</v>
          </cell>
          <cell r="AF956">
            <v>40000</v>
          </cell>
          <cell r="AG956">
            <v>40000</v>
          </cell>
          <cell r="AH956">
            <v>40000</v>
          </cell>
          <cell r="AI956">
            <v>40000</v>
          </cell>
          <cell r="AJ956">
            <v>40000</v>
          </cell>
          <cell r="AK956">
            <v>40000</v>
          </cell>
          <cell r="AL956">
            <v>40000</v>
          </cell>
          <cell r="AM956">
            <v>40000</v>
          </cell>
          <cell r="AN956">
            <v>40000</v>
          </cell>
          <cell r="AO956">
            <v>40000</v>
          </cell>
          <cell r="AR956" t="str">
            <v>Wazirabad</v>
          </cell>
          <cell r="AS956" t="str">
            <v>SB Wazirabad</v>
          </cell>
          <cell r="AW956" t="str">
            <v xml:space="preserve">Dak Khana Koluwalan Doburji, Tehsil Nosheran Warkan </v>
          </cell>
          <cell r="AY956" t="str">
            <v>0346-6867108</v>
          </cell>
          <cell r="AZ956" t="str">
            <v>0346-6867108</v>
          </cell>
          <cell r="BA956" t="str">
            <v>55baber90@gmail.com</v>
          </cell>
          <cell r="BC956" t="str">
            <v>Payroll</v>
          </cell>
          <cell r="BD956" t="str">
            <v>Contract Basis Payroll</v>
          </cell>
        </row>
        <row r="957">
          <cell r="B957">
            <v>3520265232313</v>
          </cell>
          <cell r="D957">
            <v>963</v>
          </cell>
          <cell r="E957">
            <v>1923</v>
          </cell>
          <cell r="F957">
            <v>44929</v>
          </cell>
          <cell r="G957">
            <v>48582</v>
          </cell>
          <cell r="H957">
            <v>38182</v>
          </cell>
          <cell r="I957">
            <v>22</v>
          </cell>
          <cell r="J957" t="str">
            <v>Non Muslim</v>
          </cell>
          <cell r="K957">
            <v>45895</v>
          </cell>
          <cell r="L957" t="str">
            <v>Male</v>
          </cell>
          <cell r="N957" t="str">
            <v>Sulaman Masih</v>
          </cell>
          <cell r="O957" t="str">
            <v>Faryad Masih</v>
          </cell>
          <cell r="P957" t="str">
            <v xml:space="preserve">Ruqaiya Bibi </v>
          </cell>
          <cell r="Q957" t="str">
            <v>Sanitation Attendant</v>
          </cell>
          <cell r="R957" t="str">
            <v>Sanitation Attendant</v>
          </cell>
          <cell r="S957" t="str">
            <v>Contract Basis</v>
          </cell>
          <cell r="T957" t="str">
            <v>Sanitary Worker</v>
          </cell>
          <cell r="Z957">
            <v>45895</v>
          </cell>
          <cell r="AA957" t="str">
            <v>Already Recruited from firm dec&amp;jan working</v>
          </cell>
          <cell r="AB957">
            <v>45992</v>
          </cell>
          <cell r="AE957">
            <v>37000</v>
          </cell>
          <cell r="AF957">
            <v>40000</v>
          </cell>
          <cell r="AG957">
            <v>40000</v>
          </cell>
          <cell r="AH957">
            <v>40000</v>
          </cell>
          <cell r="AI957">
            <v>40000</v>
          </cell>
          <cell r="AJ957">
            <v>40000</v>
          </cell>
          <cell r="AK957">
            <v>40000</v>
          </cell>
          <cell r="AL957">
            <v>40000</v>
          </cell>
          <cell r="AM957">
            <v>40000</v>
          </cell>
          <cell r="AN957">
            <v>40000</v>
          </cell>
          <cell r="AO957">
            <v>40000</v>
          </cell>
          <cell r="AR957" t="str">
            <v>Township</v>
          </cell>
          <cell r="AS957" t="str">
            <v>SB Township</v>
          </cell>
          <cell r="AW957" t="str">
            <v>Present : House No. 573, Street No. 4, Mohalla Basti Sedan Shah Upper Mall Lahore
Permanent : Mohalla Gulshan Umar Colony Bhatta 2, Green Town Lahore</v>
          </cell>
          <cell r="AY957" t="str">
            <v>0311-0685308</v>
          </cell>
          <cell r="AZ957" t="str">
            <v>0311-0685308</v>
          </cell>
          <cell r="BC957" t="str">
            <v>Payroll</v>
          </cell>
          <cell r="BD957" t="str">
            <v>Contract Basis Payroll</v>
          </cell>
        </row>
        <row r="958">
          <cell r="B958">
            <v>3520281450963</v>
          </cell>
          <cell r="D958">
            <v>964</v>
          </cell>
          <cell r="E958">
            <v>1924</v>
          </cell>
          <cell r="F958">
            <v>44223</v>
          </cell>
          <cell r="G958">
            <v>47875</v>
          </cell>
          <cell r="H958">
            <v>37517</v>
          </cell>
          <cell r="I958">
            <v>23</v>
          </cell>
          <cell r="J958" t="str">
            <v>Non Muslim</v>
          </cell>
          <cell r="K958">
            <v>45895</v>
          </cell>
          <cell r="L958" t="str">
            <v>Male</v>
          </cell>
          <cell r="N958" t="str">
            <v>Dawood Masih</v>
          </cell>
          <cell r="O958" t="str">
            <v>Mahmood Masih</v>
          </cell>
          <cell r="P958" t="str">
            <v>Sobia Bibi</v>
          </cell>
          <cell r="Q958" t="str">
            <v>Sanitation Attendant</v>
          </cell>
          <cell r="R958" t="str">
            <v>Sanitation Attendant</v>
          </cell>
          <cell r="S958" t="str">
            <v>Contract Basis</v>
          </cell>
          <cell r="T958" t="str">
            <v>Sanitary Worker</v>
          </cell>
          <cell r="Z958">
            <v>45895</v>
          </cell>
          <cell r="AA958" t="str">
            <v>Already Recruited from firm dec&amp;jan working</v>
          </cell>
          <cell r="AB958">
            <v>45992</v>
          </cell>
          <cell r="AE958">
            <v>37000</v>
          </cell>
          <cell r="AF958">
            <v>40000</v>
          </cell>
          <cell r="AG958">
            <v>40000</v>
          </cell>
          <cell r="AH958">
            <v>40000</v>
          </cell>
          <cell r="AI958">
            <v>40000</v>
          </cell>
          <cell r="AJ958">
            <v>40000</v>
          </cell>
          <cell r="AK958">
            <v>40000</v>
          </cell>
          <cell r="AL958">
            <v>40000</v>
          </cell>
          <cell r="AM958">
            <v>40000</v>
          </cell>
          <cell r="AN958">
            <v>40000</v>
          </cell>
          <cell r="AO958">
            <v>40000</v>
          </cell>
          <cell r="AR958" t="str">
            <v>Township</v>
          </cell>
          <cell r="AS958" t="str">
            <v>SB Township</v>
          </cell>
          <cell r="AW958" t="str">
            <v>House No. 141, Street No. 3, Mohalla Nagra Town Near Bagiryan, Lahore</v>
          </cell>
          <cell r="AY958" t="str">
            <v>0327-4996392</v>
          </cell>
          <cell r="AZ958" t="str">
            <v>0327-4996392</v>
          </cell>
          <cell r="BC958" t="str">
            <v>Payroll</v>
          </cell>
          <cell r="BD958" t="str">
            <v>Contract Basis Payroll</v>
          </cell>
        </row>
        <row r="959">
          <cell r="B959">
            <v>3520160938325</v>
          </cell>
          <cell r="D959">
            <v>965</v>
          </cell>
          <cell r="E959">
            <v>1925</v>
          </cell>
          <cell r="F959">
            <v>45885</v>
          </cell>
          <cell r="G959">
            <v>48023</v>
          </cell>
          <cell r="H959">
            <v>36161</v>
          </cell>
          <cell r="I959">
            <v>27</v>
          </cell>
          <cell r="J959" t="str">
            <v>Non Muslim</v>
          </cell>
          <cell r="K959">
            <v>45895</v>
          </cell>
          <cell r="L959" t="str">
            <v>Male</v>
          </cell>
          <cell r="N959" t="str">
            <v>Sharoon Yousaf</v>
          </cell>
          <cell r="O959" t="str">
            <v>Yousaf</v>
          </cell>
          <cell r="P959" t="str">
            <v>Nasreen Bibi</v>
          </cell>
          <cell r="Q959" t="str">
            <v>Sanitation Attendant</v>
          </cell>
          <cell r="R959" t="str">
            <v>Sanitation Attendant</v>
          </cell>
          <cell r="S959" t="str">
            <v>Contract Basis</v>
          </cell>
          <cell r="T959" t="str">
            <v>Sanitary Worker</v>
          </cell>
          <cell r="Z959">
            <v>45895</v>
          </cell>
          <cell r="AA959" t="str">
            <v>Already Recruited from firm dec&amp;jan working</v>
          </cell>
          <cell r="AB959">
            <v>45992</v>
          </cell>
          <cell r="AE959">
            <v>37000</v>
          </cell>
          <cell r="AF959">
            <v>40000</v>
          </cell>
          <cell r="AG959">
            <v>40000</v>
          </cell>
          <cell r="AH959">
            <v>40000</v>
          </cell>
          <cell r="AI959">
            <v>40000</v>
          </cell>
          <cell r="AJ959">
            <v>40000</v>
          </cell>
          <cell r="AK959">
            <v>40000</v>
          </cell>
          <cell r="AL959">
            <v>40000</v>
          </cell>
          <cell r="AM959">
            <v>40000</v>
          </cell>
          <cell r="AN959">
            <v>40000</v>
          </cell>
          <cell r="AO959">
            <v>40000</v>
          </cell>
          <cell r="AR959" t="str">
            <v>Township</v>
          </cell>
          <cell r="AS959" t="str">
            <v>SB Township</v>
          </cell>
          <cell r="AW959" t="str">
            <v>Flat No.285, Mohalla Packages Factory, Lahore</v>
          </cell>
          <cell r="AY959" t="str">
            <v>0328-4743738</v>
          </cell>
          <cell r="AZ959" t="str">
            <v>0310-6560867</v>
          </cell>
          <cell r="BC959" t="str">
            <v>Payroll</v>
          </cell>
          <cell r="BD959" t="str">
            <v>Contract Basis Payroll</v>
          </cell>
        </row>
        <row r="960">
          <cell r="B960">
            <v>3520101549635</v>
          </cell>
          <cell r="D960">
            <v>966</v>
          </cell>
          <cell r="E960">
            <v>1926</v>
          </cell>
          <cell r="F960">
            <v>45673</v>
          </cell>
          <cell r="G960">
            <v>49325</v>
          </cell>
          <cell r="H960">
            <v>34009</v>
          </cell>
          <cell r="I960">
            <v>33</v>
          </cell>
          <cell r="J960" t="str">
            <v>Non Muslim</v>
          </cell>
          <cell r="K960">
            <v>45895</v>
          </cell>
          <cell r="L960" t="str">
            <v>Male</v>
          </cell>
          <cell r="N960" t="str">
            <v>Aneel Masih</v>
          </cell>
          <cell r="O960" t="str">
            <v>Younas Masih Gill</v>
          </cell>
          <cell r="P960" t="str">
            <v>Rukhsana</v>
          </cell>
          <cell r="Q960" t="str">
            <v>Sanitation Attendant</v>
          </cell>
          <cell r="R960" t="str">
            <v>Sanitation Attendant</v>
          </cell>
          <cell r="S960" t="str">
            <v>Contract Basis</v>
          </cell>
          <cell r="T960" t="str">
            <v>Sanitary Worker</v>
          </cell>
          <cell r="Z960">
            <v>45895</v>
          </cell>
          <cell r="AA960" t="str">
            <v>Already Recruited from firm dec&amp;jan working</v>
          </cell>
          <cell r="AB960">
            <v>45992</v>
          </cell>
          <cell r="AE960">
            <v>37000</v>
          </cell>
          <cell r="AF960">
            <v>40000</v>
          </cell>
          <cell r="AG960">
            <v>40000</v>
          </cell>
          <cell r="AH960">
            <v>40000</v>
          </cell>
          <cell r="AI960">
            <v>40000</v>
          </cell>
          <cell r="AJ960">
            <v>40000</v>
          </cell>
          <cell r="AK960">
            <v>40000</v>
          </cell>
          <cell r="AL960">
            <v>40000</v>
          </cell>
          <cell r="AM960">
            <v>40000</v>
          </cell>
          <cell r="AN960">
            <v>40000</v>
          </cell>
          <cell r="AO960">
            <v>40000</v>
          </cell>
          <cell r="AR960" t="str">
            <v>China Scheme</v>
          </cell>
          <cell r="AS960" t="str">
            <v>SB China Scheme</v>
          </cell>
          <cell r="AW960" t="str">
            <v>Baghbanpura, Mohalla Koat Khawaja saeed Dhoopsari, Lahore</v>
          </cell>
          <cell r="AY960" t="str">
            <v>0321-7248086</v>
          </cell>
          <cell r="AZ960" t="str">
            <v>0321-7248086</v>
          </cell>
          <cell r="BA960" t="str">
            <v>mahwishaneel940@gmail.com</v>
          </cell>
          <cell r="BC960" t="str">
            <v>Payroll</v>
          </cell>
          <cell r="BD960" t="str">
            <v>Contract Basis Payroll</v>
          </cell>
        </row>
        <row r="961">
          <cell r="B961">
            <v>3520116944717</v>
          </cell>
          <cell r="C961" t="str">
            <v>Adeel Haider</v>
          </cell>
          <cell r="D961">
            <v>967</v>
          </cell>
          <cell r="E961">
            <v>1920</v>
          </cell>
          <cell r="F961">
            <v>45519</v>
          </cell>
          <cell r="G961">
            <v>49171</v>
          </cell>
          <cell r="H961">
            <v>37987</v>
          </cell>
          <cell r="I961">
            <v>22</v>
          </cell>
          <cell r="J961" t="str">
            <v>Muslim</v>
          </cell>
          <cell r="K961">
            <v>45901</v>
          </cell>
          <cell r="L961" t="str">
            <v>Male</v>
          </cell>
          <cell r="N961" t="str">
            <v>Mustjab Ali</v>
          </cell>
          <cell r="O961" t="str">
            <v>Saif Ullah</v>
          </cell>
          <cell r="P961" t="str">
            <v>Asmat Zahra</v>
          </cell>
          <cell r="Q961" t="str">
            <v>Security &amp; Parking Attendant</v>
          </cell>
          <cell r="R961" t="str">
            <v>Security &amp; Parking Attendant</v>
          </cell>
          <cell r="S961" t="str">
            <v>Contract Basis</v>
          </cell>
          <cell r="T961" t="str">
            <v>Security Guards</v>
          </cell>
          <cell r="Y961" t="str">
            <v>Admin Wing</v>
          </cell>
          <cell r="Z961">
            <v>45901</v>
          </cell>
          <cell r="AA961" t="str">
            <v>Already Recruited from firm dec&amp;jan working</v>
          </cell>
          <cell r="AB961">
            <v>45992</v>
          </cell>
          <cell r="AE961">
            <v>37000</v>
          </cell>
          <cell r="AF961">
            <v>40000</v>
          </cell>
          <cell r="AG961">
            <v>40000</v>
          </cell>
          <cell r="AH961">
            <v>40000</v>
          </cell>
          <cell r="AI961">
            <v>40000</v>
          </cell>
          <cell r="AJ961">
            <v>40000</v>
          </cell>
          <cell r="AK961">
            <v>40000</v>
          </cell>
          <cell r="AL961">
            <v>70000</v>
          </cell>
          <cell r="AM961" t="e">
            <v>#N/A</v>
          </cell>
          <cell r="AN961">
            <v>70000</v>
          </cell>
          <cell r="AO961">
            <v>70000</v>
          </cell>
          <cell r="AP961">
            <v>3520116944717</v>
          </cell>
          <cell r="AQ961">
            <v>45901</v>
          </cell>
          <cell r="AR961" t="str">
            <v>Head Office</v>
          </cell>
          <cell r="AS961" t="str">
            <v>Head Office</v>
          </cell>
          <cell r="AV961" t="str">
            <v>Matric</v>
          </cell>
          <cell r="AW961" t="str">
            <v>House No. 605, Block Usama Colony Koat Lakhpat Lahore</v>
          </cell>
          <cell r="AX961" t="str">
            <v>House No. 605, Block Usama Colony Koat Lakhpat Lahore</v>
          </cell>
          <cell r="AY961" t="str">
            <v>0322-3947347</v>
          </cell>
          <cell r="BC961" t="str">
            <v>Payroll</v>
          </cell>
          <cell r="BD961" t="str">
            <v>Contract Basis Payroll</v>
          </cell>
        </row>
        <row r="962">
          <cell r="B962">
            <v>3220359319553</v>
          </cell>
          <cell r="C962" t="str">
            <v>Muhammad Ali Hassan</v>
          </cell>
          <cell r="D962">
            <v>968</v>
          </cell>
          <cell r="E962">
            <v>1916</v>
          </cell>
          <cell r="F962">
            <v>44606</v>
          </cell>
          <cell r="G962">
            <v>48258</v>
          </cell>
          <cell r="H962">
            <v>37935</v>
          </cell>
          <cell r="I962">
            <v>22</v>
          </cell>
          <cell r="J962" t="str">
            <v>Muslim</v>
          </cell>
          <cell r="K962">
            <v>45870</v>
          </cell>
          <cell r="L962" t="str">
            <v>Male</v>
          </cell>
          <cell r="N962" t="str">
            <v>Muhammad Umar</v>
          </cell>
          <cell r="O962" t="str">
            <v>Muhammad Shahid</v>
          </cell>
          <cell r="P962" t="str">
            <v>Shahida Parveen</v>
          </cell>
          <cell r="Q962" t="str">
            <v>Software Assistant</v>
          </cell>
          <cell r="R962" t="str">
            <v>Sahulat Bazaar Supervisor</v>
          </cell>
          <cell r="S962" t="str">
            <v>Contract Basis</v>
          </cell>
          <cell r="T962" t="str">
            <v>Software Assistant</v>
          </cell>
          <cell r="Y962" t="str">
            <v>Devops</v>
          </cell>
          <cell r="Z962">
            <v>45870</v>
          </cell>
          <cell r="AA962" t="str">
            <v>Already Recruited from firm dec&amp;jan working</v>
          </cell>
          <cell r="AB962">
            <v>45992</v>
          </cell>
          <cell r="AE962">
            <v>60000</v>
          </cell>
          <cell r="AF962">
            <v>75000</v>
          </cell>
          <cell r="AG962">
            <v>75000</v>
          </cell>
          <cell r="AH962">
            <v>75000</v>
          </cell>
          <cell r="AI962">
            <v>75000</v>
          </cell>
          <cell r="AJ962">
            <v>75000</v>
          </cell>
          <cell r="AK962">
            <v>75000</v>
          </cell>
          <cell r="AL962">
            <v>100000</v>
          </cell>
          <cell r="AM962" t="e">
            <v>#N/A</v>
          </cell>
          <cell r="AN962">
            <v>100000</v>
          </cell>
          <cell r="AO962">
            <v>100000</v>
          </cell>
          <cell r="AP962">
            <v>3220359319553</v>
          </cell>
          <cell r="AR962" t="str">
            <v>Head Office</v>
          </cell>
          <cell r="AS962" t="str">
            <v>Head Office</v>
          </cell>
          <cell r="AU962" t="str">
            <v>BSCS</v>
          </cell>
          <cell r="AV962" t="str">
            <v>BSCS</v>
          </cell>
          <cell r="AW962" t="str">
            <v>Dak Khana, Chowk Azam, Chak No. 360 TDA, Tehsil &amp; District Layyah</v>
          </cell>
          <cell r="AX962" t="str">
            <v>Dak Khana, Chowk Azam, Chak No. 360 TDA, Tehsil &amp; District Layyah</v>
          </cell>
          <cell r="AY962" t="str">
            <v>0340-2039360</v>
          </cell>
          <cell r="BA962" t="str">
            <v>mumar5112003@gmail.com</v>
          </cell>
          <cell r="BC962" t="str">
            <v>Payroll</v>
          </cell>
          <cell r="BD962" t="str">
            <v>Contract Basis Payroll</v>
          </cell>
        </row>
        <row r="963">
          <cell r="B963">
            <v>3540361904897</v>
          </cell>
          <cell r="C963" t="str">
            <v>Rana Tahir P&amp;D</v>
          </cell>
          <cell r="D963">
            <v>969</v>
          </cell>
          <cell r="E963">
            <v>1930</v>
          </cell>
          <cell r="F963">
            <v>45712</v>
          </cell>
          <cell r="G963">
            <v>49364</v>
          </cell>
          <cell r="H963">
            <v>37821</v>
          </cell>
          <cell r="I963">
            <v>23</v>
          </cell>
          <cell r="J963" t="str">
            <v>Muslim</v>
          </cell>
          <cell r="K963">
            <v>45902</v>
          </cell>
          <cell r="L963" t="str">
            <v>Male</v>
          </cell>
          <cell r="N963" t="str">
            <v>Muhammad Fahad Haleem</v>
          </cell>
          <cell r="O963" t="str">
            <v>Abdul Haleem</v>
          </cell>
          <cell r="P963" t="str">
            <v>Wakeelan Bibi</v>
          </cell>
          <cell r="Q963" t="str">
            <v>Record Keeper</v>
          </cell>
          <cell r="R963" t="str">
            <v>Record Keeper</v>
          </cell>
          <cell r="S963" t="str">
            <v>Contract Basis</v>
          </cell>
          <cell r="T963" t="str">
            <v>Record Keeper</v>
          </cell>
          <cell r="Z963">
            <v>45902</v>
          </cell>
          <cell r="AA963" t="str">
            <v>Already Recruited from firm dec&amp;jan working</v>
          </cell>
          <cell r="AB963">
            <v>45992</v>
          </cell>
          <cell r="AE963">
            <v>45000</v>
          </cell>
          <cell r="AF963">
            <v>45000</v>
          </cell>
          <cell r="AG963">
            <v>45000</v>
          </cell>
          <cell r="AH963">
            <v>45000</v>
          </cell>
          <cell r="AI963">
            <v>45000</v>
          </cell>
          <cell r="AJ963">
            <v>45000</v>
          </cell>
          <cell r="AK963">
            <v>45000</v>
          </cell>
          <cell r="AL963">
            <v>45000</v>
          </cell>
          <cell r="AM963">
            <v>45000</v>
          </cell>
          <cell r="AN963">
            <v>45000</v>
          </cell>
          <cell r="AO963">
            <v>45000</v>
          </cell>
          <cell r="AR963" t="str">
            <v>Farooqabad</v>
          </cell>
          <cell r="AS963" t="str">
            <v>SB Farooqabad</v>
          </cell>
          <cell r="AU963" t="str">
            <v>Inter as Per C.V</v>
          </cell>
          <cell r="AV963" t="str">
            <v>Inter as Per C.V</v>
          </cell>
          <cell r="AW963" t="str">
            <v>Nawan Pind Dak Khana Khas, Chak No. 14 RB, Tehsil Safdrabad, District Sheikhupura</v>
          </cell>
          <cell r="AY963" t="str">
            <v>0343-8603470</v>
          </cell>
          <cell r="AZ963" t="str">
            <v>0343-8603470</v>
          </cell>
          <cell r="BA963" t="str">
            <v>ranacomputercenter@gmail.com</v>
          </cell>
          <cell r="BC963" t="str">
            <v>Payroll</v>
          </cell>
          <cell r="BD963" t="str">
            <v>Contract Basis Payroll</v>
          </cell>
        </row>
        <row r="964">
          <cell r="B964">
            <v>3530352203181</v>
          </cell>
          <cell r="C964" t="str">
            <v>Zahid Sarfraz AGPR</v>
          </cell>
          <cell r="D964">
            <v>970</v>
          </cell>
          <cell r="E964">
            <v>1927</v>
          </cell>
          <cell r="F964">
            <v>45231</v>
          </cell>
          <cell r="G964">
            <v>48884</v>
          </cell>
          <cell r="H964">
            <v>31138</v>
          </cell>
          <cell r="I964">
            <v>41</v>
          </cell>
          <cell r="J964" t="str">
            <v>Muslim</v>
          </cell>
          <cell r="K964">
            <v>45904</v>
          </cell>
          <cell r="L964" t="str">
            <v>Male</v>
          </cell>
          <cell r="N964" t="str">
            <v>Asif Raza</v>
          </cell>
          <cell r="O964" t="str">
            <v>Muhammad Arif</v>
          </cell>
          <cell r="P964" t="str">
            <v>Zainab Bibi</v>
          </cell>
          <cell r="Q964" t="str">
            <v>Security &amp; Parking Attendant</v>
          </cell>
          <cell r="R964" t="str">
            <v>Security &amp; Parking Attendant</v>
          </cell>
          <cell r="S964" t="str">
            <v>Contract Basis</v>
          </cell>
          <cell r="T964" t="str">
            <v>Security Guards</v>
          </cell>
          <cell r="Z964">
            <v>45904</v>
          </cell>
          <cell r="AA964" t="str">
            <v>Already Recruited from firm dec&amp;jan working</v>
          </cell>
          <cell r="AB964">
            <v>45992</v>
          </cell>
          <cell r="AE964">
            <v>37000</v>
          </cell>
          <cell r="AF964">
            <v>40000</v>
          </cell>
          <cell r="AG964">
            <v>40000</v>
          </cell>
          <cell r="AH964">
            <v>40000</v>
          </cell>
          <cell r="AI964">
            <v>40000</v>
          </cell>
          <cell r="AJ964">
            <v>40000</v>
          </cell>
          <cell r="AK964">
            <v>40000</v>
          </cell>
          <cell r="AL964">
            <v>40000</v>
          </cell>
          <cell r="AM964">
            <v>40000</v>
          </cell>
          <cell r="AN964">
            <v>40000</v>
          </cell>
          <cell r="AO964">
            <v>40000</v>
          </cell>
          <cell r="AR964" t="str">
            <v>Pakpattan</v>
          </cell>
          <cell r="AS964" t="str">
            <v>SB Pakpattan</v>
          </cell>
          <cell r="AW964" t="str">
            <v>House No. 624/D Renala Khurd District Okara</v>
          </cell>
          <cell r="AY964" t="str">
            <v>0300-7091918
0314-8750223</v>
          </cell>
          <cell r="AZ964" t="str">
            <v>0314-8750223</v>
          </cell>
          <cell r="BA964" t="str">
            <v>malikasifrazamalikasifraza665@gmail.com</v>
          </cell>
          <cell r="BC964" t="str">
            <v>Payroll</v>
          </cell>
          <cell r="BD964" t="str">
            <v>Contract Basis Payroll</v>
          </cell>
        </row>
        <row r="965">
          <cell r="B965">
            <v>3520150089311</v>
          </cell>
          <cell r="C965" t="str">
            <v>Imran Electrician</v>
          </cell>
          <cell r="D965">
            <v>971</v>
          </cell>
          <cell r="E965">
            <v>1921</v>
          </cell>
          <cell r="F965">
            <v>44599</v>
          </cell>
          <cell r="G965">
            <v>48251</v>
          </cell>
          <cell r="H965">
            <v>37858</v>
          </cell>
          <cell r="I965">
            <v>22</v>
          </cell>
          <cell r="J965" t="str">
            <v>Muslim</v>
          </cell>
          <cell r="K965">
            <v>45903</v>
          </cell>
          <cell r="L965" t="str">
            <v>Male</v>
          </cell>
          <cell r="N965" t="str">
            <v>Maher Umair Sajid</v>
          </cell>
          <cell r="O965" t="str">
            <v>Sajid Yousaf</v>
          </cell>
          <cell r="P965" t="str">
            <v>Naseeba BiBi</v>
          </cell>
          <cell r="Q965" t="str">
            <v>Record Keeper</v>
          </cell>
          <cell r="R965" t="str">
            <v>Record Keeper</v>
          </cell>
          <cell r="S965" t="str">
            <v>Contract Basis</v>
          </cell>
          <cell r="T965" t="str">
            <v>Record Keeper</v>
          </cell>
          <cell r="Y965" t="str">
            <v>Monitoring Wing</v>
          </cell>
          <cell r="Z965">
            <v>45903</v>
          </cell>
          <cell r="AA965" t="str">
            <v>Already Recruited from firm dec&amp;jan working</v>
          </cell>
          <cell r="AB965">
            <v>45992</v>
          </cell>
          <cell r="AE965">
            <v>50000</v>
          </cell>
          <cell r="AF965">
            <v>50000</v>
          </cell>
          <cell r="AG965">
            <v>50000</v>
          </cell>
          <cell r="AH965">
            <v>50000</v>
          </cell>
          <cell r="AI965">
            <v>50000</v>
          </cell>
          <cell r="AJ965">
            <v>50000</v>
          </cell>
          <cell r="AK965">
            <v>50000</v>
          </cell>
          <cell r="AL965">
            <v>60000</v>
          </cell>
          <cell r="AM965" t="e">
            <v>#N/A</v>
          </cell>
          <cell r="AN965">
            <v>60000</v>
          </cell>
          <cell r="AO965">
            <v>60000</v>
          </cell>
          <cell r="AP965">
            <v>3520150089311</v>
          </cell>
          <cell r="AR965" t="str">
            <v>Head Office</v>
          </cell>
          <cell r="AS965" t="str">
            <v>Head Office</v>
          </cell>
          <cell r="AU965" t="str">
            <v>Inter</v>
          </cell>
          <cell r="AV965" t="str">
            <v>Inter</v>
          </cell>
          <cell r="AW965" t="str">
            <v>House No. 45, Street No.6, Block A, Mohalla Alfaisal Town, Lahore</v>
          </cell>
          <cell r="AX965" t="str">
            <v>House No. 45, Street No.6, Block A, Mohalla Al Faisal Town, Lahore</v>
          </cell>
          <cell r="AY965" t="str">
            <v>0324-0443419</v>
          </cell>
          <cell r="BA965" t="str">
            <v>maherumair710@gmail.com</v>
          </cell>
          <cell r="BC965" t="str">
            <v>Payroll</v>
          </cell>
          <cell r="BD965" t="str">
            <v>Contract Basis Payroll</v>
          </cell>
        </row>
        <row r="966">
          <cell r="B966">
            <v>3520265515163</v>
          </cell>
          <cell r="C966" t="str">
            <v>Muhammad Ali</v>
          </cell>
          <cell r="D966">
            <v>972</v>
          </cell>
          <cell r="E966">
            <v>1922</v>
          </cell>
          <cell r="F966">
            <v>42787</v>
          </cell>
          <cell r="G966">
            <v>46439</v>
          </cell>
          <cell r="H966">
            <v>31768</v>
          </cell>
          <cell r="I966">
            <v>39</v>
          </cell>
          <cell r="J966" t="str">
            <v>Muslim</v>
          </cell>
          <cell r="K966">
            <v>45903</v>
          </cell>
          <cell r="L966" t="str">
            <v>Male</v>
          </cell>
          <cell r="N966" t="str">
            <v>Abid Ali</v>
          </cell>
          <cell r="O966" t="str">
            <v>Sami Ullah</v>
          </cell>
          <cell r="P966" t="str">
            <v>Inayat BiBi</v>
          </cell>
          <cell r="Q966" t="str">
            <v>Record Keeper</v>
          </cell>
          <cell r="R966" t="str">
            <v>Record Keeper</v>
          </cell>
          <cell r="S966" t="str">
            <v>Contract Basis</v>
          </cell>
          <cell r="T966" t="str">
            <v>Record Keeper</v>
          </cell>
          <cell r="Y966" t="str">
            <v>Monitoring Wing</v>
          </cell>
          <cell r="Z966">
            <v>45903</v>
          </cell>
          <cell r="AA966" t="str">
            <v>Already Recruited from firm dec&amp;jan working</v>
          </cell>
          <cell r="AB966">
            <v>45992</v>
          </cell>
          <cell r="AE966">
            <v>50000</v>
          </cell>
          <cell r="AF966">
            <v>50000</v>
          </cell>
          <cell r="AG966">
            <v>50000</v>
          </cell>
          <cell r="AH966">
            <v>50000</v>
          </cell>
          <cell r="AI966">
            <v>50000</v>
          </cell>
          <cell r="AJ966">
            <v>50000</v>
          </cell>
          <cell r="AK966">
            <v>50000</v>
          </cell>
          <cell r="AL966">
            <v>70000</v>
          </cell>
          <cell r="AM966" t="e">
            <v>#N/A</v>
          </cell>
          <cell r="AN966">
            <v>70000</v>
          </cell>
          <cell r="AO966">
            <v>70000</v>
          </cell>
          <cell r="AP966">
            <v>3520265515163</v>
          </cell>
          <cell r="AR966" t="str">
            <v>Head Office</v>
          </cell>
          <cell r="AS966" t="str">
            <v>Head Office</v>
          </cell>
          <cell r="AU966" t="str">
            <v>Inter</v>
          </cell>
          <cell r="AV966" t="str">
            <v>Inter</v>
          </cell>
          <cell r="AW966" t="str">
            <v>House No. 26/6 Street No. 42-B, Khalid Street Mohalla Allama Iqbal, Lahore</v>
          </cell>
          <cell r="AX966" t="str">
            <v>House No. 26/6 Street No. 42-B, Khalid Street Mohalla Allama Iqbal, Lahore</v>
          </cell>
          <cell r="AY966" t="str">
            <v>0300-4623338</v>
          </cell>
          <cell r="BA966" t="str">
            <v>abidaku4582703@gmail.com</v>
          </cell>
          <cell r="BC966" t="str">
            <v>Payroll</v>
          </cell>
          <cell r="BD966" t="str">
            <v>Contract Basis Payroll</v>
          </cell>
        </row>
        <row r="967">
          <cell r="B967">
            <v>3310261546655</v>
          </cell>
          <cell r="C967" t="str">
            <v>Ali Zia</v>
          </cell>
          <cell r="D967">
            <v>973</v>
          </cell>
          <cell r="E967">
            <v>1950</v>
          </cell>
          <cell r="F967">
            <v>45223</v>
          </cell>
          <cell r="G967">
            <v>48876</v>
          </cell>
          <cell r="H967">
            <v>38448</v>
          </cell>
          <cell r="I967">
            <v>21</v>
          </cell>
          <cell r="J967" t="str">
            <v>Muslim</v>
          </cell>
          <cell r="K967">
            <v>45906</v>
          </cell>
          <cell r="L967" t="str">
            <v>Male</v>
          </cell>
          <cell r="N967" t="str">
            <v>Abu Sufyan</v>
          </cell>
          <cell r="O967" t="str">
            <v>Shafaqat Ali</v>
          </cell>
          <cell r="P967" t="str">
            <v xml:space="preserve">Razia </v>
          </cell>
          <cell r="Q967" t="str">
            <v>Record Keeper</v>
          </cell>
          <cell r="R967" t="str">
            <v>Record Keeper</v>
          </cell>
          <cell r="S967" t="str">
            <v>Contract Basis</v>
          </cell>
          <cell r="T967" t="str">
            <v>Record Keeper</v>
          </cell>
          <cell r="Z967">
            <v>45906</v>
          </cell>
          <cell r="AA967" t="str">
            <v>Already Recruited from firm dec&amp;jan working</v>
          </cell>
          <cell r="AB967">
            <v>45992</v>
          </cell>
          <cell r="AE967">
            <v>50000</v>
          </cell>
          <cell r="AF967">
            <v>50000</v>
          </cell>
          <cell r="AG967">
            <v>50000</v>
          </cell>
          <cell r="AH967">
            <v>50000</v>
          </cell>
          <cell r="AI967">
            <v>50000</v>
          </cell>
          <cell r="AJ967">
            <v>50000</v>
          </cell>
          <cell r="AK967">
            <v>50000</v>
          </cell>
          <cell r="AL967">
            <v>50000</v>
          </cell>
          <cell r="AM967">
            <v>50000</v>
          </cell>
          <cell r="AN967">
            <v>50000</v>
          </cell>
          <cell r="AO967">
            <v>50000</v>
          </cell>
          <cell r="AR967" t="str">
            <v>Jhang Road Faisalabad</v>
          </cell>
          <cell r="AS967" t="str">
            <v>SB Jhang Road (FSD)</v>
          </cell>
          <cell r="AV967" t="str">
            <v>Inter</v>
          </cell>
          <cell r="AW967" t="str">
            <v>Bilal Gunj, Street No. 2, Mohalla Hajveri Town, Faisalabad</v>
          </cell>
          <cell r="AY967" t="str">
            <v>0319-6773188</v>
          </cell>
          <cell r="AZ967" t="str">
            <v>0319-6773188</v>
          </cell>
          <cell r="BA967" t="str">
            <v>sufuan518@gmail.com</v>
          </cell>
          <cell r="BC967" t="str">
            <v>Payroll</v>
          </cell>
          <cell r="BD967" t="str">
            <v>Contract Basis Payroll</v>
          </cell>
        </row>
        <row r="968">
          <cell r="B968">
            <v>3520247499748</v>
          </cell>
          <cell r="C968" t="str">
            <v>Roshan Zameer</v>
          </cell>
          <cell r="D968">
            <v>974</v>
          </cell>
          <cell r="E968">
            <v>1929</v>
          </cell>
          <cell r="F968">
            <v>44682</v>
          </cell>
          <cell r="G968">
            <v>48335</v>
          </cell>
          <cell r="H968">
            <v>36994</v>
          </cell>
          <cell r="I968">
            <v>25</v>
          </cell>
          <cell r="J968" t="str">
            <v>Muslim</v>
          </cell>
          <cell r="K968">
            <v>45910</v>
          </cell>
          <cell r="L968" t="str">
            <v>Female</v>
          </cell>
          <cell r="N968" t="str">
            <v>Hifza Amir</v>
          </cell>
          <cell r="O968" t="str">
            <v>Amir Hamid</v>
          </cell>
          <cell r="P968" t="str">
            <v>Farhat Amir</v>
          </cell>
          <cell r="Q968" t="str">
            <v>Sahulat Bazaar Supervisor</v>
          </cell>
          <cell r="R968" t="str">
            <v>Sahulat Bazaar Supervisor</v>
          </cell>
          <cell r="S968" t="str">
            <v>Contract Basis</v>
          </cell>
          <cell r="T968" t="str">
            <v>Supervisor</v>
          </cell>
          <cell r="Y968" t="str">
            <v>Monitoring Wing</v>
          </cell>
          <cell r="Z968">
            <v>45910</v>
          </cell>
          <cell r="AA968" t="str">
            <v>Already Recruited from firm dec&amp;jan working</v>
          </cell>
          <cell r="AB968">
            <v>46023</v>
          </cell>
          <cell r="AE968">
            <v>60000</v>
          </cell>
          <cell r="AF968">
            <v>60000</v>
          </cell>
          <cell r="AG968">
            <v>60000</v>
          </cell>
          <cell r="AH968">
            <v>60000</v>
          </cell>
          <cell r="AI968">
            <v>60000</v>
          </cell>
          <cell r="AJ968">
            <v>60000</v>
          </cell>
          <cell r="AK968">
            <v>60000</v>
          </cell>
          <cell r="AL968">
            <v>75000</v>
          </cell>
          <cell r="AM968" t="e">
            <v>#N/A</v>
          </cell>
          <cell r="AN968">
            <v>75000</v>
          </cell>
          <cell r="AO968">
            <v>75000</v>
          </cell>
          <cell r="AP968">
            <v>3520247499748</v>
          </cell>
          <cell r="AR968" t="str">
            <v>Head Office</v>
          </cell>
          <cell r="AS968" t="str">
            <v>Head Office</v>
          </cell>
          <cell r="AV968" t="str">
            <v>BS Chemistry</v>
          </cell>
          <cell r="AW968" t="str">
            <v>Present: House No. 23, Street No.1, Mohalla Sultan Ahmad Road, Ichra Lahore
Permanent: Sheikh Dilwak, Dak Khana Gujranwala Shahpur City, District Sargodha</v>
          </cell>
          <cell r="AX968" t="str">
            <v>Sheikh Dilwak, Dak Khana Gujranwala Shahpur City, District Sargodha</v>
          </cell>
          <cell r="AY968" t="str">
            <v>0321-4304690</v>
          </cell>
          <cell r="BA968" t="str">
            <v>hifzaamir330@gmail.com</v>
          </cell>
          <cell r="BC968" t="str">
            <v>Payroll</v>
          </cell>
          <cell r="BD968" t="str">
            <v>Contract Basis Payroll</v>
          </cell>
        </row>
        <row r="969">
          <cell r="B969">
            <v>3210404624607</v>
          </cell>
          <cell r="D969">
            <v>1024</v>
          </cell>
          <cell r="E969">
            <v>1948</v>
          </cell>
          <cell r="F969">
            <v>44201</v>
          </cell>
          <cell r="G969">
            <v>47853</v>
          </cell>
          <cell r="H969">
            <v>37587</v>
          </cell>
          <cell r="I969">
            <v>23</v>
          </cell>
          <cell r="J969" t="str">
            <v>Muslim</v>
          </cell>
          <cell r="K969">
            <v>45940</v>
          </cell>
          <cell r="L969" t="str">
            <v>Male</v>
          </cell>
          <cell r="N969" t="str">
            <v>Asif Nawab</v>
          </cell>
          <cell r="O969" t="str">
            <v>Nawab Khan</v>
          </cell>
          <cell r="P969" t="str">
            <v>Najma Bibi</v>
          </cell>
          <cell r="Q969" t="str">
            <v>Security &amp; Parking Attendant</v>
          </cell>
          <cell r="R969" t="str">
            <v>Security &amp; Parking Attendant</v>
          </cell>
          <cell r="S969" t="str">
            <v>Contract Basis</v>
          </cell>
          <cell r="T969" t="str">
            <v>Security Guards</v>
          </cell>
          <cell r="Z969">
            <v>45940</v>
          </cell>
          <cell r="AA969" t="str">
            <v>Already Recruited from firm dec&amp;jan working</v>
          </cell>
          <cell r="AB969">
            <v>45992</v>
          </cell>
          <cell r="AF969">
            <v>40000</v>
          </cell>
          <cell r="AG969">
            <v>40000</v>
          </cell>
          <cell r="AH969">
            <v>40000</v>
          </cell>
          <cell r="AI969">
            <v>40000</v>
          </cell>
          <cell r="AJ969">
            <v>40000</v>
          </cell>
          <cell r="AK969">
            <v>40000</v>
          </cell>
          <cell r="AL969">
            <v>40000</v>
          </cell>
          <cell r="AM969">
            <v>40000</v>
          </cell>
          <cell r="AN969">
            <v>40000</v>
          </cell>
          <cell r="AO969">
            <v>40000</v>
          </cell>
          <cell r="AR969" t="str">
            <v>Gujrat</v>
          </cell>
          <cell r="AS969" t="str">
            <v>SB Gujrat</v>
          </cell>
          <cell r="AW969" t="str">
            <v>Dak Khana Choti Zeere, Tehsil Kot Chatta, District DG Khan</v>
          </cell>
          <cell r="AY969" t="str">
            <v>0337-5250833</v>
          </cell>
          <cell r="AZ969" t="str">
            <v>0337-5250833</v>
          </cell>
          <cell r="BC969" t="str">
            <v>Payroll</v>
          </cell>
          <cell r="BD969" t="str">
            <v>Contract Basis Payroll</v>
          </cell>
        </row>
        <row r="970">
          <cell r="B970">
            <v>3210405517881</v>
          </cell>
          <cell r="D970">
            <v>1025</v>
          </cell>
          <cell r="E970">
            <v>1947</v>
          </cell>
          <cell r="F970">
            <v>43719</v>
          </cell>
          <cell r="G970">
            <v>47372</v>
          </cell>
          <cell r="H970">
            <v>36392</v>
          </cell>
          <cell r="I970">
            <v>26</v>
          </cell>
          <cell r="J970" t="str">
            <v>Muslim</v>
          </cell>
          <cell r="K970">
            <v>45940</v>
          </cell>
          <cell r="L970" t="str">
            <v>Male</v>
          </cell>
          <cell r="N970" t="str">
            <v>Muhammad Ameen</v>
          </cell>
          <cell r="O970" t="str">
            <v>Jan Muhammad</v>
          </cell>
          <cell r="P970" t="str">
            <v>Muradi Bibi</v>
          </cell>
          <cell r="Q970" t="str">
            <v>Security &amp; Parking Attendant</v>
          </cell>
          <cell r="R970" t="str">
            <v>Security &amp; Parking Attendant</v>
          </cell>
          <cell r="S970" t="str">
            <v>Contract Basis</v>
          </cell>
          <cell r="T970" t="str">
            <v>Security Guards</v>
          </cell>
          <cell r="Z970">
            <v>45940</v>
          </cell>
          <cell r="AA970" t="str">
            <v>Already Recruited from firm dec&amp;jan working</v>
          </cell>
          <cell r="AB970">
            <v>45992</v>
          </cell>
          <cell r="AF970">
            <v>40000</v>
          </cell>
          <cell r="AG970">
            <v>40000</v>
          </cell>
          <cell r="AH970">
            <v>40000</v>
          </cell>
          <cell r="AI970">
            <v>40000</v>
          </cell>
          <cell r="AJ970">
            <v>40000</v>
          </cell>
          <cell r="AK970">
            <v>40000</v>
          </cell>
          <cell r="AL970">
            <v>40000</v>
          </cell>
          <cell r="AM970">
            <v>40000</v>
          </cell>
          <cell r="AN970">
            <v>40000</v>
          </cell>
          <cell r="AO970">
            <v>40000</v>
          </cell>
          <cell r="AR970" t="str">
            <v>Gujrat</v>
          </cell>
          <cell r="AS970" t="str">
            <v>SB Gujrat</v>
          </cell>
          <cell r="AW970" t="str">
            <v>Basti Bandhi Khan, Dak Khana Choti Zeere Tehsil Kot Chatta, District DG Khan</v>
          </cell>
          <cell r="AY970" t="str">
            <v>0333-2982525</v>
          </cell>
          <cell r="AZ970" t="str">
            <v>0333-2982525</v>
          </cell>
          <cell r="BA970" t="str">
            <v>ameenbaloch1552525@gmail.com</v>
          </cell>
          <cell r="BC970" t="str">
            <v>Payroll</v>
          </cell>
          <cell r="BD970" t="str">
            <v>Contract Basis Payroll</v>
          </cell>
        </row>
        <row r="971">
          <cell r="B971">
            <v>3650196982235</v>
          </cell>
          <cell r="C971" t="str">
            <v>Sadam Hussain</v>
          </cell>
          <cell r="D971">
            <v>977</v>
          </cell>
          <cell r="E971">
            <v>1942</v>
          </cell>
          <cell r="F971">
            <v>42761</v>
          </cell>
          <cell r="G971">
            <v>46413</v>
          </cell>
          <cell r="H971">
            <v>36117</v>
          </cell>
          <cell r="I971">
            <v>27</v>
          </cell>
          <cell r="J971" t="str">
            <v>Muslim</v>
          </cell>
          <cell r="K971">
            <v>45912</v>
          </cell>
          <cell r="L971" t="str">
            <v>Male</v>
          </cell>
          <cell r="N971" t="str">
            <v>Abdullah Haroon</v>
          </cell>
          <cell r="O971" t="str">
            <v>Haroon ur Rasheed</v>
          </cell>
          <cell r="P971" t="str">
            <v>Abida Shaheen</v>
          </cell>
          <cell r="Q971" t="str">
            <v>Electrician</v>
          </cell>
          <cell r="R971" t="str">
            <v>Electrician</v>
          </cell>
          <cell r="S971" t="str">
            <v>Contract Basis</v>
          </cell>
          <cell r="T971" t="str">
            <v>Electrician</v>
          </cell>
          <cell r="Z971">
            <v>45912</v>
          </cell>
          <cell r="AA971" t="str">
            <v>Already Recruited from firm dec&amp;jan working</v>
          </cell>
          <cell r="AB971">
            <v>45992</v>
          </cell>
          <cell r="AF971">
            <v>50000</v>
          </cell>
          <cell r="AG971">
            <v>50000</v>
          </cell>
          <cell r="AH971">
            <v>50000</v>
          </cell>
          <cell r="AI971">
            <v>50000</v>
          </cell>
          <cell r="AJ971">
            <v>50000</v>
          </cell>
          <cell r="AK971">
            <v>50000</v>
          </cell>
          <cell r="AL971">
            <v>50000</v>
          </cell>
          <cell r="AM971">
            <v>50000</v>
          </cell>
          <cell r="AN971">
            <v>50000</v>
          </cell>
          <cell r="AO971">
            <v>50000</v>
          </cell>
          <cell r="AR971" t="str">
            <v>Township</v>
          </cell>
          <cell r="AS971" t="str">
            <v>SB Township</v>
          </cell>
          <cell r="AU971" t="str">
            <v>DAE (Electrical Technology)</v>
          </cell>
          <cell r="AV971" t="str">
            <v>DAE (Electrical Technology)</v>
          </cell>
          <cell r="AW971" t="str">
            <v>Dak Khana Chak No. 14/4 L, Kassowall, Chak No. 118/12 L, Tehsil Chichawatni, District Sahiwal</v>
          </cell>
          <cell r="AY971" t="str">
            <v>0304-6392391</v>
          </cell>
          <cell r="AZ971" t="str">
            <v>0304-6392391</v>
          </cell>
          <cell r="BA971" t="str">
            <v>Abdullahharoon1812@gmail.com</v>
          </cell>
          <cell r="BC971" t="str">
            <v>Payroll</v>
          </cell>
          <cell r="BD971" t="str">
            <v>Contract Basis Payroll</v>
          </cell>
        </row>
        <row r="972">
          <cell r="B972">
            <v>3650219162355</v>
          </cell>
          <cell r="C972" t="str">
            <v>Imran ACE</v>
          </cell>
          <cell r="D972">
            <v>978</v>
          </cell>
          <cell r="E972">
            <v>1941</v>
          </cell>
          <cell r="F972">
            <v>42765</v>
          </cell>
          <cell r="G972">
            <v>46417</v>
          </cell>
          <cell r="H972">
            <v>33325</v>
          </cell>
          <cell r="I972">
            <v>35</v>
          </cell>
          <cell r="J972" t="str">
            <v>Muslim</v>
          </cell>
          <cell r="K972">
            <v>45916</v>
          </cell>
          <cell r="L972" t="str">
            <v>Male</v>
          </cell>
          <cell r="N972" t="str">
            <v>Muhammad Qaiser Mushtaq</v>
          </cell>
          <cell r="O972" t="str">
            <v>Muhammad Mushtaq Ali</v>
          </cell>
          <cell r="P972" t="str">
            <v>Bibi Kulsoom</v>
          </cell>
          <cell r="Q972" t="str">
            <v>Security &amp; Parking Attendant</v>
          </cell>
          <cell r="R972" t="str">
            <v>Security &amp; Parking Attendant</v>
          </cell>
          <cell r="S972" t="str">
            <v>Contract Basis</v>
          </cell>
          <cell r="T972" t="str">
            <v>Security Guards</v>
          </cell>
          <cell r="Z972">
            <v>45916</v>
          </cell>
          <cell r="AA972" t="str">
            <v>Already Recruited from firm dec&amp;jan working</v>
          </cell>
          <cell r="AB972">
            <v>45992</v>
          </cell>
          <cell r="AF972">
            <v>40000</v>
          </cell>
          <cell r="AG972">
            <v>40000</v>
          </cell>
          <cell r="AH972">
            <v>40000</v>
          </cell>
          <cell r="AI972">
            <v>40000</v>
          </cell>
          <cell r="AJ972">
            <v>40000</v>
          </cell>
          <cell r="AK972">
            <v>40000</v>
          </cell>
          <cell r="AL972">
            <v>40000</v>
          </cell>
          <cell r="AM972">
            <v>40000</v>
          </cell>
          <cell r="AN972">
            <v>40000</v>
          </cell>
          <cell r="AO972">
            <v>40000</v>
          </cell>
          <cell r="AR972" t="str">
            <v>Sahiwal</v>
          </cell>
          <cell r="AS972" t="str">
            <v>SB Sahiwal</v>
          </cell>
          <cell r="AW972" t="str">
            <v>Street No. 3, Hussain Colony, Arif Road, Sahiwal</v>
          </cell>
          <cell r="AY972" t="str">
            <v>0324-8627293</v>
          </cell>
          <cell r="AZ972" t="str">
            <v>0316-7191208</v>
          </cell>
          <cell r="BC972" t="str">
            <v>Payroll</v>
          </cell>
          <cell r="BD972" t="str">
            <v>Contract Basis Payroll</v>
          </cell>
        </row>
        <row r="973">
          <cell r="B973">
            <v>3520290643403</v>
          </cell>
          <cell r="C973" t="str">
            <v>MAK</v>
          </cell>
          <cell r="D973">
            <v>979</v>
          </cell>
          <cell r="F973">
            <v>42894</v>
          </cell>
          <cell r="G973">
            <v>46546</v>
          </cell>
          <cell r="H973">
            <v>32581</v>
          </cell>
          <cell r="I973">
            <v>37</v>
          </cell>
          <cell r="J973" t="str">
            <v>Muslim</v>
          </cell>
          <cell r="K973">
            <v>45922</v>
          </cell>
          <cell r="L973" t="str">
            <v>Male</v>
          </cell>
          <cell r="N973" t="str">
            <v>Nabeel Afsar</v>
          </cell>
          <cell r="O973" t="str">
            <v>Faqir Hussain</v>
          </cell>
          <cell r="P973" t="str">
            <v>Parveen Akhtar</v>
          </cell>
          <cell r="Q973" t="str">
            <v>Record Keeper
(Focal Person)</v>
          </cell>
          <cell r="R973" t="str">
            <v>Sahulat Bazaar Supervisor
(Focal Person)</v>
          </cell>
          <cell r="S973" t="str">
            <v>Contract Basis</v>
          </cell>
          <cell r="T973" t="str">
            <v>Record Keeper</v>
          </cell>
          <cell r="Z973">
            <v>45922</v>
          </cell>
          <cell r="AA973" t="str">
            <v>Already Recruited from firm dec&amp;jan working</v>
          </cell>
          <cell r="AB973">
            <v>45992</v>
          </cell>
          <cell r="AF973">
            <v>50000</v>
          </cell>
          <cell r="AG973">
            <v>60000</v>
          </cell>
          <cell r="AH973">
            <v>60000</v>
          </cell>
          <cell r="AI973">
            <v>60000</v>
          </cell>
          <cell r="AJ973">
            <v>75000</v>
          </cell>
          <cell r="AK973">
            <v>75000</v>
          </cell>
          <cell r="AL973">
            <v>75000</v>
          </cell>
          <cell r="AM973">
            <v>75000</v>
          </cell>
          <cell r="AN973">
            <v>75000</v>
          </cell>
          <cell r="AO973">
            <v>75000</v>
          </cell>
          <cell r="AR973" t="str">
            <v>Kharak Nala (Sahulat on the GO)</v>
          </cell>
          <cell r="AS973" t="str">
            <v>STOG Kharak Nalla</v>
          </cell>
          <cell r="AU973" t="str">
            <v>Inter</v>
          </cell>
          <cell r="AV973" t="str">
            <v>Inter</v>
          </cell>
          <cell r="AW973" t="str">
            <v>Present: Mohalla Nawan Pind, H-2 Block, Johar Town Lahore
Mohalla Hanjarwal Multan Road, Lahore</v>
          </cell>
          <cell r="AY973" t="str">
            <v>0322-4411119</v>
          </cell>
          <cell r="AZ973" t="str">
            <v>0322-4411119</v>
          </cell>
          <cell r="BA973" t="str">
            <v>nabeel4411119@gmail.com</v>
          </cell>
          <cell r="BC973" t="str">
            <v>Payroll</v>
          </cell>
          <cell r="BD973" t="str">
            <v>Contract Basis Payroll</v>
          </cell>
        </row>
        <row r="974">
          <cell r="B974">
            <v>3120150581673</v>
          </cell>
          <cell r="C974" t="str">
            <v>Nawaz Malik Secretary Environment</v>
          </cell>
          <cell r="D974">
            <v>7</v>
          </cell>
          <cell r="E974">
            <v>1442</v>
          </cell>
          <cell r="F974">
            <v>44711</v>
          </cell>
          <cell r="G974">
            <v>48364</v>
          </cell>
          <cell r="H974">
            <v>31024</v>
          </cell>
          <cell r="I974">
            <v>41</v>
          </cell>
          <cell r="J974" t="str">
            <v>Muslim</v>
          </cell>
          <cell r="K974">
            <v>44757</v>
          </cell>
          <cell r="L974" t="str">
            <v>Male</v>
          </cell>
          <cell r="N974" t="str">
            <v>Jaffir Ali Khan</v>
          </cell>
          <cell r="O974" t="str">
            <v>Riaz Hussain</v>
          </cell>
          <cell r="P974" t="str">
            <v xml:space="preserve">Naseem </v>
          </cell>
          <cell r="Q974" t="str">
            <v>Security &amp; Parking Attendant</v>
          </cell>
          <cell r="R974" t="str">
            <v>Security &amp; Parking Attendant</v>
          </cell>
          <cell r="S974" t="str">
            <v>BS-01</v>
          </cell>
          <cell r="U974" t="str">
            <v>Security Guard/Parking Boy</v>
          </cell>
          <cell r="V974" t="str">
            <v>Guard/Parking Boy</v>
          </cell>
          <cell r="W974" t="str">
            <v>Security Guard/Parking Boy</v>
          </cell>
          <cell r="Z974">
            <v>44757</v>
          </cell>
          <cell r="AB974">
            <v>45748</v>
          </cell>
          <cell r="AE974">
            <v>37000</v>
          </cell>
          <cell r="AF974">
            <v>40000</v>
          </cell>
          <cell r="AG974">
            <v>40000</v>
          </cell>
          <cell r="AH974">
            <v>40000</v>
          </cell>
          <cell r="AI974">
            <v>40000</v>
          </cell>
          <cell r="AJ974">
            <v>40000</v>
          </cell>
          <cell r="AK974">
            <v>40000</v>
          </cell>
          <cell r="AL974">
            <v>40000</v>
          </cell>
          <cell r="AM974">
            <v>40000</v>
          </cell>
          <cell r="AN974">
            <v>40000</v>
          </cell>
          <cell r="AO974">
            <v>40000</v>
          </cell>
          <cell r="AR974" t="str">
            <v>Bahawalpur</v>
          </cell>
          <cell r="AS974" t="str">
            <v>SB Bahawalpur</v>
          </cell>
          <cell r="AT974" t="str">
            <v>Literate</v>
          </cell>
          <cell r="AU974" t="str">
            <v>Literate</v>
          </cell>
          <cell r="AV974" t="str">
            <v>Literate</v>
          </cell>
          <cell r="AW974" t="str">
            <v>Mohalla Kanda Qasab P.O Uch Shareef Tehsil  Ahmad Pur East District Bahawalpur</v>
          </cell>
          <cell r="AY974" t="str">
            <v>0300-6855170
0300-6887241</v>
          </cell>
          <cell r="AZ974" t="str">
            <v>0300-6855170</v>
          </cell>
          <cell r="BB974" t="str">
            <v>Daily Wages</v>
          </cell>
          <cell r="BC974" t="str">
            <v>Payroll</v>
          </cell>
          <cell r="BD974" t="str">
            <v>Coverted on Payroll</v>
          </cell>
          <cell r="BE974" t="str">
            <v>Daily Wages</v>
          </cell>
        </row>
        <row r="975">
          <cell r="B975">
            <v>3120292820155</v>
          </cell>
          <cell r="D975">
            <v>8</v>
          </cell>
          <cell r="E975">
            <v>584</v>
          </cell>
          <cell r="F975">
            <v>46057</v>
          </cell>
          <cell r="G975">
            <v>49709</v>
          </cell>
          <cell r="H975">
            <v>31158</v>
          </cell>
          <cell r="I975">
            <v>41</v>
          </cell>
          <cell r="J975" t="str">
            <v>Non Muslim</v>
          </cell>
          <cell r="K975">
            <v>42522</v>
          </cell>
          <cell r="L975" t="str">
            <v>Male</v>
          </cell>
          <cell r="N975" t="str">
            <v>Asif Masih</v>
          </cell>
          <cell r="O975" t="str">
            <v>Mukhtiar Masih</v>
          </cell>
          <cell r="P975" t="str">
            <v>Maqsood Bibi</v>
          </cell>
          <cell r="Q975" t="str">
            <v>Sanitation Attendant</v>
          </cell>
          <cell r="R975" t="str">
            <v>Sanitation Attendant</v>
          </cell>
          <cell r="S975" t="str">
            <v>BS-01</v>
          </cell>
          <cell r="U975" t="str">
            <v>Sweeper</v>
          </cell>
          <cell r="V975" t="str">
            <v>Sweeper</v>
          </cell>
          <cell r="W975" t="str">
            <v>Sweeper</v>
          </cell>
          <cell r="Z975">
            <v>41437</v>
          </cell>
          <cell r="AB975">
            <v>41437</v>
          </cell>
          <cell r="AE975">
            <v>37000</v>
          </cell>
          <cell r="AF975">
            <v>40000</v>
          </cell>
          <cell r="AG975">
            <v>40000</v>
          </cell>
          <cell r="AH975">
            <v>40000</v>
          </cell>
          <cell r="AI975">
            <v>40000</v>
          </cell>
          <cell r="AJ975">
            <v>40000</v>
          </cell>
          <cell r="AK975">
            <v>40000</v>
          </cell>
          <cell r="AL975">
            <v>40000</v>
          </cell>
          <cell r="AM975">
            <v>40000</v>
          </cell>
          <cell r="AN975">
            <v>40000</v>
          </cell>
          <cell r="AO975">
            <v>40000</v>
          </cell>
          <cell r="AR975" t="str">
            <v>Bahawalpur one unit (Sahulat on the Go)</v>
          </cell>
          <cell r="AS975" t="str">
            <v>SB Bahawalpur</v>
          </cell>
          <cell r="AT975" t="str">
            <v>Middle</v>
          </cell>
          <cell r="AU975" t="str">
            <v>Middle</v>
          </cell>
          <cell r="AV975" t="str">
            <v>Middle</v>
          </cell>
          <cell r="AW975" t="str">
            <v>House No: 185, Street No: 06, Islami Colony, Bahawalpur.</v>
          </cell>
          <cell r="AY975" t="str">
            <v>0302-6847267</v>
          </cell>
          <cell r="AZ975" t="str">
            <v>0329-8635443</v>
          </cell>
          <cell r="BB975" t="str">
            <v>Payroll</v>
          </cell>
          <cell r="BC975" t="str">
            <v>Payroll</v>
          </cell>
          <cell r="BD975" t="str">
            <v>Payroll</v>
          </cell>
          <cell r="BE975" t="str">
            <v>Payroll</v>
          </cell>
        </row>
        <row r="976">
          <cell r="B976">
            <v>1730166357877</v>
          </cell>
          <cell r="C976" t="str">
            <v>Bazaar</v>
          </cell>
          <cell r="D976">
            <v>982</v>
          </cell>
          <cell r="E976">
            <v>1932</v>
          </cell>
          <cell r="F976">
            <v>44784</v>
          </cell>
          <cell r="G976">
            <v>48437</v>
          </cell>
          <cell r="H976">
            <v>34700</v>
          </cell>
          <cell r="I976">
            <v>31</v>
          </cell>
          <cell r="J976" t="str">
            <v>Non Muslim</v>
          </cell>
          <cell r="K976">
            <v>45912</v>
          </cell>
          <cell r="L976" t="str">
            <v>Male</v>
          </cell>
          <cell r="N976" t="str">
            <v>Adeel Jan</v>
          </cell>
          <cell r="O976" t="str">
            <v>Jan Masih</v>
          </cell>
          <cell r="P976">
            <v>0</v>
          </cell>
          <cell r="Q976" t="str">
            <v>Sanitation Attendant</v>
          </cell>
          <cell r="R976" t="str">
            <v>Sanitation Attendant</v>
          </cell>
          <cell r="S976" t="str">
            <v>Contract Basis</v>
          </cell>
          <cell r="T976" t="str">
            <v>Sanitary Worker</v>
          </cell>
          <cell r="Z976">
            <v>45912</v>
          </cell>
          <cell r="AA976" t="str">
            <v>Already Recruited from firm dec&amp;jan working</v>
          </cell>
          <cell r="AB976">
            <v>45992</v>
          </cell>
          <cell r="AF976">
            <v>40000</v>
          </cell>
          <cell r="AG976">
            <v>40000</v>
          </cell>
          <cell r="AH976">
            <v>40000</v>
          </cell>
          <cell r="AI976">
            <v>40000</v>
          </cell>
          <cell r="AJ976">
            <v>40000</v>
          </cell>
          <cell r="AK976">
            <v>40000</v>
          </cell>
          <cell r="AL976">
            <v>40000</v>
          </cell>
          <cell r="AM976">
            <v>40000</v>
          </cell>
          <cell r="AN976">
            <v>40000</v>
          </cell>
          <cell r="AO976">
            <v>40000</v>
          </cell>
          <cell r="AR976" t="str">
            <v>Mianwali</v>
          </cell>
          <cell r="AS976" t="str">
            <v>SB Mianwali</v>
          </cell>
          <cell r="AW976" t="str">
            <v>House No. 2, Zaraat Colony, Mianwali</v>
          </cell>
          <cell r="AY976" t="str">
            <v>0370-7074050</v>
          </cell>
          <cell r="BC976" t="str">
            <v>Payroll</v>
          </cell>
          <cell r="BD976" t="str">
            <v>Contract Basis Payroll</v>
          </cell>
        </row>
        <row r="977">
          <cell r="B977">
            <v>3310287174671</v>
          </cell>
          <cell r="C977" t="str">
            <v>Bazaar</v>
          </cell>
          <cell r="D977">
            <v>983</v>
          </cell>
          <cell r="E977">
            <v>1933</v>
          </cell>
          <cell r="F977">
            <v>45117</v>
          </cell>
          <cell r="G977">
            <v>48770</v>
          </cell>
          <cell r="H977">
            <v>36465</v>
          </cell>
          <cell r="I977">
            <v>26</v>
          </cell>
          <cell r="J977" t="str">
            <v>Muslim</v>
          </cell>
          <cell r="K977">
            <v>45911</v>
          </cell>
          <cell r="L977" t="str">
            <v>Male</v>
          </cell>
          <cell r="N977" t="str">
            <v>Muhammad Faisal</v>
          </cell>
          <cell r="O977" t="str">
            <v>Muhammad Nazir</v>
          </cell>
          <cell r="P977" t="str">
            <v>Razia Bibi</v>
          </cell>
          <cell r="Q977" t="str">
            <v>Security &amp; Parking Attendant</v>
          </cell>
          <cell r="R977" t="str">
            <v>Security &amp; Parking Attendant</v>
          </cell>
          <cell r="S977" t="str">
            <v>Contract Basis</v>
          </cell>
          <cell r="T977" t="str">
            <v>Security Guards</v>
          </cell>
          <cell r="Z977">
            <v>45911</v>
          </cell>
          <cell r="AA977" t="str">
            <v>Already Recruited from firm dec&amp;jan working</v>
          </cell>
          <cell r="AB977">
            <v>45992</v>
          </cell>
          <cell r="AF977">
            <v>40000</v>
          </cell>
          <cell r="AG977">
            <v>40000</v>
          </cell>
          <cell r="AH977">
            <v>40000</v>
          </cell>
          <cell r="AI977">
            <v>40000</v>
          </cell>
          <cell r="AJ977">
            <v>40000</v>
          </cell>
          <cell r="AK977">
            <v>40000</v>
          </cell>
          <cell r="AL977">
            <v>40000</v>
          </cell>
          <cell r="AM977">
            <v>40000</v>
          </cell>
          <cell r="AN977">
            <v>40000</v>
          </cell>
          <cell r="AO977">
            <v>40000</v>
          </cell>
          <cell r="AR977" t="str">
            <v>Millat Road</v>
          </cell>
          <cell r="AS977" t="str">
            <v>SB Millat Road (Fsd)</v>
          </cell>
          <cell r="AW977" t="str">
            <v>House No. 27-H, Street No. 3, Mohalla Noralamin Colony, Tehsil &amp; District Faisalabad</v>
          </cell>
          <cell r="AY977" t="str">
            <v>0307-8524957
0349-9886937</v>
          </cell>
          <cell r="AZ977" t="str">
            <v>0326-6299436</v>
          </cell>
          <cell r="BA977" t="str">
            <v>faisalmnaxir307@gmail.com</v>
          </cell>
          <cell r="BC977" t="str">
            <v>Payroll</v>
          </cell>
          <cell r="BD977" t="str">
            <v>Contract Basis Payroll</v>
          </cell>
        </row>
        <row r="978">
          <cell r="B978">
            <v>3510284600727</v>
          </cell>
          <cell r="C978" t="str">
            <v>MAK</v>
          </cell>
          <cell r="D978">
            <v>984</v>
          </cell>
          <cell r="E978">
            <v>1943</v>
          </cell>
          <cell r="F978">
            <v>45588</v>
          </cell>
          <cell r="G978">
            <v>49240</v>
          </cell>
          <cell r="H978">
            <v>38083</v>
          </cell>
          <cell r="I978">
            <v>22</v>
          </cell>
          <cell r="J978" t="str">
            <v>Muslim</v>
          </cell>
          <cell r="K978">
            <v>45929</v>
          </cell>
          <cell r="L978" t="str">
            <v>Male</v>
          </cell>
          <cell r="N978" t="str">
            <v>Faizan Basharat</v>
          </cell>
          <cell r="O978" t="str">
            <v>Basharat Ali</v>
          </cell>
          <cell r="P978" t="str">
            <v>Shazia Basharat</v>
          </cell>
          <cell r="Q978" t="str">
            <v>Record Keeper</v>
          </cell>
          <cell r="R978" t="str">
            <v>Sahulat Bazaar Supervisor</v>
          </cell>
          <cell r="S978" t="str">
            <v>Contract Basis</v>
          </cell>
          <cell r="T978" t="str">
            <v>Record Keeper</v>
          </cell>
          <cell r="Z978">
            <v>45929</v>
          </cell>
          <cell r="AA978" t="str">
            <v>Already Recruited from firm dec&amp;jan working</v>
          </cell>
          <cell r="AB978">
            <v>45992</v>
          </cell>
          <cell r="AE978">
            <v>50000</v>
          </cell>
          <cell r="AF978">
            <v>50000</v>
          </cell>
          <cell r="AG978">
            <v>50000</v>
          </cell>
          <cell r="AH978">
            <v>50000</v>
          </cell>
          <cell r="AI978">
            <v>50000</v>
          </cell>
          <cell r="AJ978">
            <v>50000</v>
          </cell>
          <cell r="AK978">
            <v>50000</v>
          </cell>
          <cell r="AL978">
            <v>50000</v>
          </cell>
          <cell r="AM978">
            <v>50000</v>
          </cell>
          <cell r="AN978">
            <v>50000</v>
          </cell>
          <cell r="AO978">
            <v>50000</v>
          </cell>
          <cell r="AR978" t="str">
            <v>Kasur</v>
          </cell>
          <cell r="AS978" t="str">
            <v>SB Kasur</v>
          </cell>
          <cell r="AU978" t="str">
            <v>Inter as Per C.V</v>
          </cell>
          <cell r="AV978" t="str">
            <v>Inter as Per C.V</v>
          </cell>
          <cell r="AW978" t="str">
            <v>Mohalla Basti Haji Gagan Kasur</v>
          </cell>
          <cell r="AY978" t="str">
            <v>0327-4242922</v>
          </cell>
          <cell r="AZ978" t="str">
            <v>0327-4242922</v>
          </cell>
          <cell r="BC978" t="str">
            <v>Payroll</v>
          </cell>
          <cell r="BD978" t="str">
            <v>Contract Basis Payroll</v>
          </cell>
        </row>
        <row r="979">
          <cell r="B979">
            <v>3510259095027</v>
          </cell>
          <cell r="C979" t="str">
            <v>MAK</v>
          </cell>
          <cell r="D979">
            <v>985</v>
          </cell>
          <cell r="E979">
            <v>1944</v>
          </cell>
          <cell r="F979">
            <v>45588</v>
          </cell>
          <cell r="G979">
            <v>49240</v>
          </cell>
          <cell r="H979">
            <v>38585</v>
          </cell>
          <cell r="I979">
            <v>20</v>
          </cell>
          <cell r="J979" t="str">
            <v>Muslim</v>
          </cell>
          <cell r="K979">
            <v>45929</v>
          </cell>
          <cell r="L979" t="str">
            <v>Male</v>
          </cell>
          <cell r="N979" t="str">
            <v>Muhammad Tabish</v>
          </cell>
          <cell r="O979" t="str">
            <v>Basharat Ali</v>
          </cell>
          <cell r="P979" t="str">
            <v>Shazia Basharat</v>
          </cell>
          <cell r="Q979" t="str">
            <v>Record Keeper</v>
          </cell>
          <cell r="R979" t="str">
            <v>Sahulat Bazaar Supervisor
(Focal Person)</v>
          </cell>
          <cell r="S979" t="str">
            <v>Contract Basis</v>
          </cell>
          <cell r="T979" t="str">
            <v>Record Keeper</v>
          </cell>
          <cell r="Z979">
            <v>45929</v>
          </cell>
          <cell r="AA979" t="str">
            <v>Already Recruited from firm dec&amp;jan working</v>
          </cell>
          <cell r="AB979">
            <v>45992</v>
          </cell>
          <cell r="AE979">
            <v>50000</v>
          </cell>
          <cell r="AF979">
            <v>50000</v>
          </cell>
          <cell r="AG979">
            <v>50000</v>
          </cell>
          <cell r="AH979">
            <v>50000</v>
          </cell>
          <cell r="AI979">
            <v>50000</v>
          </cell>
          <cell r="AJ979">
            <v>50000</v>
          </cell>
          <cell r="AK979">
            <v>50000</v>
          </cell>
          <cell r="AL979">
            <v>50000</v>
          </cell>
          <cell r="AM979">
            <v>50000</v>
          </cell>
          <cell r="AN979">
            <v>50000</v>
          </cell>
          <cell r="AO979">
            <v>50000</v>
          </cell>
          <cell r="AR979" t="str">
            <v>Kasur</v>
          </cell>
          <cell r="AS979" t="str">
            <v>SB Kasur</v>
          </cell>
          <cell r="AU979" t="str">
            <v>Inter as Per C.V</v>
          </cell>
          <cell r="AV979" t="str">
            <v>Inter as Per C.V</v>
          </cell>
          <cell r="AW979" t="str">
            <v>Mohalla Basti Haji Gagan Kasur</v>
          </cell>
          <cell r="AY979" t="str">
            <v>0301-6830993</v>
          </cell>
          <cell r="AZ979" t="str">
            <v>0301-6830993</v>
          </cell>
          <cell r="BC979" t="str">
            <v>Payroll</v>
          </cell>
          <cell r="BD979" t="str">
            <v>Contract Basis Payroll</v>
          </cell>
        </row>
        <row r="980">
          <cell r="B980">
            <v>3530375213986</v>
          </cell>
          <cell r="C980" t="str">
            <v>Zahid Sarfraz</v>
          </cell>
          <cell r="D980">
            <v>986</v>
          </cell>
          <cell r="F980">
            <v>43296</v>
          </cell>
          <cell r="G980">
            <v>46949</v>
          </cell>
          <cell r="H980">
            <v>31079</v>
          </cell>
          <cell r="I980">
            <v>41</v>
          </cell>
          <cell r="J980" t="str">
            <v>Muslim</v>
          </cell>
          <cell r="K980">
            <v>45945</v>
          </cell>
          <cell r="L980" t="str">
            <v>Female</v>
          </cell>
          <cell r="N980" t="str">
            <v>Sumira Ruby</v>
          </cell>
          <cell r="O980" t="str">
            <v>Naveed Ahmed</v>
          </cell>
          <cell r="P980">
            <v>0</v>
          </cell>
          <cell r="Q980" t="str">
            <v>Record Keeper</v>
          </cell>
          <cell r="R980" t="str">
            <v>Record Keeper</v>
          </cell>
          <cell r="S980" t="str">
            <v>Contract Basis</v>
          </cell>
          <cell r="T980" t="str">
            <v>Record Keeper</v>
          </cell>
          <cell r="Z980">
            <v>45945</v>
          </cell>
          <cell r="AA980" t="str">
            <v>Already Recruited from firm dec&amp;jan working</v>
          </cell>
          <cell r="AB980">
            <v>45992</v>
          </cell>
          <cell r="AE980">
            <v>50000</v>
          </cell>
          <cell r="AF980">
            <v>50000</v>
          </cell>
          <cell r="AG980">
            <v>50000</v>
          </cell>
          <cell r="AH980">
            <v>50000</v>
          </cell>
          <cell r="AI980">
            <v>50000</v>
          </cell>
          <cell r="AJ980">
            <v>50000</v>
          </cell>
          <cell r="AK980">
            <v>50000</v>
          </cell>
          <cell r="AL980">
            <v>50000</v>
          </cell>
          <cell r="AM980">
            <v>50000</v>
          </cell>
          <cell r="AN980">
            <v>50000</v>
          </cell>
          <cell r="AO980">
            <v>50000</v>
          </cell>
          <cell r="AR980" t="str">
            <v>Okara</v>
          </cell>
          <cell r="AS980" t="str">
            <v>SB Okara</v>
          </cell>
          <cell r="AU980" t="str">
            <v>BA</v>
          </cell>
          <cell r="AV980" t="str">
            <v>BA</v>
          </cell>
          <cell r="AW980" t="str">
            <v>House No. 148/4-B, Mohalla Shadman Colony, Main Bazaar okara</v>
          </cell>
          <cell r="AY980" t="str">
            <v>0316-0140924</v>
          </cell>
          <cell r="BC980" t="str">
            <v>Payroll</v>
          </cell>
          <cell r="BD980" t="str">
            <v>Contract Basis Payroll</v>
          </cell>
        </row>
        <row r="981">
          <cell r="B981">
            <v>3510337144329</v>
          </cell>
          <cell r="C981" t="str">
            <v>Zahid Sarfraz</v>
          </cell>
          <cell r="D981">
            <v>987</v>
          </cell>
          <cell r="F981">
            <v>43670</v>
          </cell>
          <cell r="G981">
            <v>47323</v>
          </cell>
          <cell r="H981">
            <v>36422</v>
          </cell>
          <cell r="I981">
            <v>26</v>
          </cell>
          <cell r="J981" t="str">
            <v>Muslim</v>
          </cell>
          <cell r="K981">
            <v>45927</v>
          </cell>
          <cell r="L981" t="str">
            <v>Male</v>
          </cell>
          <cell r="N981" t="str">
            <v>Muhammad Arslan</v>
          </cell>
          <cell r="O981" t="str">
            <v>Muhammad Ashraf Babar</v>
          </cell>
          <cell r="P981" t="str">
            <v>Humma Bashir</v>
          </cell>
          <cell r="Q981" t="str">
            <v>Record Keeper</v>
          </cell>
          <cell r="R981" t="str">
            <v>Record Keeper</v>
          </cell>
          <cell r="S981" t="str">
            <v>Contract Basis</v>
          </cell>
          <cell r="T981" t="str">
            <v>Record Keeper</v>
          </cell>
          <cell r="Z981">
            <v>45927</v>
          </cell>
          <cell r="AA981" t="str">
            <v>Already Recruited from firm dec&amp;jan working</v>
          </cell>
          <cell r="AB981">
            <v>45992</v>
          </cell>
          <cell r="AE981">
            <v>50000</v>
          </cell>
          <cell r="AF981">
            <v>50000</v>
          </cell>
          <cell r="AG981">
            <v>50000</v>
          </cell>
          <cell r="AH981">
            <v>50000</v>
          </cell>
          <cell r="AI981">
            <v>50000</v>
          </cell>
          <cell r="AJ981">
            <v>50000</v>
          </cell>
          <cell r="AK981">
            <v>50000</v>
          </cell>
          <cell r="AL981">
            <v>50000</v>
          </cell>
          <cell r="AM981">
            <v>50000</v>
          </cell>
          <cell r="AN981">
            <v>50000</v>
          </cell>
          <cell r="AO981">
            <v>50000</v>
          </cell>
          <cell r="AR981" t="str">
            <v>Burewala</v>
          </cell>
          <cell r="AS981" t="str">
            <v>SB Burewala</v>
          </cell>
          <cell r="AU981" t="str">
            <v>Inter as Per C.V</v>
          </cell>
          <cell r="AV981" t="str">
            <v>Inter as Per C.V</v>
          </cell>
          <cell r="AW981" t="str">
            <v>Dak Khana Khas, Chak No.66 Denanth, Tehsil Pattoki, Distrct Kasur</v>
          </cell>
          <cell r="AY981" t="str">
            <v>0314-9473995</v>
          </cell>
          <cell r="AZ981" t="str">
            <v>0314-9473995</v>
          </cell>
          <cell r="BA981" t="str">
            <v>malik030794@gmail.com</v>
          </cell>
          <cell r="BC981" t="str">
            <v>Payroll</v>
          </cell>
          <cell r="BD981" t="str">
            <v>Contract Basis Payroll</v>
          </cell>
        </row>
        <row r="982">
          <cell r="B982">
            <v>3430198217259</v>
          </cell>
          <cell r="D982">
            <v>988</v>
          </cell>
          <cell r="E982">
            <v>1934</v>
          </cell>
          <cell r="F982">
            <v>42944</v>
          </cell>
          <cell r="G982">
            <v>46596</v>
          </cell>
          <cell r="H982">
            <v>30335</v>
          </cell>
          <cell r="I982">
            <v>43</v>
          </cell>
          <cell r="J982" t="str">
            <v>Muslim</v>
          </cell>
          <cell r="K982">
            <v>45927</v>
          </cell>
          <cell r="L982" t="str">
            <v>Male</v>
          </cell>
          <cell r="N982" t="str">
            <v>Munawar Hussain</v>
          </cell>
          <cell r="O982" t="str">
            <v>Muhammad Siddique</v>
          </cell>
          <cell r="P982" t="str">
            <v>Nazeer Beghum</v>
          </cell>
          <cell r="Q982" t="str">
            <v>Gardener</v>
          </cell>
          <cell r="R982" t="str">
            <v>Gardener</v>
          </cell>
          <cell r="S982" t="str">
            <v>Contract Basis</v>
          </cell>
          <cell r="T982" t="str">
            <v>Gardener</v>
          </cell>
          <cell r="Z982">
            <v>45927</v>
          </cell>
          <cell r="AA982" t="str">
            <v>Already Recruited from firm dec&amp;jan working</v>
          </cell>
          <cell r="AB982">
            <v>45992</v>
          </cell>
          <cell r="AF982">
            <v>40000</v>
          </cell>
          <cell r="AG982">
            <v>40000</v>
          </cell>
          <cell r="AH982">
            <v>40000</v>
          </cell>
          <cell r="AI982">
            <v>40000</v>
          </cell>
          <cell r="AJ982">
            <v>40000</v>
          </cell>
          <cell r="AK982">
            <v>40000</v>
          </cell>
          <cell r="AL982">
            <v>40000</v>
          </cell>
          <cell r="AM982">
            <v>40000</v>
          </cell>
          <cell r="AN982">
            <v>40000</v>
          </cell>
          <cell r="AO982">
            <v>40000</v>
          </cell>
          <cell r="AR982" t="str">
            <v>Hafizabad</v>
          </cell>
          <cell r="AS982" t="str">
            <v>SB Hafizabad</v>
          </cell>
          <cell r="AW982" t="str">
            <v>Dak Khana Vaneky Tarar, Behak Ahmadyar, Tehsil &amp; District Hafizabad</v>
          </cell>
          <cell r="AY982" t="str">
            <v>0348-4978601</v>
          </cell>
          <cell r="AZ982" t="str">
            <v>0348-4978601</v>
          </cell>
          <cell r="BA982" t="str">
            <v>mmunawarsokhal92@gmail.com</v>
          </cell>
          <cell r="BC982" t="str">
            <v>Payroll</v>
          </cell>
          <cell r="BD982" t="str">
            <v>Contract Basis Payroll</v>
          </cell>
        </row>
        <row r="983">
          <cell r="B983">
            <v>3510349516669</v>
          </cell>
          <cell r="C983" t="str">
            <v>NRA</v>
          </cell>
          <cell r="D983">
            <v>989</v>
          </cell>
          <cell r="F983">
            <v>46209</v>
          </cell>
          <cell r="G983">
            <v>49862</v>
          </cell>
          <cell r="H983">
            <v>35841</v>
          </cell>
          <cell r="I983">
            <v>28</v>
          </cell>
          <cell r="J983" t="str">
            <v>Muslim</v>
          </cell>
          <cell r="K983">
            <v>45929</v>
          </cell>
          <cell r="L983" t="str">
            <v>Male</v>
          </cell>
          <cell r="N983" t="str">
            <v>Abu Sufyan</v>
          </cell>
          <cell r="O983" t="str">
            <v>Muhammad Anwar</v>
          </cell>
          <cell r="P983" t="str">
            <v>Rasheeda Bibi</v>
          </cell>
          <cell r="Q983" t="str">
            <v>Security &amp; Parking Attendant</v>
          </cell>
          <cell r="R983" t="str">
            <v>Security &amp; Parking Attendant</v>
          </cell>
          <cell r="S983" t="str">
            <v>Contract Basis</v>
          </cell>
          <cell r="T983" t="str">
            <v>Security Guards</v>
          </cell>
          <cell r="Z983">
            <v>45929</v>
          </cell>
          <cell r="AA983" t="str">
            <v>Already Recruited from firm dec&amp;jan working</v>
          </cell>
          <cell r="AB983">
            <v>45992</v>
          </cell>
          <cell r="AF983">
            <v>40000</v>
          </cell>
          <cell r="AG983">
            <v>40000</v>
          </cell>
          <cell r="AH983">
            <v>40000</v>
          </cell>
          <cell r="AI983">
            <v>40000</v>
          </cell>
          <cell r="AJ983">
            <v>40000</v>
          </cell>
          <cell r="AK983">
            <v>40000</v>
          </cell>
          <cell r="AL983">
            <v>40000</v>
          </cell>
          <cell r="AM983">
            <v>40000</v>
          </cell>
          <cell r="AN983">
            <v>40000</v>
          </cell>
          <cell r="AO983">
            <v>40000</v>
          </cell>
          <cell r="AR983" t="str">
            <v>Pattoki</v>
          </cell>
          <cell r="AS983" t="str">
            <v>SB Pattoki</v>
          </cell>
          <cell r="AW983" t="str">
            <v>Bonga Balocha, Phool Nagar, Tehsil Pattoki, District Kasur</v>
          </cell>
          <cell r="AY983" t="str">
            <v>0310-4825483</v>
          </cell>
          <cell r="AZ983" t="str">
            <v>0310-4825483</v>
          </cell>
          <cell r="BA983" t="str">
            <v>abusafyan67@gmail.com</v>
          </cell>
          <cell r="BC983" t="str">
            <v>Payroll</v>
          </cell>
          <cell r="BD983" t="str">
            <v>Contract Basis Payroll</v>
          </cell>
        </row>
        <row r="984">
          <cell r="B984">
            <v>3530342741241</v>
          </cell>
          <cell r="C984" t="str">
            <v>NRA</v>
          </cell>
          <cell r="D984">
            <v>990</v>
          </cell>
          <cell r="F984">
            <v>44913</v>
          </cell>
          <cell r="G984">
            <v>48566</v>
          </cell>
          <cell r="H984">
            <v>33970</v>
          </cell>
          <cell r="I984">
            <v>33</v>
          </cell>
          <cell r="J984" t="str">
            <v>Muslim</v>
          </cell>
          <cell r="K984">
            <v>45930</v>
          </cell>
          <cell r="L984" t="str">
            <v>Male</v>
          </cell>
          <cell r="N984" t="str">
            <v>Zahid Raza</v>
          </cell>
          <cell r="O984" t="str">
            <v xml:space="preserve">Muhammad Aslam   </v>
          </cell>
          <cell r="P984" t="str">
            <v>Zubaida Bibi</v>
          </cell>
          <cell r="Q984" t="str">
            <v>Security &amp; Parking Attendant</v>
          </cell>
          <cell r="R984" t="str">
            <v>Security &amp; Parking Attendant</v>
          </cell>
          <cell r="S984" t="str">
            <v>Contract Basis</v>
          </cell>
          <cell r="T984" t="str">
            <v>Security Guards</v>
          </cell>
          <cell r="Z984">
            <v>45930</v>
          </cell>
          <cell r="AA984" t="str">
            <v>Already Recruited from firm dec&amp;jan working</v>
          </cell>
          <cell r="AB984">
            <v>45992</v>
          </cell>
          <cell r="AF984">
            <v>40000</v>
          </cell>
          <cell r="AG984">
            <v>40000</v>
          </cell>
          <cell r="AH984">
            <v>40000</v>
          </cell>
          <cell r="AI984">
            <v>40000</v>
          </cell>
          <cell r="AJ984">
            <v>40000</v>
          </cell>
          <cell r="AK984">
            <v>40000</v>
          </cell>
          <cell r="AL984">
            <v>40000</v>
          </cell>
          <cell r="AM984">
            <v>40000</v>
          </cell>
          <cell r="AN984">
            <v>40000</v>
          </cell>
          <cell r="AO984">
            <v>40000</v>
          </cell>
          <cell r="AR984" t="str">
            <v>Pattoki</v>
          </cell>
          <cell r="AS984" t="str">
            <v>SB Pattoki</v>
          </cell>
          <cell r="AU984" t="str">
            <v>Inter</v>
          </cell>
          <cell r="AW984" t="str">
            <v>Daklk Khana Chochak Bazida, Tehsil Renala Khurd, District Okara</v>
          </cell>
          <cell r="AY984" t="str">
            <v>0348-6232237</v>
          </cell>
          <cell r="AZ984" t="str">
            <v>0348-6232237</v>
          </cell>
          <cell r="BA984" t="str">
            <v>mirzazahid562@gmail.com</v>
          </cell>
          <cell r="BC984" t="str">
            <v>Payroll</v>
          </cell>
          <cell r="BD984" t="str">
            <v>Contract Basis Payroll</v>
          </cell>
        </row>
        <row r="985">
          <cell r="B985">
            <v>3460360929143</v>
          </cell>
          <cell r="D985">
            <v>991</v>
          </cell>
          <cell r="E985">
            <v>1946</v>
          </cell>
          <cell r="F985">
            <v>45291</v>
          </cell>
          <cell r="G985">
            <v>48944</v>
          </cell>
          <cell r="H985">
            <v>38651</v>
          </cell>
          <cell r="I985">
            <v>20</v>
          </cell>
          <cell r="J985" t="str">
            <v>Muslim</v>
          </cell>
          <cell r="K985">
            <v>45936</v>
          </cell>
          <cell r="L985" t="str">
            <v>Male</v>
          </cell>
          <cell r="N985" t="str">
            <v>Abdul Momin</v>
          </cell>
          <cell r="O985" t="str">
            <v>Muhammad Tufail</v>
          </cell>
          <cell r="P985" t="str">
            <v xml:space="preserve">Humaira </v>
          </cell>
          <cell r="Q985" t="str">
            <v>Record Keeper</v>
          </cell>
          <cell r="R985" t="str">
            <v>Record Keeper
(Focal Person)</v>
          </cell>
          <cell r="S985" t="str">
            <v>Contract Basis</v>
          </cell>
          <cell r="T985" t="str">
            <v>Record Keeper</v>
          </cell>
          <cell r="Z985">
            <v>45936</v>
          </cell>
          <cell r="AA985" t="str">
            <v>Already Recruited from firm dec&amp;jan working</v>
          </cell>
          <cell r="AB985">
            <v>45992</v>
          </cell>
          <cell r="AE985">
            <v>55000</v>
          </cell>
          <cell r="AF985">
            <v>55000</v>
          </cell>
          <cell r="AG985">
            <v>55000</v>
          </cell>
          <cell r="AH985">
            <v>55000</v>
          </cell>
          <cell r="AI985">
            <v>55000</v>
          </cell>
          <cell r="AJ985">
            <v>55000</v>
          </cell>
          <cell r="AK985">
            <v>55000</v>
          </cell>
          <cell r="AL985">
            <v>55000</v>
          </cell>
          <cell r="AM985">
            <v>55000</v>
          </cell>
          <cell r="AN985">
            <v>55000</v>
          </cell>
          <cell r="AO985">
            <v>55000</v>
          </cell>
          <cell r="AR985" t="str">
            <v>Sialkot</v>
          </cell>
          <cell r="AS985" t="str">
            <v>SB Sialkot</v>
          </cell>
          <cell r="AV985" t="str">
            <v>Inter</v>
          </cell>
          <cell r="AW985" t="str">
            <v>House No. 298/5, Ward No. 5, Agha Kamal Haider Road, Tehsil &amp; District Sialkot</v>
          </cell>
          <cell r="AY985" t="str">
            <v>0344-6353817</v>
          </cell>
          <cell r="AZ985" t="str">
            <v>0344-6353817</v>
          </cell>
          <cell r="BA985" t="str">
            <v>abdulmominam36@gmail.com</v>
          </cell>
          <cell r="BC985" t="str">
            <v>Payroll</v>
          </cell>
          <cell r="BD985" t="str">
            <v>Contract Basis Payroll</v>
          </cell>
        </row>
        <row r="986">
          <cell r="B986">
            <v>3620240739141</v>
          </cell>
          <cell r="C986" t="str">
            <v>Imran Qureshi</v>
          </cell>
          <cell r="D986">
            <v>992</v>
          </cell>
          <cell r="F986">
            <v>44378</v>
          </cell>
          <cell r="G986">
            <v>48030</v>
          </cell>
          <cell r="H986">
            <v>37714</v>
          </cell>
          <cell r="I986">
            <v>23</v>
          </cell>
          <cell r="J986" t="str">
            <v>Muslim</v>
          </cell>
          <cell r="K986">
            <v>45934</v>
          </cell>
          <cell r="L986" t="str">
            <v>Male</v>
          </cell>
          <cell r="N986" t="str">
            <v>Muhammad Sajjad Hussain</v>
          </cell>
          <cell r="O986" t="str">
            <v>Muhammad Hussain</v>
          </cell>
          <cell r="P986" t="str">
            <v>Narina Mai</v>
          </cell>
          <cell r="Q986" t="str">
            <v>Security &amp; Parking Attendant</v>
          </cell>
          <cell r="R986" t="str">
            <v>Security &amp; Parking Attendant</v>
          </cell>
          <cell r="S986" t="str">
            <v>Contract Basis</v>
          </cell>
          <cell r="T986" t="str">
            <v>Security Guards</v>
          </cell>
          <cell r="Z986">
            <v>45934</v>
          </cell>
          <cell r="AA986" t="str">
            <v>Already Recruited from firm dec&amp;jan working</v>
          </cell>
          <cell r="AB986">
            <v>45992</v>
          </cell>
          <cell r="AF986">
            <v>40000</v>
          </cell>
          <cell r="AG986">
            <v>40000</v>
          </cell>
          <cell r="AH986">
            <v>40000</v>
          </cell>
          <cell r="AI986">
            <v>40000</v>
          </cell>
          <cell r="AJ986">
            <v>40000</v>
          </cell>
          <cell r="AK986">
            <v>40000</v>
          </cell>
          <cell r="AL986">
            <v>40000</v>
          </cell>
          <cell r="AM986">
            <v>40000</v>
          </cell>
          <cell r="AN986">
            <v>40000</v>
          </cell>
          <cell r="AO986">
            <v>40000</v>
          </cell>
          <cell r="AR986" t="str">
            <v>Khanewal</v>
          </cell>
          <cell r="AS986" t="str">
            <v>SB Khanewal</v>
          </cell>
          <cell r="AU986" t="str">
            <v>MBA</v>
          </cell>
          <cell r="AW986" t="str">
            <v>Chah Nalywala, Dhanot, Dak Khana Khas, Tehsil Kharoor Pakka</v>
          </cell>
          <cell r="AY986" t="str">
            <v>0308-4371240</v>
          </cell>
          <cell r="AZ986" t="str">
            <v>0308-4371240</v>
          </cell>
          <cell r="BC986" t="str">
            <v>Payroll</v>
          </cell>
          <cell r="BD986" t="str">
            <v>Contract Basis Payroll</v>
          </cell>
        </row>
        <row r="987">
          <cell r="B987">
            <v>3610309653973</v>
          </cell>
          <cell r="C987" t="str">
            <v>Usman Badar</v>
          </cell>
          <cell r="D987">
            <v>993</v>
          </cell>
          <cell r="F987">
            <v>45231</v>
          </cell>
          <cell r="G987">
            <v>48884</v>
          </cell>
          <cell r="H987">
            <v>34807</v>
          </cell>
          <cell r="I987">
            <v>31</v>
          </cell>
          <cell r="J987" t="str">
            <v>Muslim</v>
          </cell>
          <cell r="K987">
            <v>45931</v>
          </cell>
          <cell r="L987" t="str">
            <v>Male</v>
          </cell>
          <cell r="N987" t="str">
            <v>Ibrar Munawar Jan</v>
          </cell>
          <cell r="O987" t="str">
            <v>Munawar Hayat</v>
          </cell>
          <cell r="P987" t="str">
            <v>Irshad Parveen</v>
          </cell>
          <cell r="Q987" t="str">
            <v>Sahulat Bazaar Supervisor</v>
          </cell>
          <cell r="R987" t="str">
            <v>Sahulat Bazaar Supervisor
(Focal Person)</v>
          </cell>
          <cell r="S987" t="str">
            <v>Contract Basis</v>
          </cell>
          <cell r="T987" t="str">
            <v>Supervisor</v>
          </cell>
          <cell r="Z987">
            <v>45931</v>
          </cell>
          <cell r="AA987" t="str">
            <v>Already Recruited from firm dec&amp;jan working</v>
          </cell>
          <cell r="AB987">
            <v>46023</v>
          </cell>
          <cell r="AE987">
            <v>60000</v>
          </cell>
          <cell r="AF987">
            <v>60000</v>
          </cell>
          <cell r="AG987">
            <v>60000</v>
          </cell>
          <cell r="AH987">
            <v>60000</v>
          </cell>
          <cell r="AI987">
            <v>60000</v>
          </cell>
          <cell r="AJ987">
            <v>60000</v>
          </cell>
          <cell r="AK987">
            <v>60000</v>
          </cell>
          <cell r="AL987">
            <v>60000</v>
          </cell>
          <cell r="AM987">
            <v>60000</v>
          </cell>
          <cell r="AN987">
            <v>60000</v>
          </cell>
          <cell r="AO987">
            <v>60000</v>
          </cell>
          <cell r="AR987" t="str">
            <v>Khanewal</v>
          </cell>
          <cell r="AS987" t="str">
            <v>SB Khanewal</v>
          </cell>
          <cell r="AV987" t="str">
            <v>MBA</v>
          </cell>
          <cell r="AW987" t="str">
            <v>Near Norani Masjid, Mohalla Marzipura, Khanewal</v>
          </cell>
          <cell r="AY987" t="str">
            <v>0300-4126829</v>
          </cell>
          <cell r="AZ987" t="str">
            <v>0300-4126829</v>
          </cell>
          <cell r="BA987" t="str">
            <v>ibrarmunawar45@gmail.com</v>
          </cell>
          <cell r="BC987" t="str">
            <v>Payroll</v>
          </cell>
          <cell r="BD987" t="str">
            <v>Contract Basis Payroll</v>
          </cell>
        </row>
        <row r="988">
          <cell r="B988">
            <v>3610368670007</v>
          </cell>
          <cell r="C988" t="str">
            <v>Usman Badar</v>
          </cell>
          <cell r="D988">
            <v>994</v>
          </cell>
          <cell r="F988">
            <v>45244</v>
          </cell>
          <cell r="G988">
            <v>48897</v>
          </cell>
          <cell r="H988">
            <v>38649</v>
          </cell>
          <cell r="I988">
            <v>20</v>
          </cell>
          <cell r="J988" t="str">
            <v>Muslim</v>
          </cell>
          <cell r="K988">
            <v>45930</v>
          </cell>
          <cell r="L988" t="str">
            <v>Male</v>
          </cell>
          <cell r="N988" t="str">
            <v>Umais Anique</v>
          </cell>
          <cell r="O988" t="str">
            <v>Muhammad Amjad Ali</v>
          </cell>
          <cell r="P988" t="str">
            <v>Faiza Aslam</v>
          </cell>
          <cell r="Q988" t="str">
            <v>Security &amp; Parking Attendant</v>
          </cell>
          <cell r="R988" t="str">
            <v>Security &amp; Parking Attendant</v>
          </cell>
          <cell r="S988" t="str">
            <v>Contract Basis</v>
          </cell>
          <cell r="T988" t="str">
            <v>Security Guards</v>
          </cell>
          <cell r="Z988">
            <v>45930</v>
          </cell>
          <cell r="AA988" t="str">
            <v>Already Recruited from firm dec&amp;jan working</v>
          </cell>
          <cell r="AB988">
            <v>45992</v>
          </cell>
          <cell r="AF988">
            <v>40000</v>
          </cell>
          <cell r="AG988">
            <v>40000</v>
          </cell>
          <cell r="AH988">
            <v>40000</v>
          </cell>
          <cell r="AI988">
            <v>40000</v>
          </cell>
          <cell r="AJ988">
            <v>40000</v>
          </cell>
          <cell r="AK988">
            <v>40000</v>
          </cell>
          <cell r="AL988">
            <v>40000</v>
          </cell>
          <cell r="AM988">
            <v>40000</v>
          </cell>
          <cell r="AN988">
            <v>40000</v>
          </cell>
          <cell r="AO988">
            <v>40000</v>
          </cell>
          <cell r="AR988" t="str">
            <v>Khanewal</v>
          </cell>
          <cell r="AS988" t="str">
            <v>SB Khanewal</v>
          </cell>
          <cell r="AW988" t="str">
            <v>Dak Khana Khanewal, Chak No. 168/10 R, Tehsil &amp; District Khanewal</v>
          </cell>
          <cell r="AY988" t="str">
            <v>0325-9195195</v>
          </cell>
          <cell r="AZ988" t="str">
            <v>0325-9195195</v>
          </cell>
          <cell r="BA988" t="str">
            <v>umaisc619@gmail.com</v>
          </cell>
          <cell r="BC988" t="str">
            <v>Payroll</v>
          </cell>
          <cell r="BD988" t="str">
            <v>Contract Basis Payroll</v>
          </cell>
        </row>
        <row r="989">
          <cell r="B989">
            <v>3610343366219</v>
          </cell>
          <cell r="C989" t="str">
            <v>Usman Badar</v>
          </cell>
          <cell r="D989">
            <v>995</v>
          </cell>
          <cell r="F989">
            <v>44110</v>
          </cell>
          <cell r="G989">
            <v>47762</v>
          </cell>
          <cell r="H989">
            <v>30649</v>
          </cell>
          <cell r="I989">
            <v>42</v>
          </cell>
          <cell r="J989" t="str">
            <v>Muslim</v>
          </cell>
          <cell r="K989">
            <v>45931</v>
          </cell>
          <cell r="L989" t="str">
            <v>Male</v>
          </cell>
          <cell r="N989" t="str">
            <v>Sohail Saqib</v>
          </cell>
          <cell r="O989" t="str">
            <v>Abdul Sattar Zafar</v>
          </cell>
          <cell r="P989" t="str">
            <v>Suraiya Bibi</v>
          </cell>
          <cell r="Q989" t="str">
            <v>Security &amp; Parking Attendant</v>
          </cell>
          <cell r="R989" t="str">
            <v>Security &amp; Parking Attendant</v>
          </cell>
          <cell r="S989" t="str">
            <v>Contract Basis</v>
          </cell>
          <cell r="T989" t="str">
            <v>Security Guards</v>
          </cell>
          <cell r="Z989">
            <v>45931</v>
          </cell>
          <cell r="AA989" t="str">
            <v>Already Recruited from firm dec&amp;jan working</v>
          </cell>
          <cell r="AB989">
            <v>45992</v>
          </cell>
          <cell r="AF989">
            <v>40000</v>
          </cell>
          <cell r="AG989">
            <v>40000</v>
          </cell>
          <cell r="AH989">
            <v>40000</v>
          </cell>
          <cell r="AI989">
            <v>40000</v>
          </cell>
          <cell r="AJ989">
            <v>40000</v>
          </cell>
          <cell r="AK989">
            <v>40000</v>
          </cell>
          <cell r="AL989">
            <v>40000</v>
          </cell>
          <cell r="AM989">
            <v>40000</v>
          </cell>
          <cell r="AN989">
            <v>40000</v>
          </cell>
          <cell r="AO989">
            <v>40000</v>
          </cell>
          <cell r="AR989" t="str">
            <v>Khanewal</v>
          </cell>
          <cell r="AS989" t="str">
            <v>SB Khanewal</v>
          </cell>
          <cell r="AU989" t="str">
            <v xml:space="preserve">M.Sc  </v>
          </cell>
          <cell r="AW989" t="str">
            <v>Dak Khana Khanewal, Chak No. 168/10 R, Tehsil &amp; District Khanewal</v>
          </cell>
          <cell r="AY989" t="str">
            <v>0302-7822373</v>
          </cell>
          <cell r="AZ989" t="str">
            <v>0302-7822373</v>
          </cell>
          <cell r="BA989" t="str">
            <v>gulf.mlabe@gmail.com</v>
          </cell>
          <cell r="BC989" t="str">
            <v>Payroll</v>
          </cell>
          <cell r="BD989" t="str">
            <v>Contract Basis Payroll</v>
          </cell>
        </row>
        <row r="990">
          <cell r="B990">
            <v>3650244170677</v>
          </cell>
          <cell r="D990">
            <v>996</v>
          </cell>
          <cell r="E990">
            <v>1949</v>
          </cell>
          <cell r="F990">
            <v>44481</v>
          </cell>
          <cell r="G990">
            <v>48133</v>
          </cell>
          <cell r="H990">
            <v>33470</v>
          </cell>
          <cell r="I990">
            <v>34</v>
          </cell>
          <cell r="J990" t="str">
            <v>Muslim</v>
          </cell>
          <cell r="K990">
            <v>45927</v>
          </cell>
          <cell r="L990" t="str">
            <v>Male</v>
          </cell>
          <cell r="N990" t="str">
            <v>Mubashir Ali Saeed</v>
          </cell>
          <cell r="O990" t="str">
            <v>Saeed Ahmad</v>
          </cell>
          <cell r="P990" t="str">
            <v>Tahira Jabeen</v>
          </cell>
          <cell r="Q990" t="str">
            <v>Sahulat Bazaar Supervisor
(Focal Person)</v>
          </cell>
          <cell r="R990" t="str">
            <v>Sahulat Bazaar Supervisor
(Focal Person)</v>
          </cell>
          <cell r="S990" t="str">
            <v>Contract Basis</v>
          </cell>
          <cell r="T990" t="str">
            <v>Supervisor</v>
          </cell>
          <cell r="Z990">
            <v>45927</v>
          </cell>
          <cell r="AA990" t="str">
            <v>Already Recruited from firm dec&amp;jan working</v>
          </cell>
          <cell r="AB990">
            <v>46023</v>
          </cell>
          <cell r="AE990">
            <v>60000</v>
          </cell>
          <cell r="AF990">
            <v>60000</v>
          </cell>
          <cell r="AG990">
            <v>60000</v>
          </cell>
          <cell r="AH990">
            <v>60000</v>
          </cell>
          <cell r="AI990">
            <v>60000</v>
          </cell>
          <cell r="AJ990">
            <v>60000</v>
          </cell>
          <cell r="AK990">
            <v>60000</v>
          </cell>
          <cell r="AL990">
            <v>60000</v>
          </cell>
          <cell r="AM990">
            <v>60000</v>
          </cell>
          <cell r="AN990">
            <v>60000</v>
          </cell>
          <cell r="AO990">
            <v>60000</v>
          </cell>
          <cell r="AR990" t="str">
            <v>Awan Town (Sahulat on the GO)</v>
          </cell>
          <cell r="AS990" t="str">
            <v>STOG Awan Town</v>
          </cell>
          <cell r="AU990" t="str">
            <v>B.Sc (Hons)</v>
          </cell>
          <cell r="AV990" t="str">
            <v xml:space="preserve">M.Sc  </v>
          </cell>
          <cell r="AW990" t="str">
            <v>House No. 511, Street No. 7, Muslim Bin Aqeel Colony, Sahiwal</v>
          </cell>
          <cell r="AY990" t="str">
            <v>0300-9455804</v>
          </cell>
          <cell r="AZ990" t="str">
            <v>0300-9455804</v>
          </cell>
          <cell r="BA990" t="str">
            <v>mobashir.dss@gmail.com</v>
          </cell>
          <cell r="BC990" t="str">
            <v>Payroll</v>
          </cell>
          <cell r="BD990" t="str">
            <v>Contract Basis Payroll</v>
          </cell>
        </row>
        <row r="991">
          <cell r="B991">
            <v>3650190874987</v>
          </cell>
          <cell r="C991" t="str">
            <v>Roshan Zameer</v>
          </cell>
          <cell r="D991">
            <v>997</v>
          </cell>
          <cell r="F991">
            <v>43914</v>
          </cell>
          <cell r="G991">
            <v>47566</v>
          </cell>
          <cell r="H991">
            <v>37254</v>
          </cell>
          <cell r="I991">
            <v>24</v>
          </cell>
          <cell r="J991" t="str">
            <v>Muslim</v>
          </cell>
          <cell r="K991">
            <v>45934</v>
          </cell>
          <cell r="L991" t="str">
            <v>Male</v>
          </cell>
          <cell r="N991" t="str">
            <v>Abdul Rehman</v>
          </cell>
          <cell r="O991" t="str">
            <v>Muhammad Iqbal Javed</v>
          </cell>
          <cell r="P991" t="str">
            <v>Shamshad Bibi</v>
          </cell>
          <cell r="Q991" t="str">
            <v>Sahulat Bazaar Supervisor</v>
          </cell>
          <cell r="R991" t="str">
            <v>Sahulat Bazaar Supervisor</v>
          </cell>
          <cell r="S991" t="str">
            <v>Contract Basis</v>
          </cell>
          <cell r="T991" t="str">
            <v>Supervisor</v>
          </cell>
          <cell r="Z991">
            <v>45934</v>
          </cell>
          <cell r="AA991" t="str">
            <v>Already Recruited from firm dec&amp;jan working</v>
          </cell>
          <cell r="AB991">
            <v>46023</v>
          </cell>
          <cell r="AE991">
            <v>60000</v>
          </cell>
          <cell r="AF991">
            <v>60000</v>
          </cell>
          <cell r="AG991">
            <v>60000</v>
          </cell>
          <cell r="AH991">
            <v>60000</v>
          </cell>
          <cell r="AI991">
            <v>60000</v>
          </cell>
          <cell r="AJ991">
            <v>60000</v>
          </cell>
          <cell r="AK991">
            <v>60000</v>
          </cell>
          <cell r="AL991">
            <v>60000</v>
          </cell>
          <cell r="AM991">
            <v>60000</v>
          </cell>
          <cell r="AN991">
            <v>60000</v>
          </cell>
          <cell r="AO991">
            <v>60000</v>
          </cell>
          <cell r="AR991" t="str">
            <v>Sahiwal</v>
          </cell>
          <cell r="AS991" t="str">
            <v>SB Khanewal</v>
          </cell>
          <cell r="AV991" t="str">
            <v>B.Sc (Hons)</v>
          </cell>
          <cell r="AW991" t="str">
            <v>Dak Khana Khas, Chak No. 21/12 L, Tehsil Chichawatni, District Sahiwal</v>
          </cell>
          <cell r="AY991" t="str">
            <v>0327-0543288</v>
          </cell>
          <cell r="AZ991" t="str">
            <v>0327-0543288</v>
          </cell>
          <cell r="BA991" t="str">
            <v>abdulrehman256532@gmail.com</v>
          </cell>
          <cell r="BC991" t="str">
            <v>Payroll</v>
          </cell>
          <cell r="BD991" t="str">
            <v>Contract Basis Payroll</v>
          </cell>
        </row>
        <row r="992">
          <cell r="B992">
            <v>3310474797603</v>
          </cell>
          <cell r="C992" t="str">
            <v>Sadam Hussain</v>
          </cell>
          <cell r="D992">
            <v>999</v>
          </cell>
          <cell r="F992">
            <v>43023</v>
          </cell>
          <cell r="G992">
            <v>46675</v>
          </cell>
          <cell r="H992">
            <v>36193</v>
          </cell>
          <cell r="I992">
            <v>27</v>
          </cell>
          <cell r="J992" t="str">
            <v>Muslim</v>
          </cell>
          <cell r="K992">
            <v>45934</v>
          </cell>
          <cell r="L992" t="str">
            <v>Male</v>
          </cell>
          <cell r="N992" t="str">
            <v xml:space="preserve">Muhammad Hamza Siddique </v>
          </cell>
          <cell r="O992" t="str">
            <v>Muhammad Siddique</v>
          </cell>
          <cell r="P992" t="str">
            <v xml:space="preserve">Mussarat </v>
          </cell>
          <cell r="Q992" t="str">
            <v>Sahulat Bazaar Supervisor</v>
          </cell>
          <cell r="R992" t="str">
            <v>Sahulat Bazaar Supervisor
(Focal Person)</v>
          </cell>
          <cell r="S992" t="str">
            <v>Contract Basis</v>
          </cell>
          <cell r="T992" t="str">
            <v>Supervisor</v>
          </cell>
          <cell r="Z992">
            <v>45934</v>
          </cell>
          <cell r="AA992" t="str">
            <v>Already Recruited from firm dec&amp;jan working</v>
          </cell>
          <cell r="AB992">
            <v>46023</v>
          </cell>
          <cell r="AF992">
            <v>60000</v>
          </cell>
          <cell r="AG992">
            <v>60000</v>
          </cell>
          <cell r="AH992">
            <v>60000</v>
          </cell>
          <cell r="AI992">
            <v>60000</v>
          </cell>
          <cell r="AJ992">
            <v>60000</v>
          </cell>
          <cell r="AK992">
            <v>60000</v>
          </cell>
          <cell r="AL992">
            <v>60000</v>
          </cell>
          <cell r="AM992">
            <v>60000</v>
          </cell>
          <cell r="AN992">
            <v>60000</v>
          </cell>
          <cell r="AO992">
            <v>60000</v>
          </cell>
          <cell r="AR992" t="str">
            <v>Chiniot</v>
          </cell>
          <cell r="AS992" t="str">
            <v>SB Chiniot</v>
          </cell>
          <cell r="AU992" t="str">
            <v>Associate Degree in Mass Communication</v>
          </cell>
          <cell r="AV992" t="str">
            <v>Associate Degree in Mass Communication</v>
          </cell>
          <cell r="AW992" t="str">
            <v>House No. 74, Street No. 5, Mohalla Almadina Colony, Alvi Park Jaranwala, District Faisalabad</v>
          </cell>
          <cell r="AY992" t="str">
            <v>0302-3960110</v>
          </cell>
          <cell r="AZ992" t="str">
            <v>0302-3960110</v>
          </cell>
          <cell r="BA992" t="str">
            <v>mianhamzage@gmail.com</v>
          </cell>
          <cell r="BC992" t="str">
            <v>Payroll</v>
          </cell>
          <cell r="BD992" t="str">
            <v>Contract Basis Payroll</v>
          </cell>
        </row>
        <row r="993">
          <cell r="B993">
            <v>3410262421069</v>
          </cell>
          <cell r="C993" t="str">
            <v>Ramzan Manager</v>
          </cell>
          <cell r="D993">
            <v>1000</v>
          </cell>
          <cell r="F993">
            <v>45706</v>
          </cell>
          <cell r="G993">
            <v>49358</v>
          </cell>
          <cell r="H993">
            <v>37264</v>
          </cell>
          <cell r="I993">
            <v>24</v>
          </cell>
          <cell r="J993" t="str">
            <v>Muslim</v>
          </cell>
          <cell r="K993">
            <v>45934</v>
          </cell>
          <cell r="L993" t="str">
            <v>Male</v>
          </cell>
          <cell r="N993" t="str">
            <v xml:space="preserve">Muhammad Talha </v>
          </cell>
          <cell r="O993" t="str">
            <v>Allah Ditta</v>
          </cell>
          <cell r="P993" t="str">
            <v>Nasreen Bibi</v>
          </cell>
          <cell r="Q993" t="str">
            <v>Record Keeper</v>
          </cell>
          <cell r="R993" t="str">
            <v>Record Keeper
(Focal Person)</v>
          </cell>
          <cell r="S993" t="str">
            <v>Contract Basis</v>
          </cell>
          <cell r="T993" t="str">
            <v>Record Keeper</v>
          </cell>
          <cell r="Z993">
            <v>45934</v>
          </cell>
          <cell r="AA993" t="str">
            <v>Already Recruited from firm dec&amp;jan working</v>
          </cell>
          <cell r="AB993">
            <v>45992</v>
          </cell>
          <cell r="AF993">
            <v>50000</v>
          </cell>
          <cell r="AG993">
            <v>50000</v>
          </cell>
          <cell r="AH993">
            <v>50000</v>
          </cell>
          <cell r="AI993">
            <v>50000</v>
          </cell>
          <cell r="AJ993">
            <v>50000</v>
          </cell>
          <cell r="AK993">
            <v>50000</v>
          </cell>
          <cell r="AL993">
            <v>50000</v>
          </cell>
          <cell r="AM993">
            <v>50000</v>
          </cell>
          <cell r="AN993">
            <v>50000</v>
          </cell>
          <cell r="AO993">
            <v>50000</v>
          </cell>
          <cell r="AR993" t="str">
            <v>Gujranwala</v>
          </cell>
          <cell r="AS993" t="str">
            <v>SB Muzaffargarh</v>
          </cell>
          <cell r="AU993" t="str">
            <v>Inter</v>
          </cell>
          <cell r="AV993" t="str">
            <v>Inter</v>
          </cell>
          <cell r="AW993" t="str">
            <v>Near Qureshi Chowk, Mohalla Siddique Colony Khan Town, Kamoki, District Gujranwala</v>
          </cell>
          <cell r="AY993" t="str">
            <v>0301-1213251</v>
          </cell>
          <cell r="AZ993" t="str">
            <v>0301-1213251</v>
          </cell>
          <cell r="BA993" t="str">
            <v>mtalhakamboh1985@gmail.com</v>
          </cell>
          <cell r="BC993" t="str">
            <v>Payroll</v>
          </cell>
          <cell r="BD993" t="str">
            <v>Contract Basis Payroll</v>
          </cell>
        </row>
        <row r="994">
          <cell r="B994">
            <v>3330120673617</v>
          </cell>
          <cell r="C994" t="str">
            <v>Sadam Hussain</v>
          </cell>
          <cell r="D994">
            <v>1001</v>
          </cell>
          <cell r="F994">
            <v>43321</v>
          </cell>
          <cell r="G994">
            <v>46974</v>
          </cell>
          <cell r="H994">
            <v>28528</v>
          </cell>
          <cell r="I994">
            <v>48</v>
          </cell>
          <cell r="J994" t="str">
            <v>Muslim</v>
          </cell>
          <cell r="K994">
            <v>45941</v>
          </cell>
          <cell r="L994" t="str">
            <v>Male</v>
          </cell>
          <cell r="N994" t="str">
            <v xml:space="preserve">Muhammad Shahzad </v>
          </cell>
          <cell r="O994" t="str">
            <v>Niamat Ali</v>
          </cell>
          <cell r="P994" t="str">
            <v>Sakeena Bibi</v>
          </cell>
          <cell r="Q994" t="str">
            <v>Security &amp; Parking Attendant</v>
          </cell>
          <cell r="R994" t="str">
            <v>Security &amp; Parking Attendant</v>
          </cell>
          <cell r="S994" t="str">
            <v>Contract Basis</v>
          </cell>
          <cell r="T994" t="str">
            <v>Security Guards</v>
          </cell>
          <cell r="Z994">
            <v>45941</v>
          </cell>
          <cell r="AA994" t="str">
            <v>Already Recruited from firm dec&amp;jan working</v>
          </cell>
          <cell r="AB994">
            <v>45992</v>
          </cell>
          <cell r="AF994">
            <v>40000</v>
          </cell>
          <cell r="AG994">
            <v>40000</v>
          </cell>
          <cell r="AH994">
            <v>40000</v>
          </cell>
          <cell r="AI994">
            <v>40000</v>
          </cell>
          <cell r="AJ994">
            <v>40000</v>
          </cell>
          <cell r="AK994">
            <v>40000</v>
          </cell>
          <cell r="AL994">
            <v>40000</v>
          </cell>
          <cell r="AM994">
            <v>40000</v>
          </cell>
          <cell r="AN994">
            <v>40000</v>
          </cell>
          <cell r="AO994">
            <v>40000</v>
          </cell>
          <cell r="AR994" t="str">
            <v>Chiniot</v>
          </cell>
          <cell r="AS994" t="str">
            <v>SB Chiniot</v>
          </cell>
          <cell r="AW994" t="str">
            <v>Chak No. 369, GB Jodha Nagri Dak Khana Khas, Gojra, District Toba Tek Singh</v>
          </cell>
          <cell r="AY994" t="str">
            <v>0329-1393145</v>
          </cell>
          <cell r="AZ994" t="str">
            <v>0329-1393145</v>
          </cell>
          <cell r="BC994" t="str">
            <v>Payroll</v>
          </cell>
          <cell r="BD994" t="str">
            <v>Contract Basis Payroll</v>
          </cell>
        </row>
        <row r="995">
          <cell r="B995">
            <v>3540137457727</v>
          </cell>
          <cell r="C995" t="str">
            <v>Faisal Ahmad</v>
          </cell>
          <cell r="D995">
            <v>1002</v>
          </cell>
          <cell r="F995">
            <v>44021</v>
          </cell>
          <cell r="G995">
            <v>47673</v>
          </cell>
          <cell r="H995">
            <v>37089</v>
          </cell>
          <cell r="I995">
            <v>25</v>
          </cell>
          <cell r="J995" t="str">
            <v>Muslim</v>
          </cell>
          <cell r="K995">
            <v>45902</v>
          </cell>
          <cell r="L995" t="str">
            <v>Male</v>
          </cell>
          <cell r="N995" t="str">
            <v>Hafiz Rizwan Ali</v>
          </cell>
          <cell r="O995" t="str">
            <v>Jahangir Ahmad</v>
          </cell>
          <cell r="P995" t="str">
            <v xml:space="preserve">Shabana Bibi </v>
          </cell>
          <cell r="Q995" t="str">
            <v>Record Keeper</v>
          </cell>
          <cell r="R995" t="str">
            <v>Record Keeper
(Focal Person)</v>
          </cell>
          <cell r="S995" t="str">
            <v>Contract Basis</v>
          </cell>
          <cell r="T995" t="str">
            <v>Record Keeper</v>
          </cell>
          <cell r="Z995">
            <v>45902</v>
          </cell>
          <cell r="AA995" t="str">
            <v>Already Recruited from firm dec&amp;jan working</v>
          </cell>
          <cell r="AB995">
            <v>45992</v>
          </cell>
          <cell r="AF995">
            <v>50000</v>
          </cell>
          <cell r="AG995">
            <v>50000</v>
          </cell>
          <cell r="AH995">
            <v>50000</v>
          </cell>
          <cell r="AI995">
            <v>50000</v>
          </cell>
          <cell r="AJ995">
            <v>50000</v>
          </cell>
          <cell r="AK995">
            <v>50000</v>
          </cell>
          <cell r="AL995">
            <v>50000</v>
          </cell>
          <cell r="AM995">
            <v>50000</v>
          </cell>
          <cell r="AN995">
            <v>50000</v>
          </cell>
          <cell r="AO995">
            <v>60000</v>
          </cell>
          <cell r="AR995" t="str">
            <v>Sharaqpur Sharif</v>
          </cell>
          <cell r="AS995" t="str">
            <v>SB Sharaqpur</v>
          </cell>
          <cell r="AV995" t="str">
            <v>Inter</v>
          </cell>
          <cell r="AW995" t="str">
            <v>House No. 21, Street No. 1, Mohalla Hirni Shah, Dak Khana Khas, Sharaqpur Kalan, Tehsil Sharaqpur, District Sheikhupura</v>
          </cell>
          <cell r="AY995" t="str">
            <v>0308-4376785</v>
          </cell>
          <cell r="AZ995" t="str">
            <v>0308-4376785</v>
          </cell>
          <cell r="BC995" t="str">
            <v>Payroll</v>
          </cell>
          <cell r="BD995" t="str">
            <v>Contract Basis Payroll</v>
          </cell>
        </row>
        <row r="996">
          <cell r="B996">
            <v>3540170436559</v>
          </cell>
          <cell r="C996" t="str">
            <v>Faisal Ahmad</v>
          </cell>
          <cell r="D996">
            <v>1003</v>
          </cell>
          <cell r="F996">
            <v>43165</v>
          </cell>
          <cell r="G996">
            <v>46818</v>
          </cell>
          <cell r="H996">
            <v>36541</v>
          </cell>
          <cell r="I996">
            <v>26</v>
          </cell>
          <cell r="J996" t="str">
            <v>Muslim</v>
          </cell>
          <cell r="K996">
            <v>45902</v>
          </cell>
          <cell r="L996" t="str">
            <v>Male</v>
          </cell>
          <cell r="N996" t="str">
            <v>Muhamad Abdullah Zafar iqbal</v>
          </cell>
          <cell r="O996" t="str">
            <v>Zafar Iqbal Uppal</v>
          </cell>
          <cell r="P996" t="str">
            <v>Shagufta</v>
          </cell>
          <cell r="Q996" t="str">
            <v>Sahulat Bazaar Supervisor</v>
          </cell>
          <cell r="R996" t="str">
            <v>Sahulat Bazaar Supervisor
(Focal Person)</v>
          </cell>
          <cell r="S996" t="str">
            <v>Contract Basis</v>
          </cell>
          <cell r="T996" t="str">
            <v>Supervisor</v>
          </cell>
          <cell r="Z996">
            <v>45902</v>
          </cell>
          <cell r="AA996" t="str">
            <v>Already Recruited from firm dec&amp;jan working</v>
          </cell>
          <cell r="AB996">
            <v>46023</v>
          </cell>
          <cell r="AF996">
            <v>50000</v>
          </cell>
          <cell r="AG996">
            <v>50000</v>
          </cell>
          <cell r="AH996">
            <v>50000</v>
          </cell>
          <cell r="AI996">
            <v>50000</v>
          </cell>
          <cell r="AJ996">
            <v>50000</v>
          </cell>
          <cell r="AK996">
            <v>70000</v>
          </cell>
          <cell r="AL996">
            <v>70000</v>
          </cell>
          <cell r="AM996">
            <v>70000</v>
          </cell>
          <cell r="AN996">
            <v>70000</v>
          </cell>
          <cell r="AO996">
            <v>70000</v>
          </cell>
          <cell r="AR996" t="str">
            <v>Ferozwala (Sahulat on the GO)</v>
          </cell>
          <cell r="AS996" t="str">
            <v>STOG Ferozwala</v>
          </cell>
          <cell r="AV996" t="str">
            <v>Inter</v>
          </cell>
          <cell r="AW996" t="str">
            <v>Mohalla Nabi Pura Dak Khana Khas, Sharaqpur Kalan, Tehsil &amp; District Sharaqpur</v>
          </cell>
          <cell r="AY996" t="str">
            <v>0308-4076511</v>
          </cell>
          <cell r="AZ996" t="str">
            <v>0308-4076511</v>
          </cell>
          <cell r="BC996" t="str">
            <v>Payroll</v>
          </cell>
          <cell r="BD996" t="str">
            <v>Contract Basis Payroll</v>
          </cell>
        </row>
        <row r="997">
          <cell r="B997">
            <v>3520153389809</v>
          </cell>
          <cell r="C997" t="str">
            <v xml:space="preserve">Mariya </v>
          </cell>
          <cell r="D997">
            <v>1004</v>
          </cell>
          <cell r="F997">
            <v>43717</v>
          </cell>
          <cell r="G997">
            <v>47370</v>
          </cell>
          <cell r="H997">
            <v>37118</v>
          </cell>
          <cell r="I997">
            <v>24</v>
          </cell>
          <cell r="J997" t="str">
            <v>Muslim</v>
          </cell>
          <cell r="K997">
            <v>45935</v>
          </cell>
          <cell r="L997" t="str">
            <v>Male</v>
          </cell>
          <cell r="N997" t="str">
            <v>Ahmer Saeed</v>
          </cell>
          <cell r="O997" t="str">
            <v>Syed Mahmood</v>
          </cell>
          <cell r="P997" t="str">
            <v>Rukhsana Bibi</v>
          </cell>
          <cell r="Q997" t="str">
            <v>Record Keeper</v>
          </cell>
          <cell r="R997" t="str">
            <v>Record Keeper</v>
          </cell>
          <cell r="S997" t="str">
            <v>Contract Basis</v>
          </cell>
          <cell r="T997" t="str">
            <v>Record Keeper</v>
          </cell>
          <cell r="Z997">
            <v>45935</v>
          </cell>
          <cell r="AA997" t="str">
            <v>Already Recruited from firm dec&amp;jan working</v>
          </cell>
          <cell r="AB997">
            <v>45992</v>
          </cell>
          <cell r="AF997">
            <v>50000</v>
          </cell>
          <cell r="AG997">
            <v>50000</v>
          </cell>
          <cell r="AH997">
            <v>50000</v>
          </cell>
          <cell r="AI997">
            <v>50000</v>
          </cell>
          <cell r="AJ997">
            <v>50000</v>
          </cell>
          <cell r="AK997">
            <v>50000</v>
          </cell>
          <cell r="AL997">
            <v>50000</v>
          </cell>
          <cell r="AM997">
            <v>50000</v>
          </cell>
          <cell r="AN997">
            <v>50000</v>
          </cell>
          <cell r="AO997">
            <v>50000</v>
          </cell>
          <cell r="AR997" t="str">
            <v>Sharaqpur Sharif</v>
          </cell>
          <cell r="AS997" t="str">
            <v>SB Sharaqpur</v>
          </cell>
          <cell r="AU997" t="str">
            <v>Inter</v>
          </cell>
          <cell r="AV997" t="str">
            <v>Inter</v>
          </cell>
          <cell r="AW997" t="str">
            <v>House No. 43/602-E, Street No. 13, Mohalla Madina Colony, Walton Road Lahore</v>
          </cell>
          <cell r="AY997" t="str">
            <v>0321-4095940</v>
          </cell>
          <cell r="AZ997" t="str">
            <v>0321-4095940</v>
          </cell>
          <cell r="BA997" t="str">
            <v>ahmersaeed1133@gmail.com</v>
          </cell>
          <cell r="BC997" t="str">
            <v>Payroll</v>
          </cell>
          <cell r="BD997" t="str">
            <v>Contract Basis Payroll</v>
          </cell>
        </row>
        <row r="998">
          <cell r="B998">
            <v>3540160577245</v>
          </cell>
          <cell r="C998" t="str">
            <v>Roshan Zameer</v>
          </cell>
          <cell r="D998">
            <v>1005</v>
          </cell>
          <cell r="F998">
            <v>45662</v>
          </cell>
          <cell r="G998">
            <v>49314</v>
          </cell>
          <cell r="H998">
            <v>39066</v>
          </cell>
          <cell r="I998">
            <v>19</v>
          </cell>
          <cell r="J998" t="str">
            <v>Muslim</v>
          </cell>
          <cell r="K998">
            <v>45935</v>
          </cell>
          <cell r="L998" t="str">
            <v>Male</v>
          </cell>
          <cell r="N998" t="str">
            <v>Umer Basharat</v>
          </cell>
          <cell r="O998" t="str">
            <v>Basharat Ali</v>
          </cell>
          <cell r="P998" t="str">
            <v>Lubna Basharat</v>
          </cell>
          <cell r="Q998" t="str">
            <v>Record Keeper</v>
          </cell>
          <cell r="R998" t="str">
            <v>Record Keeper
(Focal Person)</v>
          </cell>
          <cell r="S998" t="str">
            <v>Contract Basis</v>
          </cell>
          <cell r="T998" t="str">
            <v>Record Keeper</v>
          </cell>
          <cell r="Z998">
            <v>45935</v>
          </cell>
          <cell r="AA998" t="str">
            <v>Already Recruited from firm dec&amp;jan working</v>
          </cell>
          <cell r="AB998">
            <v>45992</v>
          </cell>
          <cell r="AF998">
            <v>50000</v>
          </cell>
          <cell r="AG998">
            <v>50000</v>
          </cell>
          <cell r="AH998">
            <v>50000</v>
          </cell>
          <cell r="AI998">
            <v>50000</v>
          </cell>
          <cell r="AJ998">
            <v>50000</v>
          </cell>
          <cell r="AK998">
            <v>50000</v>
          </cell>
          <cell r="AL998">
            <v>50000</v>
          </cell>
          <cell r="AM998">
            <v>50000</v>
          </cell>
          <cell r="AN998">
            <v>50000</v>
          </cell>
          <cell r="AO998">
            <v>50000</v>
          </cell>
          <cell r="AR998" t="str">
            <v>Mader e Millat (Sahulat on the GO)</v>
          </cell>
          <cell r="AS998" t="str">
            <v>STOG Madr-e-Millat</v>
          </cell>
          <cell r="AU998" t="str">
            <v>Inter as Per C.V</v>
          </cell>
          <cell r="AV998" t="str">
            <v>Intermediate</v>
          </cell>
          <cell r="AW998" t="str">
            <v>House No. 188, J2, Johar Town Lahore</v>
          </cell>
          <cell r="AY998" t="str">
            <v>0324-1536270</v>
          </cell>
          <cell r="AZ998" t="str">
            <v>0324-1536270</v>
          </cell>
          <cell r="BC998" t="str">
            <v>Payroll</v>
          </cell>
          <cell r="BD998" t="str">
            <v>Contract Basis Payroll</v>
          </cell>
        </row>
        <row r="999">
          <cell r="B999">
            <v>3620261986899</v>
          </cell>
          <cell r="D999">
            <v>317</v>
          </cell>
          <cell r="E999">
            <v>1145</v>
          </cell>
          <cell r="F999">
            <v>43864</v>
          </cell>
          <cell r="G999">
            <v>47517</v>
          </cell>
          <cell r="H999">
            <v>28126</v>
          </cell>
          <cell r="I999">
            <v>49</v>
          </cell>
          <cell r="J999" t="str">
            <v>Muslim</v>
          </cell>
          <cell r="K999">
            <v>43678</v>
          </cell>
          <cell r="L999" t="str">
            <v>Male</v>
          </cell>
          <cell r="N999" t="str">
            <v> Ilyas Hussain Shah</v>
          </cell>
          <cell r="O999" t="str">
            <v> Gul Muhammad Shah</v>
          </cell>
          <cell r="P999" t="str">
            <v>Amna Bi Bi</v>
          </cell>
          <cell r="Q999" t="str">
            <v>Security &amp; Parking Attendant</v>
          </cell>
          <cell r="R999" t="str">
            <v>Security &amp; Parking Attendant</v>
          </cell>
          <cell r="S999" t="str">
            <v>BS-01</v>
          </cell>
          <cell r="U999" t="str">
            <v>Security Guard/Parking Boy</v>
          </cell>
          <cell r="V999" t="str">
            <v>Security Guard/Parking Boy</v>
          </cell>
          <cell r="W999" t="str">
            <v>Security Guard/Parking Boy</v>
          </cell>
          <cell r="Z999">
            <v>43678</v>
          </cell>
          <cell r="AB999">
            <v>43678</v>
          </cell>
          <cell r="AE999">
            <v>37000</v>
          </cell>
          <cell r="AF999">
            <v>40000</v>
          </cell>
          <cell r="AG999">
            <v>40000</v>
          </cell>
          <cell r="AH999">
            <v>40000</v>
          </cell>
          <cell r="AI999">
            <v>40000</v>
          </cell>
          <cell r="AJ999">
            <v>40000</v>
          </cell>
          <cell r="AK999">
            <v>40000</v>
          </cell>
          <cell r="AL999">
            <v>40000</v>
          </cell>
          <cell r="AM999">
            <v>40000</v>
          </cell>
          <cell r="AN999">
            <v>40000</v>
          </cell>
          <cell r="AO999">
            <v>40000</v>
          </cell>
          <cell r="AR999" t="str">
            <v>Lodhran</v>
          </cell>
          <cell r="AS999" t="str">
            <v>SB Lodhran</v>
          </cell>
          <cell r="AT999" t="str">
            <v>Middle</v>
          </cell>
          <cell r="AU999" t="str">
            <v>Middle</v>
          </cell>
          <cell r="AV999" t="str">
            <v>Middle</v>
          </cell>
          <cell r="AW999" t="str">
            <v xml:space="preserve">Basti Hasil wala Mauza Pai Waghnin Dak Khana Khas Tehsil Karor Pakka Distt. Lodhran </v>
          </cell>
          <cell r="AY999" t="str">
            <v>0301-3541361</v>
          </cell>
          <cell r="AZ999" t="str">
            <v>0301-3541361</v>
          </cell>
          <cell r="BB999" t="str">
            <v>Payroll</v>
          </cell>
          <cell r="BC999" t="str">
            <v>Payroll</v>
          </cell>
          <cell r="BD999" t="str">
            <v>Payroll</v>
          </cell>
          <cell r="BE999" t="str">
            <v>Payroll</v>
          </cell>
        </row>
        <row r="1000">
          <cell r="B1000">
            <v>3230353663585</v>
          </cell>
          <cell r="C1000" t="str">
            <v>Asad Abbas</v>
          </cell>
          <cell r="D1000">
            <v>1007</v>
          </cell>
          <cell r="F1000">
            <v>43689</v>
          </cell>
          <cell r="G1000">
            <v>47342</v>
          </cell>
          <cell r="H1000">
            <v>36384</v>
          </cell>
          <cell r="I1000">
            <v>26</v>
          </cell>
          <cell r="J1000" t="str">
            <v>Muslim</v>
          </cell>
          <cell r="K1000">
            <v>45934</v>
          </cell>
          <cell r="L1000" t="str">
            <v>Male</v>
          </cell>
          <cell r="N1000" t="str">
            <v>Tehseen Raza</v>
          </cell>
          <cell r="O1000" t="str">
            <v>Muneer Hussain</v>
          </cell>
          <cell r="P1000" t="str">
            <v>Najma Bibi</v>
          </cell>
          <cell r="Q1000" t="str">
            <v>Security &amp; Parking Attendant</v>
          </cell>
          <cell r="R1000" t="str">
            <v>Security &amp; Parking Attendant</v>
          </cell>
          <cell r="S1000" t="str">
            <v>Contract Basis</v>
          </cell>
          <cell r="T1000" t="str">
            <v>Security Guards</v>
          </cell>
          <cell r="Z1000">
            <v>45934</v>
          </cell>
          <cell r="AA1000" t="str">
            <v>Already Recruited from firm dec&amp;jan working</v>
          </cell>
          <cell r="AB1000">
            <v>45992</v>
          </cell>
          <cell r="AF1000">
            <v>40000</v>
          </cell>
          <cell r="AG1000">
            <v>40000</v>
          </cell>
          <cell r="AH1000">
            <v>40000</v>
          </cell>
          <cell r="AI1000">
            <v>40000</v>
          </cell>
          <cell r="AJ1000">
            <v>40000</v>
          </cell>
          <cell r="AK1000">
            <v>40000</v>
          </cell>
          <cell r="AL1000">
            <v>40000</v>
          </cell>
          <cell r="AM1000">
            <v>40000</v>
          </cell>
          <cell r="AN1000">
            <v>40000</v>
          </cell>
          <cell r="AO1000">
            <v>40000</v>
          </cell>
          <cell r="AR1000" t="str">
            <v>Muzaffargarh</v>
          </cell>
          <cell r="AS1000" t="str">
            <v>SB Muzaffargarh</v>
          </cell>
          <cell r="AU1000" t="str">
            <v>Matric</v>
          </cell>
          <cell r="AV1000" t="str">
            <v>Matric</v>
          </cell>
          <cell r="AW1000" t="str">
            <v>Dak Khana Mahmood Koat, Koat Addu, district Muzaffargarh</v>
          </cell>
          <cell r="AY1000" t="str">
            <v>0333-0394572</v>
          </cell>
          <cell r="AZ1000" t="str">
            <v>0370-7377108</v>
          </cell>
          <cell r="BA1000" t="str">
            <v>momalpanwar97@gmail.com</v>
          </cell>
          <cell r="BC1000" t="str">
            <v>Payroll</v>
          </cell>
          <cell r="BD1000" t="str">
            <v>Contract Basis Payroll</v>
          </cell>
        </row>
        <row r="1001">
          <cell r="B1001">
            <v>3230323938279</v>
          </cell>
          <cell r="C1001" t="str">
            <v>Asad Abbas</v>
          </cell>
          <cell r="D1001">
            <v>1008</v>
          </cell>
          <cell r="F1001">
            <v>43384</v>
          </cell>
          <cell r="G1001">
            <v>47037</v>
          </cell>
          <cell r="H1001">
            <v>32300</v>
          </cell>
          <cell r="I1001">
            <v>38</v>
          </cell>
          <cell r="J1001" t="str">
            <v>Muslim</v>
          </cell>
          <cell r="K1001">
            <v>45934</v>
          </cell>
          <cell r="L1001" t="str">
            <v>Male</v>
          </cell>
          <cell r="N1001" t="str">
            <v>Amjad Hussain</v>
          </cell>
          <cell r="O1001" t="str">
            <v>Ghulam Qadir</v>
          </cell>
          <cell r="P1001" t="str">
            <v>Wazeera Mai</v>
          </cell>
          <cell r="Q1001" t="str">
            <v>Security &amp; Parking Attendant</v>
          </cell>
          <cell r="R1001" t="str">
            <v>Security &amp; Parking Attendant</v>
          </cell>
          <cell r="S1001" t="str">
            <v>Contract Basis</v>
          </cell>
          <cell r="T1001" t="str">
            <v>Security Guards</v>
          </cell>
          <cell r="Z1001">
            <v>45934</v>
          </cell>
          <cell r="AA1001" t="str">
            <v>Already Recruited from firm dec&amp;jan working</v>
          </cell>
          <cell r="AB1001">
            <v>45992</v>
          </cell>
          <cell r="AF1001">
            <v>40000</v>
          </cell>
          <cell r="AG1001">
            <v>40000</v>
          </cell>
          <cell r="AH1001">
            <v>40000</v>
          </cell>
          <cell r="AI1001">
            <v>40000</v>
          </cell>
          <cell r="AJ1001">
            <v>40000</v>
          </cell>
          <cell r="AK1001">
            <v>40000</v>
          </cell>
          <cell r="AL1001">
            <v>40000</v>
          </cell>
          <cell r="AM1001">
            <v>40000</v>
          </cell>
          <cell r="AN1001">
            <v>40000</v>
          </cell>
          <cell r="AO1001">
            <v>40000</v>
          </cell>
          <cell r="AR1001" t="str">
            <v>Muzaffargarh</v>
          </cell>
          <cell r="AS1001" t="str">
            <v>SB Muzaffargarh</v>
          </cell>
          <cell r="AU1001" t="str">
            <v>Matric</v>
          </cell>
          <cell r="AV1001" t="str">
            <v>Matric</v>
          </cell>
          <cell r="AW1001" t="str">
            <v>Dak Khana Mahmood Koat, Koat Addu, district Muzaffargarh</v>
          </cell>
          <cell r="AY1001" t="str">
            <v>0308 6765156</v>
          </cell>
          <cell r="AZ1001" t="str">
            <v>0308-6765156</v>
          </cell>
          <cell r="BA1001" t="str">
            <v>amjadhussain87456@gmail.com</v>
          </cell>
          <cell r="BC1001" t="str">
            <v>Payroll</v>
          </cell>
          <cell r="BD1001" t="str">
            <v>Contract Basis Payroll</v>
          </cell>
        </row>
        <row r="1002">
          <cell r="B1002">
            <v>3320245810885</v>
          </cell>
          <cell r="D1002">
            <v>1009</v>
          </cell>
          <cell r="F1002">
            <v>44978</v>
          </cell>
          <cell r="G1002">
            <v>48631</v>
          </cell>
          <cell r="H1002">
            <v>34328</v>
          </cell>
          <cell r="I1002">
            <v>32</v>
          </cell>
          <cell r="J1002" t="str">
            <v>Muslim</v>
          </cell>
          <cell r="K1002">
            <v>45934</v>
          </cell>
          <cell r="L1002" t="str">
            <v>Male</v>
          </cell>
          <cell r="N1002" t="str">
            <v>Muhammad Rauf</v>
          </cell>
          <cell r="O1002" t="str">
            <v>Alam Sher</v>
          </cell>
          <cell r="P1002" t="str">
            <v>Akhtar Begum</v>
          </cell>
          <cell r="Q1002" t="str">
            <v>Sahulat Bazaar Supervisor
(Focal Person)</v>
          </cell>
          <cell r="R1002" t="str">
            <v>Sahulat Bazaar Supervisor
(Focal Person)</v>
          </cell>
          <cell r="S1002" t="str">
            <v>Contract Basis</v>
          </cell>
          <cell r="T1002" t="str">
            <v>Supervisor</v>
          </cell>
          <cell r="Z1002">
            <v>45934</v>
          </cell>
          <cell r="AA1002" t="str">
            <v>Already Recruited from firm dec&amp;jan working</v>
          </cell>
          <cell r="AB1002">
            <v>46023</v>
          </cell>
          <cell r="AF1002">
            <v>60000</v>
          </cell>
          <cell r="AG1002">
            <v>60000</v>
          </cell>
          <cell r="AH1002">
            <v>60000</v>
          </cell>
          <cell r="AI1002">
            <v>60000</v>
          </cell>
          <cell r="AJ1002">
            <v>75000</v>
          </cell>
          <cell r="AK1002">
            <v>75000</v>
          </cell>
          <cell r="AL1002">
            <v>75000</v>
          </cell>
          <cell r="AM1002">
            <v>75000</v>
          </cell>
          <cell r="AN1002">
            <v>75000</v>
          </cell>
          <cell r="AO1002">
            <v>75000</v>
          </cell>
          <cell r="AR1002" t="str">
            <v>Shahdarah (Sahulat on the GO)</v>
          </cell>
          <cell r="AS1002" t="str">
            <v>STOG Shahdran</v>
          </cell>
          <cell r="AU1002" t="str">
            <v>BS in Civil Technology</v>
          </cell>
          <cell r="AV1002" t="str">
            <v>BS in Civil Technology</v>
          </cell>
          <cell r="AW1002" t="str">
            <v>Toba Road, Mohalla Basti Malah Wali Jhang</v>
          </cell>
          <cell r="AY1002" t="str">
            <v>0334-6819787</v>
          </cell>
          <cell r="AZ1002" t="str">
            <v>0334-6819787</v>
          </cell>
          <cell r="BA1002" t="str">
            <v>sunnyrouf9@gmail.com</v>
          </cell>
          <cell r="BC1002" t="str">
            <v>Payroll</v>
          </cell>
          <cell r="BD1002" t="str">
            <v>Contract Basis Payroll</v>
          </cell>
        </row>
        <row r="1003">
          <cell r="B1003">
            <v>3530266341800</v>
          </cell>
          <cell r="C1003" t="str">
            <v>Sadam Hussain</v>
          </cell>
          <cell r="D1003">
            <v>1010</v>
          </cell>
          <cell r="F1003">
            <v>44677</v>
          </cell>
          <cell r="G1003">
            <v>48330</v>
          </cell>
          <cell r="H1003">
            <v>34331</v>
          </cell>
          <cell r="I1003">
            <v>32</v>
          </cell>
          <cell r="J1003" t="str">
            <v>Muslim</v>
          </cell>
          <cell r="K1003">
            <v>45937</v>
          </cell>
          <cell r="L1003" t="str">
            <v>Female</v>
          </cell>
          <cell r="N1003" t="str">
            <v>Sadaf Muhammad Din</v>
          </cell>
          <cell r="O1003" t="str">
            <v>Muhammad Din</v>
          </cell>
          <cell r="P1003" t="str">
            <v>Amna Muhammad Din</v>
          </cell>
          <cell r="Q1003" t="str">
            <v>Record Keeper</v>
          </cell>
          <cell r="R1003" t="str">
            <v>Record Keeper</v>
          </cell>
          <cell r="S1003" t="str">
            <v>Contract Basis</v>
          </cell>
          <cell r="T1003" t="str">
            <v>Record Keeper</v>
          </cell>
          <cell r="Z1003">
            <v>45937</v>
          </cell>
          <cell r="AA1003" t="str">
            <v>Already Recruited from firm dec&amp;jan working</v>
          </cell>
          <cell r="AB1003">
            <v>45992</v>
          </cell>
          <cell r="AF1003">
            <v>50000</v>
          </cell>
          <cell r="AG1003">
            <v>50000</v>
          </cell>
          <cell r="AH1003">
            <v>50000</v>
          </cell>
          <cell r="AI1003">
            <v>50000</v>
          </cell>
          <cell r="AJ1003">
            <v>50000</v>
          </cell>
          <cell r="AK1003">
            <v>50000</v>
          </cell>
          <cell r="AL1003">
            <v>50000</v>
          </cell>
          <cell r="AM1003">
            <v>50000</v>
          </cell>
          <cell r="AN1003">
            <v>50000</v>
          </cell>
          <cell r="AO1003">
            <v>50000</v>
          </cell>
          <cell r="AR1003" t="str">
            <v>Okara</v>
          </cell>
          <cell r="AS1003" t="str">
            <v>SB Okara</v>
          </cell>
          <cell r="AV1003" t="str">
            <v>Master</v>
          </cell>
          <cell r="AW1003" t="str">
            <v>House No. 12, Street No.3, Mohalla Ayub Park Okara</v>
          </cell>
          <cell r="AY1003" t="str">
            <v>0324-4047217</v>
          </cell>
          <cell r="AZ1003" t="str">
            <v>0324-4047217</v>
          </cell>
          <cell r="BA1003" t="str">
            <v>sadafdin8291@gmail.com</v>
          </cell>
          <cell r="BC1003" t="str">
            <v>Payroll</v>
          </cell>
          <cell r="BD1003" t="str">
            <v>Contract Basis Payroll</v>
          </cell>
        </row>
        <row r="1004">
          <cell r="B1004">
            <v>3610498611027</v>
          </cell>
          <cell r="C1004" t="str">
            <v>Sadam Hussain</v>
          </cell>
          <cell r="D1004">
            <v>1011</v>
          </cell>
          <cell r="F1004">
            <v>44791</v>
          </cell>
          <cell r="G1004">
            <v>48444</v>
          </cell>
          <cell r="H1004">
            <v>33312</v>
          </cell>
          <cell r="I1004">
            <v>35</v>
          </cell>
          <cell r="J1004" t="str">
            <v>Muslim</v>
          </cell>
          <cell r="K1004">
            <v>45802</v>
          </cell>
          <cell r="L1004" t="str">
            <v>Male</v>
          </cell>
          <cell r="N1004" t="str">
            <v>Muhammad Imran</v>
          </cell>
          <cell r="O1004" t="str">
            <v>Nazar Hussain</v>
          </cell>
          <cell r="P1004" t="str">
            <v>Ghulam Sughra</v>
          </cell>
          <cell r="Q1004" t="str">
            <v>Sahulat Bazaar Supervisor</v>
          </cell>
          <cell r="R1004" t="str">
            <v>Sahulat Bazaar Supervisor</v>
          </cell>
          <cell r="S1004" t="str">
            <v>Contract Basis</v>
          </cell>
          <cell r="T1004" t="str">
            <v>Supervisor</v>
          </cell>
          <cell r="Z1004">
            <v>45802</v>
          </cell>
          <cell r="AA1004" t="str">
            <v>Already Recruited from firm dec&amp;jan working</v>
          </cell>
          <cell r="AB1004">
            <v>46023</v>
          </cell>
          <cell r="AF1004">
            <v>60000</v>
          </cell>
          <cell r="AG1004">
            <v>60000</v>
          </cell>
          <cell r="AH1004">
            <v>60000</v>
          </cell>
          <cell r="AI1004">
            <v>60000</v>
          </cell>
          <cell r="AJ1004">
            <v>60000</v>
          </cell>
          <cell r="AK1004">
            <v>60000</v>
          </cell>
          <cell r="AL1004">
            <v>60000</v>
          </cell>
          <cell r="AM1004">
            <v>60000</v>
          </cell>
          <cell r="AN1004">
            <v>60000</v>
          </cell>
          <cell r="AO1004">
            <v>60000</v>
          </cell>
          <cell r="AR1004" t="str">
            <v>Khanewal</v>
          </cell>
          <cell r="AS1004" t="str">
            <v>SB Khanewal</v>
          </cell>
          <cell r="AU1004" t="str">
            <v>MA Urdu</v>
          </cell>
          <cell r="AV1004" t="str">
            <v>MA Urdu</v>
          </cell>
          <cell r="AW1004" t="str">
            <v>Koat Marth, Chak No. 5/B AR Dak Khana Khas, Mian Channu, District Khanewal</v>
          </cell>
          <cell r="AY1004" t="str">
            <v>0305-8948967</v>
          </cell>
          <cell r="AZ1004" t="str">
            <v>0305-8948967</v>
          </cell>
          <cell r="BA1004" t="str">
            <v>imrankhan58ar@gmail.com</v>
          </cell>
          <cell r="BC1004" t="str">
            <v>Payroll</v>
          </cell>
          <cell r="BD1004" t="str">
            <v>Contract Basis Payroll</v>
          </cell>
        </row>
        <row r="1005">
          <cell r="B1005">
            <v>3660314350513</v>
          </cell>
          <cell r="C1005" t="str">
            <v>Saddam Sb</v>
          </cell>
          <cell r="D1005">
            <v>1012</v>
          </cell>
          <cell r="E1005">
            <v>1938</v>
          </cell>
          <cell r="F1005">
            <v>46169</v>
          </cell>
          <cell r="G1005">
            <v>49822</v>
          </cell>
          <cell r="H1005">
            <v>30615</v>
          </cell>
          <cell r="I1005">
            <v>42</v>
          </cell>
          <cell r="J1005" t="str">
            <v>Muslim</v>
          </cell>
          <cell r="K1005">
            <v>45802</v>
          </cell>
          <cell r="L1005" t="str">
            <v>Male</v>
          </cell>
          <cell r="N1005" t="str">
            <v>Aqeel Ittefaq</v>
          </cell>
          <cell r="O1005" t="str">
            <v>Ittefaq Hussain</v>
          </cell>
          <cell r="P1005" t="str">
            <v>Khehkshan Bano</v>
          </cell>
          <cell r="Q1005" t="str">
            <v>Record Keeper</v>
          </cell>
          <cell r="R1005" t="str">
            <v>Sahulat Bazaar Supervisor
(Focal Person)</v>
          </cell>
          <cell r="S1005" t="str">
            <v>Contract Basis</v>
          </cell>
          <cell r="T1005" t="str">
            <v>Record Keeper</v>
          </cell>
          <cell r="Z1005">
            <v>45802</v>
          </cell>
          <cell r="AA1005" t="str">
            <v>Already Recruited from firm dec&amp;jan working</v>
          </cell>
          <cell r="AB1005">
            <v>45992</v>
          </cell>
          <cell r="AF1005">
            <v>50000</v>
          </cell>
          <cell r="AG1005">
            <v>50000</v>
          </cell>
          <cell r="AH1005">
            <v>50000</v>
          </cell>
          <cell r="AI1005">
            <v>50000</v>
          </cell>
          <cell r="AJ1005">
            <v>50000</v>
          </cell>
          <cell r="AK1005">
            <v>50000</v>
          </cell>
          <cell r="AL1005">
            <v>50000</v>
          </cell>
          <cell r="AM1005">
            <v>50000</v>
          </cell>
          <cell r="AN1005">
            <v>50000</v>
          </cell>
          <cell r="AO1005">
            <v>50000</v>
          </cell>
          <cell r="AR1005" t="str">
            <v>China Scheme</v>
          </cell>
          <cell r="AS1005" t="str">
            <v>SB China Scheme</v>
          </cell>
          <cell r="AU1005" t="str">
            <v>Diploma in Commerce</v>
          </cell>
          <cell r="AV1005" t="str">
            <v>Diploma in Commerce</v>
          </cell>
          <cell r="AW1005" t="str">
            <v>Chak No. 41 WB, House No. 3, Street No. 1, Mohalla Danewal, Vehari</v>
          </cell>
          <cell r="AY1005" t="str">
            <v>0300-7727919</v>
          </cell>
          <cell r="AZ1005" t="str">
            <v>0300-7727919</v>
          </cell>
          <cell r="BA1005" t="str">
            <v>alikhan88100000@gmail.com</v>
          </cell>
          <cell r="BC1005" t="str">
            <v>Payroll</v>
          </cell>
          <cell r="BD1005" t="str">
            <v>Contract Basis Payroll</v>
          </cell>
        </row>
        <row r="1006">
          <cell r="B1006">
            <v>3610394541363</v>
          </cell>
          <cell r="C1006" t="str">
            <v>Sadam Hussain</v>
          </cell>
          <cell r="D1006">
            <v>1013</v>
          </cell>
          <cell r="F1006">
            <v>45173</v>
          </cell>
          <cell r="G1006" t="str">
            <v>Lifetime</v>
          </cell>
          <cell r="H1006">
            <v>36921</v>
          </cell>
          <cell r="I1006">
            <v>25</v>
          </cell>
          <cell r="J1006" t="str">
            <v>Muslim</v>
          </cell>
          <cell r="K1006">
            <v>45802</v>
          </cell>
          <cell r="L1006" t="str">
            <v>Male</v>
          </cell>
          <cell r="M1006" t="str">
            <v>Special/Disable Person</v>
          </cell>
          <cell r="N1006" t="str">
            <v>Muhammad Talha Riaz</v>
          </cell>
          <cell r="O1006" t="str">
            <v>Riaz Ahmad</v>
          </cell>
          <cell r="P1006" t="str">
            <v>Nasira Sultana</v>
          </cell>
          <cell r="Q1006" t="str">
            <v>Record Keeper</v>
          </cell>
          <cell r="R1006" t="str">
            <v>Record Keeper</v>
          </cell>
          <cell r="S1006" t="str">
            <v>Contract Basis</v>
          </cell>
          <cell r="T1006" t="str">
            <v>Record Keeper</v>
          </cell>
          <cell r="Z1006">
            <v>45802</v>
          </cell>
          <cell r="AA1006" t="str">
            <v>Already Recruited from firm dec&amp;jan working</v>
          </cell>
          <cell r="AB1006">
            <v>45992</v>
          </cell>
          <cell r="AF1006">
            <v>45000</v>
          </cell>
          <cell r="AG1006">
            <v>45000</v>
          </cell>
          <cell r="AH1006">
            <v>45000</v>
          </cell>
          <cell r="AI1006">
            <v>45000</v>
          </cell>
          <cell r="AJ1006">
            <v>45000</v>
          </cell>
          <cell r="AK1006">
            <v>45000</v>
          </cell>
          <cell r="AL1006">
            <v>45000</v>
          </cell>
          <cell r="AM1006">
            <v>45000</v>
          </cell>
          <cell r="AN1006">
            <v>45000</v>
          </cell>
          <cell r="AO1006">
            <v>45000</v>
          </cell>
          <cell r="AR1006" t="str">
            <v>Khanewal</v>
          </cell>
          <cell r="AS1006" t="str">
            <v>SB Khanewal</v>
          </cell>
          <cell r="AU1006" t="str">
            <v>Matric</v>
          </cell>
          <cell r="AV1006" t="str">
            <v>Matric</v>
          </cell>
          <cell r="AW1006" t="str">
            <v>Noor Masjid Colony, No. 1, House No. 443, Khanewal</v>
          </cell>
          <cell r="AY1006" t="str">
            <v>0337-6211107</v>
          </cell>
          <cell r="AZ1006" t="str">
            <v>0337-6211107</v>
          </cell>
          <cell r="BA1006" t="str">
            <v>talhachoudhary164@gmail.com</v>
          </cell>
          <cell r="BC1006" t="str">
            <v>Payroll</v>
          </cell>
          <cell r="BD1006" t="str">
            <v>Contract Basis Payroll</v>
          </cell>
        </row>
        <row r="1007">
          <cell r="B1007">
            <v>3230306593475</v>
          </cell>
          <cell r="C1007" t="str">
            <v>Roshan Zameer</v>
          </cell>
          <cell r="D1007">
            <v>1014</v>
          </cell>
          <cell r="F1007">
            <v>44294</v>
          </cell>
          <cell r="G1007">
            <v>47946</v>
          </cell>
          <cell r="H1007">
            <v>37123</v>
          </cell>
          <cell r="I1007">
            <v>24</v>
          </cell>
          <cell r="J1007" t="str">
            <v>Muslim</v>
          </cell>
          <cell r="K1007">
            <v>45896</v>
          </cell>
          <cell r="L1007" t="str">
            <v>Male</v>
          </cell>
          <cell r="N1007" t="str">
            <v>Ali Jan</v>
          </cell>
          <cell r="O1007" t="str">
            <v>Mazhar Hussain</v>
          </cell>
          <cell r="P1007" t="str">
            <v>Suraya Begum</v>
          </cell>
          <cell r="Q1007" t="str">
            <v>Sahulat Bazaar Supervisor
(Focal Person)</v>
          </cell>
          <cell r="R1007" t="str">
            <v>Sahulat Bazaar Supervisor
(Focal Person)</v>
          </cell>
          <cell r="S1007" t="str">
            <v>Contract Basis</v>
          </cell>
          <cell r="T1007" t="str">
            <v>Supervisor</v>
          </cell>
          <cell r="Z1007">
            <v>45896</v>
          </cell>
          <cell r="AA1007" t="str">
            <v>Already Recruited from firm dec&amp;jan working</v>
          </cell>
          <cell r="AB1007">
            <v>46023</v>
          </cell>
          <cell r="AF1007">
            <v>60000</v>
          </cell>
          <cell r="AG1007">
            <v>60000</v>
          </cell>
          <cell r="AH1007">
            <v>60000</v>
          </cell>
          <cell r="AI1007">
            <v>60000</v>
          </cell>
          <cell r="AJ1007">
            <v>60000</v>
          </cell>
          <cell r="AK1007">
            <v>60000</v>
          </cell>
          <cell r="AL1007">
            <v>60000</v>
          </cell>
          <cell r="AM1007">
            <v>60000</v>
          </cell>
          <cell r="AN1007">
            <v>60000</v>
          </cell>
          <cell r="AO1007">
            <v>60000</v>
          </cell>
          <cell r="AR1007" t="str">
            <v>Muzaffargarh</v>
          </cell>
          <cell r="AS1007" t="str">
            <v>SB Khanewal</v>
          </cell>
          <cell r="AU1007" t="str">
            <v>Bachelors in Sociology</v>
          </cell>
          <cell r="AV1007" t="str">
            <v>Bachelors in Sociology</v>
          </cell>
          <cell r="AW1007" t="str">
            <v>Panwar Shamali, Dak Khana Mahmood Koat, Tehsil Koat Adu, District Muzaffargarh</v>
          </cell>
          <cell r="AY1007" t="str">
            <v>0312-7884153</v>
          </cell>
          <cell r="AZ1007" t="str">
            <v>0322-9237450</v>
          </cell>
          <cell r="BA1007" t="str">
            <v>aliejan0034@gmail.com</v>
          </cell>
          <cell r="BC1007" t="str">
            <v>Payroll</v>
          </cell>
          <cell r="BD1007" t="str">
            <v>Contract Basis Payroll</v>
          </cell>
        </row>
        <row r="1008">
          <cell r="B1008">
            <v>3340105445975</v>
          </cell>
          <cell r="C1008" t="str">
            <v>Raza Hussain Incharge</v>
          </cell>
          <cell r="D1008">
            <v>1015</v>
          </cell>
          <cell r="F1008">
            <v>43914</v>
          </cell>
          <cell r="G1008">
            <v>47566</v>
          </cell>
          <cell r="H1008">
            <v>36660</v>
          </cell>
          <cell r="I1008">
            <v>26</v>
          </cell>
          <cell r="J1008" t="str">
            <v>Muslim</v>
          </cell>
          <cell r="K1008">
            <v>45941</v>
          </cell>
          <cell r="L1008" t="str">
            <v>Male</v>
          </cell>
          <cell r="N1008" t="str">
            <v>Tanveer Hussain</v>
          </cell>
          <cell r="O1008" t="str">
            <v>Riaz Ahmad</v>
          </cell>
          <cell r="P1008" t="str">
            <v>Zohra Bibi</v>
          </cell>
          <cell r="Q1008" t="str">
            <v>Security &amp; Parking Attendant</v>
          </cell>
          <cell r="R1008" t="str">
            <v>Security &amp; Parking Attendant</v>
          </cell>
          <cell r="S1008" t="str">
            <v>Contract Basis</v>
          </cell>
          <cell r="T1008" t="str">
            <v>Security Guards</v>
          </cell>
          <cell r="Z1008">
            <v>45941</v>
          </cell>
          <cell r="AA1008" t="str">
            <v>Already Recruited from firm dec&amp;jan working</v>
          </cell>
          <cell r="AB1008">
            <v>45992</v>
          </cell>
          <cell r="AF1008">
            <v>40000</v>
          </cell>
          <cell r="AG1008">
            <v>40000</v>
          </cell>
          <cell r="AH1008">
            <v>40000</v>
          </cell>
          <cell r="AI1008">
            <v>40000</v>
          </cell>
          <cell r="AJ1008">
            <v>40000</v>
          </cell>
          <cell r="AK1008">
            <v>40000</v>
          </cell>
          <cell r="AL1008">
            <v>40000</v>
          </cell>
          <cell r="AM1008">
            <v>40000</v>
          </cell>
          <cell r="AN1008">
            <v>40000</v>
          </cell>
          <cell r="AO1008">
            <v>40000</v>
          </cell>
          <cell r="AR1008" t="str">
            <v>Chiniot</v>
          </cell>
          <cell r="AS1008" t="str">
            <v>SB Chiniot</v>
          </cell>
          <cell r="AW1008" t="str">
            <v>Dak Khana Chiniot Harsa Sheikh Tehsil &amp; District Chiniot</v>
          </cell>
          <cell r="AY1008" t="str">
            <v>0328-6833445</v>
          </cell>
          <cell r="AZ1008" t="str">
            <v>0370-1699711</v>
          </cell>
          <cell r="BC1008" t="str">
            <v>Payroll</v>
          </cell>
          <cell r="BD1008" t="str">
            <v>Contract Basis Payroll</v>
          </cell>
        </row>
        <row r="1009">
          <cell r="B1009">
            <v>3330320196821</v>
          </cell>
          <cell r="C1009" t="str">
            <v>Saqib Shahzad Incharge Son</v>
          </cell>
          <cell r="D1009">
            <v>1016</v>
          </cell>
          <cell r="F1009">
            <v>45219</v>
          </cell>
          <cell r="G1009">
            <v>48872</v>
          </cell>
          <cell r="H1009">
            <v>37842</v>
          </cell>
          <cell r="I1009">
            <v>22</v>
          </cell>
          <cell r="J1009" t="str">
            <v>Muslim</v>
          </cell>
          <cell r="K1009">
            <v>45951</v>
          </cell>
          <cell r="L1009" t="str">
            <v>Male</v>
          </cell>
          <cell r="N1009" t="str">
            <v>Abdul Hannan Shehzad</v>
          </cell>
          <cell r="O1009" t="str">
            <v>Saqib Shahzad</v>
          </cell>
          <cell r="P1009" t="str">
            <v>Asiya Saqib</v>
          </cell>
          <cell r="Q1009" t="str">
            <v>Sahulat Bazaar Supervisor
(Focal Person)</v>
          </cell>
          <cell r="R1009" t="str">
            <v>Sahulat Bazaar Supervisor
(Focal Person)</v>
          </cell>
          <cell r="S1009" t="str">
            <v>Contract Basis</v>
          </cell>
          <cell r="T1009" t="str">
            <v>Supervisor</v>
          </cell>
          <cell r="Z1009">
            <v>45951</v>
          </cell>
          <cell r="AA1009" t="str">
            <v>Already Recruited from firm dec&amp;jan working</v>
          </cell>
          <cell r="AB1009">
            <v>46023</v>
          </cell>
          <cell r="AF1009">
            <v>60000</v>
          </cell>
          <cell r="AG1009">
            <v>60000</v>
          </cell>
          <cell r="AH1009">
            <v>60000</v>
          </cell>
          <cell r="AI1009">
            <v>60000</v>
          </cell>
          <cell r="AJ1009">
            <v>60000</v>
          </cell>
          <cell r="AK1009">
            <v>60000</v>
          </cell>
          <cell r="AL1009">
            <v>60000</v>
          </cell>
          <cell r="AM1009">
            <v>60000</v>
          </cell>
          <cell r="AN1009">
            <v>60000</v>
          </cell>
          <cell r="AO1009">
            <v>60000</v>
          </cell>
          <cell r="AR1009" t="str">
            <v>T.T Singh</v>
          </cell>
          <cell r="AS1009" t="str">
            <v>SB Toba Tek Singh</v>
          </cell>
          <cell r="AU1009" t="str">
            <v>Associat Degree</v>
          </cell>
          <cell r="AV1009" t="str">
            <v>Associat Degree</v>
          </cell>
          <cell r="AW1009" t="str">
            <v>House No. 301-B, Mohalla Revenue Colony No.3, Rajana Road Toba Tek Singh</v>
          </cell>
          <cell r="AY1009" t="str">
            <v>0322-2518000</v>
          </cell>
          <cell r="AZ1009" t="str">
            <v>0322-2518000</v>
          </cell>
          <cell r="BA1009" t="str">
            <v>abdulhannan6438@gmail.com</v>
          </cell>
          <cell r="BC1009" t="str">
            <v>Payroll</v>
          </cell>
          <cell r="BD1009" t="str">
            <v>Contract Basis Payroll</v>
          </cell>
        </row>
        <row r="1010">
          <cell r="B1010">
            <v>3120201691769</v>
          </cell>
          <cell r="D1010">
            <v>321</v>
          </cell>
          <cell r="E1010">
            <v>1287</v>
          </cell>
          <cell r="F1010">
            <v>44382</v>
          </cell>
          <cell r="G1010">
            <v>48034</v>
          </cell>
          <cell r="H1010">
            <v>35291</v>
          </cell>
          <cell r="I1010">
            <v>29</v>
          </cell>
          <cell r="J1010" t="str">
            <v>Muslim</v>
          </cell>
          <cell r="K1010">
            <v>44307</v>
          </cell>
          <cell r="L1010" t="str">
            <v>Male</v>
          </cell>
          <cell r="N1010" t="str">
            <v>Farhan Ali</v>
          </cell>
          <cell r="O1010" t="str">
            <v>Muhammad Din</v>
          </cell>
          <cell r="P1010" t="str">
            <v>Sakina Mai</v>
          </cell>
          <cell r="Q1010" t="str">
            <v>Sanitation Attendant</v>
          </cell>
          <cell r="R1010" t="str">
            <v>Sanitation Attendant</v>
          </cell>
          <cell r="S1010" t="str">
            <v>BS-01</v>
          </cell>
          <cell r="U1010" t="str">
            <v>Sweeper</v>
          </cell>
          <cell r="V1010" t="str">
            <v>Sweeper</v>
          </cell>
          <cell r="W1010" t="str">
            <v>Sweeper</v>
          </cell>
          <cell r="Z1010">
            <v>44307</v>
          </cell>
          <cell r="AB1010">
            <v>45748</v>
          </cell>
          <cell r="AE1010">
            <v>37000</v>
          </cell>
          <cell r="AF1010">
            <v>40000</v>
          </cell>
          <cell r="AG1010">
            <v>40000</v>
          </cell>
          <cell r="AH1010">
            <v>40000</v>
          </cell>
          <cell r="AI1010">
            <v>40000</v>
          </cell>
          <cell r="AJ1010">
            <v>40000</v>
          </cell>
          <cell r="AK1010">
            <v>40000</v>
          </cell>
          <cell r="AL1010">
            <v>40000</v>
          </cell>
          <cell r="AM1010">
            <v>40000</v>
          </cell>
          <cell r="AN1010">
            <v>40000</v>
          </cell>
          <cell r="AO1010">
            <v>40000</v>
          </cell>
          <cell r="AR1010" t="str">
            <v>Bahawalpur one unit (Sahulat on the Go)</v>
          </cell>
          <cell r="AS1010" t="str">
            <v>SB Lodhran</v>
          </cell>
          <cell r="AT1010" t="str">
            <v>Nill</v>
          </cell>
          <cell r="AU1010" t="str">
            <v>Literate</v>
          </cell>
          <cell r="AV1010" t="str">
            <v>Literate</v>
          </cell>
          <cell r="AW1010" t="str">
            <v>Godo Mal Saran, Mori gate, Bahawalpur</v>
          </cell>
          <cell r="AY1010" t="str">
            <v>0302-6551262</v>
          </cell>
          <cell r="AZ1010" t="str">
            <v>0302-6551262</v>
          </cell>
          <cell r="BB1010" t="str">
            <v>Daily Wages</v>
          </cell>
          <cell r="BC1010" t="str">
            <v>Payroll</v>
          </cell>
          <cell r="BD1010" t="str">
            <v>Coverted on Payroll</v>
          </cell>
          <cell r="BE1010" t="str">
            <v>Daily Wages</v>
          </cell>
        </row>
        <row r="1011">
          <cell r="B1011">
            <v>3130303989769</v>
          </cell>
          <cell r="C1011" t="str">
            <v>Karim Dad Chugtai</v>
          </cell>
          <cell r="D1011">
            <v>819</v>
          </cell>
          <cell r="E1011">
            <v>1752</v>
          </cell>
          <cell r="F1011">
            <v>44817</v>
          </cell>
          <cell r="G1011">
            <v>48470</v>
          </cell>
          <cell r="H1011">
            <v>37316</v>
          </cell>
          <cell r="I1011">
            <v>24</v>
          </cell>
          <cell r="J1011" t="str">
            <v>Muslim</v>
          </cell>
          <cell r="K1011">
            <v>44805</v>
          </cell>
          <cell r="L1011" t="str">
            <v>Male</v>
          </cell>
          <cell r="N1011" t="str">
            <v>Taimoor Ahmad</v>
          </cell>
          <cell r="O1011" t="str">
            <v>Arif Mehmood Chughtai</v>
          </cell>
          <cell r="P1011" t="str">
            <v>Habiba Arif</v>
          </cell>
          <cell r="Q1011" t="str">
            <v>Sahulat Bazaar Supervisor</v>
          </cell>
          <cell r="R1011" t="str">
            <v>Sahulat Bazaar Supervisor</v>
          </cell>
          <cell r="S1011" t="str">
            <v>BS-07</v>
          </cell>
          <cell r="U1011" t="str">
            <v>Bazaar Supervisor</v>
          </cell>
          <cell r="V1011" t="str">
            <v>Supervisor</v>
          </cell>
          <cell r="W1011" t="str">
            <v>Bazaar Supervisor</v>
          </cell>
          <cell r="Z1011">
            <v>44805</v>
          </cell>
          <cell r="AB1011">
            <v>45748</v>
          </cell>
          <cell r="AE1011">
            <v>50000</v>
          </cell>
          <cell r="AF1011">
            <v>50000</v>
          </cell>
          <cell r="AG1011">
            <v>50000</v>
          </cell>
          <cell r="AH1011">
            <v>50000</v>
          </cell>
          <cell r="AI1011">
            <v>50000</v>
          </cell>
          <cell r="AJ1011">
            <v>50000</v>
          </cell>
          <cell r="AK1011">
            <v>50000</v>
          </cell>
          <cell r="AL1011">
            <v>50000</v>
          </cell>
          <cell r="AM1011">
            <v>50000</v>
          </cell>
          <cell r="AN1011">
            <v>50000</v>
          </cell>
          <cell r="AO1011">
            <v>50000</v>
          </cell>
          <cell r="AR1011" t="str">
            <v>Bahawalpur one unit (Sahulat on the Go)</v>
          </cell>
          <cell r="AS1011" t="str">
            <v>SB Bahawalpur</v>
          </cell>
          <cell r="AU1011" t="str">
            <v>Bachelor in Software Engineering</v>
          </cell>
          <cell r="AV1011" t="str">
            <v>FSC</v>
          </cell>
          <cell r="AW1011" t="str">
            <v>Present: Street No. 45, Mohalla Banu Bazaar, Rahim Yar Khan
Permanent: Basti Ahmad Buksh Arain Dak Khana, Koat Samba, Tehsil &amp; District Rahim yar Khan</v>
          </cell>
          <cell r="AY1011" t="str">
            <v>0312-0833948</v>
          </cell>
          <cell r="AZ1011" t="str">
            <v>0326-0215686</v>
          </cell>
          <cell r="BA1011" t="str">
            <v>taimoorchughtai66@gmail.com</v>
          </cell>
          <cell r="BB1011" t="str">
            <v>Trainee/Internee/Stop gap</v>
          </cell>
          <cell r="BC1011" t="str">
            <v>Payroll</v>
          </cell>
          <cell r="BD1011" t="str">
            <v>Coverted on Payroll</v>
          </cell>
          <cell r="BE1011" t="str">
            <v>Trainee/Internee/Stop gap</v>
          </cell>
        </row>
        <row r="1012">
          <cell r="B1012">
            <v>3540465521577</v>
          </cell>
          <cell r="C1012" t="str">
            <v>Ali Zar</v>
          </cell>
          <cell r="D1012">
            <v>980</v>
          </cell>
          <cell r="F1012">
            <v>45567</v>
          </cell>
          <cell r="G1012">
            <v>49219</v>
          </cell>
          <cell r="H1012">
            <v>38969</v>
          </cell>
          <cell r="I1012">
            <v>19</v>
          </cell>
          <cell r="J1012" t="str">
            <v>Muslim</v>
          </cell>
          <cell r="K1012">
            <v>45925</v>
          </cell>
          <cell r="L1012" t="str">
            <v>Male</v>
          </cell>
          <cell r="N1012" t="str">
            <v>Haider Abbas</v>
          </cell>
          <cell r="O1012" t="str">
            <v>Syed Jaffar Abbas</v>
          </cell>
          <cell r="P1012" t="str">
            <v>Ruqaiyya Bano</v>
          </cell>
          <cell r="Q1012" t="str">
            <v>Security &amp; Parking Attendant</v>
          </cell>
          <cell r="R1012" t="str">
            <v>Security &amp; Parking Attendant</v>
          </cell>
          <cell r="S1012" t="str">
            <v>Contract Basis</v>
          </cell>
          <cell r="T1012" t="str">
            <v>Security Guards</v>
          </cell>
          <cell r="Z1012">
            <v>45925</v>
          </cell>
          <cell r="AA1012" t="str">
            <v>Already Recruited from firm dec&amp;jan working</v>
          </cell>
          <cell r="AB1012">
            <v>45992</v>
          </cell>
          <cell r="AF1012">
            <v>40000</v>
          </cell>
          <cell r="AG1012">
            <v>40000</v>
          </cell>
          <cell r="AH1012">
            <v>40000</v>
          </cell>
          <cell r="AI1012">
            <v>40000</v>
          </cell>
          <cell r="AJ1012">
            <v>40000</v>
          </cell>
          <cell r="AK1012">
            <v>40000</v>
          </cell>
          <cell r="AL1012">
            <v>40000</v>
          </cell>
          <cell r="AM1012">
            <v>40000</v>
          </cell>
          <cell r="AN1012">
            <v>40000</v>
          </cell>
          <cell r="AO1012">
            <v>40000</v>
          </cell>
          <cell r="AR1012" t="str">
            <v>Khanewal</v>
          </cell>
          <cell r="AS1012" t="str">
            <v>SB Khanewal</v>
          </cell>
          <cell r="AU1012" t="str">
            <v>Matric</v>
          </cell>
          <cell r="AV1012" t="str">
            <v>Matric</v>
          </cell>
          <cell r="AW1012" t="str">
            <v>Dak Khana Khas, Maliyan Kalan, Tehsil &amp; District Sheikhupura</v>
          </cell>
          <cell r="AY1012" t="str">
            <v>0326-8528341</v>
          </cell>
          <cell r="AZ1012" t="str">
            <v>0326-8528341</v>
          </cell>
          <cell r="BA1012" t="str">
            <v>abbasshahhaider1@gmail.com</v>
          </cell>
          <cell r="BC1012" t="str">
            <v>Payroll</v>
          </cell>
          <cell r="BD1012" t="str">
            <v>Contract Basis Payroll</v>
          </cell>
        </row>
        <row r="1013">
          <cell r="B1013">
            <v>3210266413377</v>
          </cell>
          <cell r="D1013">
            <v>1020</v>
          </cell>
          <cell r="E1013">
            <v>1958</v>
          </cell>
          <cell r="F1013">
            <v>44627</v>
          </cell>
          <cell r="G1013">
            <v>48280</v>
          </cell>
          <cell r="H1013">
            <v>37573</v>
          </cell>
          <cell r="I1013">
            <v>23</v>
          </cell>
          <cell r="J1013" t="str">
            <v>Muslim</v>
          </cell>
          <cell r="K1013">
            <v>45940</v>
          </cell>
          <cell r="L1013" t="str">
            <v>Male</v>
          </cell>
          <cell r="N1013" t="str">
            <v>Waqar Ahmad</v>
          </cell>
          <cell r="O1013" t="str">
            <v>Muhammad Younas</v>
          </cell>
          <cell r="P1013" t="str">
            <v>Bushra Bibi</v>
          </cell>
          <cell r="Q1013" t="str">
            <v>Security &amp; Parking Attendant</v>
          </cell>
          <cell r="R1013" t="str">
            <v>Security &amp; Parking Attendant</v>
          </cell>
          <cell r="S1013" t="str">
            <v>Contract Basis</v>
          </cell>
          <cell r="T1013" t="str">
            <v>Security Guards</v>
          </cell>
          <cell r="Z1013">
            <v>45940</v>
          </cell>
          <cell r="AA1013" t="str">
            <v>Already Recruited from firm dec&amp;jan working</v>
          </cell>
          <cell r="AB1013">
            <v>45992</v>
          </cell>
          <cell r="AF1013">
            <v>40000</v>
          </cell>
          <cell r="AG1013">
            <v>40000</v>
          </cell>
          <cell r="AH1013">
            <v>40000</v>
          </cell>
          <cell r="AI1013">
            <v>40000</v>
          </cell>
          <cell r="AJ1013">
            <v>40000</v>
          </cell>
          <cell r="AK1013">
            <v>40000</v>
          </cell>
          <cell r="AL1013">
            <v>40000</v>
          </cell>
          <cell r="AM1013">
            <v>40000</v>
          </cell>
          <cell r="AN1013">
            <v>40000</v>
          </cell>
          <cell r="AO1013">
            <v>40000</v>
          </cell>
          <cell r="AR1013" t="str">
            <v>Gujrat</v>
          </cell>
          <cell r="AS1013" t="str">
            <v>SB Gujrat</v>
          </cell>
          <cell r="AW1013" t="str">
            <v>Dak Khana Fort Munro, Gagan Thal, Tehsil Koh Suleman, District DG Khan</v>
          </cell>
          <cell r="AY1013" t="str">
            <v>0331-7327755</v>
          </cell>
          <cell r="AZ1013" t="str">
            <v>0332-6235007</v>
          </cell>
          <cell r="BA1013" t="str">
            <v>wb253195@gmail.com</v>
          </cell>
          <cell r="BC1013" t="str">
            <v>Payroll</v>
          </cell>
          <cell r="BD1013" t="str">
            <v>Contract Basis Payroll</v>
          </cell>
        </row>
        <row r="1014">
          <cell r="B1014">
            <v>3210245872807</v>
          </cell>
          <cell r="D1014">
            <v>1021</v>
          </cell>
          <cell r="E1014">
            <v>1959</v>
          </cell>
          <cell r="F1014">
            <v>42726</v>
          </cell>
          <cell r="G1014">
            <v>46378</v>
          </cell>
          <cell r="H1014">
            <v>32492</v>
          </cell>
          <cell r="I1014">
            <v>37</v>
          </cell>
          <cell r="J1014" t="str">
            <v>Muslim</v>
          </cell>
          <cell r="K1014">
            <v>45940</v>
          </cell>
          <cell r="L1014" t="str">
            <v>Male</v>
          </cell>
          <cell r="N1014" t="str">
            <v>Muhammad ismail</v>
          </cell>
          <cell r="O1014" t="str">
            <v>Kora Khan</v>
          </cell>
          <cell r="P1014" t="str">
            <v>Taj Khatoon</v>
          </cell>
          <cell r="Q1014" t="str">
            <v>Security &amp; Parking Attendant</v>
          </cell>
          <cell r="R1014" t="str">
            <v>Security &amp; Parking Attendant</v>
          </cell>
          <cell r="S1014" t="str">
            <v>Contract Basis</v>
          </cell>
          <cell r="T1014" t="str">
            <v>Security Guards</v>
          </cell>
          <cell r="Z1014">
            <v>45940</v>
          </cell>
          <cell r="AA1014" t="str">
            <v>Already Recruited from firm dec&amp;jan working</v>
          </cell>
          <cell r="AB1014">
            <v>45992</v>
          </cell>
          <cell r="AF1014">
            <v>40000</v>
          </cell>
          <cell r="AG1014">
            <v>40000</v>
          </cell>
          <cell r="AH1014">
            <v>40000</v>
          </cell>
          <cell r="AI1014">
            <v>40000</v>
          </cell>
          <cell r="AJ1014">
            <v>40000</v>
          </cell>
          <cell r="AK1014">
            <v>40000</v>
          </cell>
          <cell r="AL1014">
            <v>40000</v>
          </cell>
          <cell r="AM1014">
            <v>40000</v>
          </cell>
          <cell r="AN1014">
            <v>40000</v>
          </cell>
          <cell r="AO1014">
            <v>40000</v>
          </cell>
          <cell r="AR1014" t="str">
            <v>Gujranwala</v>
          </cell>
          <cell r="AS1014" t="str">
            <v>SB Gujranwala</v>
          </cell>
          <cell r="AW1014" t="str">
            <v>Basti Ghulam Haider Baloch, Dak Khana Choti Zeere, Tehsil &amp; District DG Khan</v>
          </cell>
          <cell r="AY1014" t="str">
            <v>0332-5835842</v>
          </cell>
          <cell r="AZ1014" t="str">
            <v>0332-5835842</v>
          </cell>
          <cell r="BA1014" t="str">
            <v>imailbalochbb@gmail.com</v>
          </cell>
          <cell r="BC1014" t="str">
            <v>Payroll</v>
          </cell>
          <cell r="BD1014" t="str">
            <v>Contract Basis Payroll</v>
          </cell>
        </row>
        <row r="1015">
          <cell r="B1015">
            <v>3210404463009</v>
          </cell>
          <cell r="D1015">
            <v>1022</v>
          </cell>
          <cell r="E1015">
            <v>1954</v>
          </cell>
          <cell r="F1015">
            <v>44601</v>
          </cell>
          <cell r="G1015">
            <v>48253</v>
          </cell>
          <cell r="H1015">
            <v>37995</v>
          </cell>
          <cell r="I1015">
            <v>22</v>
          </cell>
          <cell r="J1015" t="str">
            <v>Muslim</v>
          </cell>
          <cell r="K1015">
            <v>45940</v>
          </cell>
          <cell r="L1015" t="str">
            <v>Male</v>
          </cell>
          <cell r="N1015" t="str">
            <v>Ghulam Sarwar</v>
          </cell>
          <cell r="O1015" t="str">
            <v>Manzoor Hussain</v>
          </cell>
          <cell r="P1015" t="str">
            <v>Maryam Bibi</v>
          </cell>
          <cell r="Q1015" t="str">
            <v>Record Keeper</v>
          </cell>
          <cell r="R1015" t="str">
            <v>Sahulat Bazaar Supervisor</v>
          </cell>
          <cell r="S1015" t="str">
            <v>Contract Basis</v>
          </cell>
          <cell r="T1015" t="str">
            <v>Record Keeper</v>
          </cell>
          <cell r="Z1015">
            <v>45940</v>
          </cell>
          <cell r="AA1015" t="str">
            <v>Already Recruited from firm dec&amp;jan working</v>
          </cell>
          <cell r="AB1015">
            <v>45992</v>
          </cell>
          <cell r="AF1015">
            <v>50000</v>
          </cell>
          <cell r="AG1015">
            <v>50000</v>
          </cell>
          <cell r="AH1015">
            <v>50000</v>
          </cell>
          <cell r="AI1015">
            <v>50000</v>
          </cell>
          <cell r="AJ1015">
            <v>50000</v>
          </cell>
          <cell r="AK1015">
            <v>50000</v>
          </cell>
          <cell r="AL1015">
            <v>50000</v>
          </cell>
          <cell r="AM1015">
            <v>50000</v>
          </cell>
          <cell r="AN1015">
            <v>50000</v>
          </cell>
          <cell r="AO1015">
            <v>50000</v>
          </cell>
          <cell r="AR1015" t="str">
            <v>DG Khan</v>
          </cell>
          <cell r="AS1015" t="str">
            <v>SB DG Khan</v>
          </cell>
          <cell r="AU1015" t="str">
            <v>Inter</v>
          </cell>
          <cell r="AV1015" t="str">
            <v>Inter</v>
          </cell>
          <cell r="AW1015" t="str">
            <v>Basti Pandhi, Dak Khana Choti Zeere, Tehsil Kot Chatta, District DG Khan</v>
          </cell>
          <cell r="AY1015" t="str">
            <v>0334-0547060</v>
          </cell>
          <cell r="AZ1015" t="str">
            <v>0334-0547060</v>
          </cell>
          <cell r="BA1015" t="str">
            <v>gs2131615@gmail.com</v>
          </cell>
          <cell r="BC1015" t="str">
            <v>Payroll</v>
          </cell>
          <cell r="BD1015" t="str">
            <v>Contract Basis Payroll</v>
          </cell>
        </row>
        <row r="1016">
          <cell r="B1016">
            <v>3210404810497</v>
          </cell>
          <cell r="D1016">
            <v>1023</v>
          </cell>
          <cell r="E1016">
            <v>1953</v>
          </cell>
          <cell r="F1016">
            <v>43494</v>
          </cell>
          <cell r="G1016">
            <v>47147</v>
          </cell>
          <cell r="H1016">
            <v>36168</v>
          </cell>
          <cell r="I1016">
            <v>27</v>
          </cell>
          <cell r="J1016" t="str">
            <v>Muslim</v>
          </cell>
          <cell r="K1016">
            <v>45940</v>
          </cell>
          <cell r="L1016" t="str">
            <v>Male</v>
          </cell>
          <cell r="N1016" t="str">
            <v>Muhammad Rashid</v>
          </cell>
          <cell r="O1016" t="str">
            <v>Sahbaan</v>
          </cell>
          <cell r="P1016" t="str">
            <v>Saleema mai</v>
          </cell>
          <cell r="Q1016" t="str">
            <v>Security &amp; Parking Attendant</v>
          </cell>
          <cell r="R1016" t="str">
            <v>Security &amp; Parking Attendant</v>
          </cell>
          <cell r="S1016" t="str">
            <v>Contract Basis</v>
          </cell>
          <cell r="T1016" t="str">
            <v>Security Guards</v>
          </cell>
          <cell r="Z1016">
            <v>45940</v>
          </cell>
          <cell r="AA1016" t="str">
            <v>Already Recruited from firm dec&amp;jan working</v>
          </cell>
          <cell r="AB1016">
            <v>45992</v>
          </cell>
          <cell r="AF1016">
            <v>40000</v>
          </cell>
          <cell r="AG1016">
            <v>40000</v>
          </cell>
          <cell r="AH1016">
            <v>40000</v>
          </cell>
          <cell r="AI1016">
            <v>40000</v>
          </cell>
          <cell r="AJ1016">
            <v>40000</v>
          </cell>
          <cell r="AK1016">
            <v>40000</v>
          </cell>
          <cell r="AL1016">
            <v>40000</v>
          </cell>
          <cell r="AM1016">
            <v>40000</v>
          </cell>
          <cell r="AN1016">
            <v>40000</v>
          </cell>
          <cell r="AO1016">
            <v>40000</v>
          </cell>
          <cell r="AR1016" t="str">
            <v>DG Khan</v>
          </cell>
          <cell r="AS1016" t="str">
            <v>SB DG Khan</v>
          </cell>
          <cell r="AW1016" t="str">
            <v>Dak Khana Choti Zeere, Tehsil Kot Chatta, District DG Khan</v>
          </cell>
          <cell r="AY1016" t="str">
            <v>0334-6618289</v>
          </cell>
          <cell r="AZ1016" t="str">
            <v>0334-6618289</v>
          </cell>
          <cell r="BC1016" t="str">
            <v>Payroll</v>
          </cell>
          <cell r="BD1016" t="str">
            <v>Contract Basis Payroll</v>
          </cell>
        </row>
        <row r="1017">
          <cell r="B1017">
            <v>3420165374439</v>
          </cell>
          <cell r="C1017" t="str">
            <v>Muhammad Ibrar</v>
          </cell>
          <cell r="D1017">
            <v>130</v>
          </cell>
          <cell r="E1017">
            <v>1283</v>
          </cell>
          <cell r="F1017">
            <v>44462</v>
          </cell>
          <cell r="G1017">
            <v>48114</v>
          </cell>
          <cell r="H1017">
            <v>34536</v>
          </cell>
          <cell r="I1017">
            <v>32</v>
          </cell>
          <cell r="J1017" t="str">
            <v>Muslim</v>
          </cell>
          <cell r="K1017">
            <v>44310</v>
          </cell>
          <cell r="L1017" t="str">
            <v>Male</v>
          </cell>
          <cell r="N1017" t="str">
            <v>Hassan Raza</v>
          </cell>
          <cell r="O1017" t="str">
            <v>Muhammad Ashraf</v>
          </cell>
          <cell r="P1017">
            <v>0</v>
          </cell>
          <cell r="Q1017" t="str">
            <v>Security &amp; Parking Attendant</v>
          </cell>
          <cell r="R1017" t="str">
            <v>Security &amp; Parking Attendant</v>
          </cell>
          <cell r="S1017" t="str">
            <v>BS-01</v>
          </cell>
          <cell r="U1017" t="str">
            <v>Security Guard/Parking Boy</v>
          </cell>
          <cell r="V1017" t="str">
            <v>Guard/Parking Boy</v>
          </cell>
          <cell r="W1017" t="str">
            <v>Security Guard/Parking Boy</v>
          </cell>
          <cell r="Z1017">
            <v>44310</v>
          </cell>
          <cell r="AB1017">
            <v>45748</v>
          </cell>
          <cell r="AE1017">
            <v>37000</v>
          </cell>
          <cell r="AF1017">
            <v>40000</v>
          </cell>
          <cell r="AG1017">
            <v>40000</v>
          </cell>
          <cell r="AH1017">
            <v>40000</v>
          </cell>
          <cell r="AI1017">
            <v>40000</v>
          </cell>
          <cell r="AJ1017">
            <v>40000</v>
          </cell>
          <cell r="AK1017">
            <v>40000</v>
          </cell>
          <cell r="AL1017">
            <v>40000</v>
          </cell>
          <cell r="AM1017">
            <v>40000</v>
          </cell>
          <cell r="AN1017">
            <v>40000</v>
          </cell>
          <cell r="AO1017">
            <v>40000</v>
          </cell>
          <cell r="AR1017" t="str">
            <v>Gujrat</v>
          </cell>
          <cell r="AS1017" t="str">
            <v>SB Gujrat</v>
          </cell>
          <cell r="AT1017" t="str">
            <v>Metric</v>
          </cell>
          <cell r="AU1017" t="str">
            <v>Metric</v>
          </cell>
          <cell r="AV1017" t="str">
            <v>Matric</v>
          </cell>
          <cell r="AW1017" t="str">
            <v>Shah Jahanio Dak Khana, Tanda, Tehsil &amp;n Distt. Gujrat</v>
          </cell>
          <cell r="AY1017" t="str">
            <v>0301-6471424</v>
          </cell>
          <cell r="BB1017" t="str">
            <v>Daily Wages</v>
          </cell>
          <cell r="BC1017" t="str">
            <v>Payroll</v>
          </cell>
          <cell r="BD1017" t="str">
            <v>Coverted on Payroll</v>
          </cell>
          <cell r="BE1017" t="str">
            <v>Daily Wages</v>
          </cell>
        </row>
        <row r="1018">
          <cell r="B1018">
            <v>3450156496227</v>
          </cell>
          <cell r="C1018" t="str">
            <v>Imran Telephone Operator Secretary Office</v>
          </cell>
          <cell r="D1018">
            <v>679</v>
          </cell>
          <cell r="E1018">
            <v>1652</v>
          </cell>
          <cell r="F1018">
            <v>44322</v>
          </cell>
          <cell r="G1018">
            <v>47974</v>
          </cell>
          <cell r="H1018">
            <v>37734</v>
          </cell>
          <cell r="I1018">
            <v>23</v>
          </cell>
          <cell r="J1018" t="str">
            <v>Muslim</v>
          </cell>
          <cell r="K1018">
            <v>44864</v>
          </cell>
          <cell r="L1018" t="str">
            <v>Male</v>
          </cell>
          <cell r="N1018" t="str">
            <v>Ali Hassan</v>
          </cell>
          <cell r="O1018" t="str">
            <v>Nazeer Ahmad</v>
          </cell>
          <cell r="P1018" t="str">
            <v>Kalsuoom Bibi</v>
          </cell>
          <cell r="Q1018" t="str">
            <v>Security &amp; Parking Attendant</v>
          </cell>
          <cell r="R1018" t="str">
            <v>Security &amp; Parking Attendant</v>
          </cell>
          <cell r="S1018" t="str">
            <v>BS-01</v>
          </cell>
          <cell r="U1018" t="str">
            <v>Security Guard/Parking Boy</v>
          </cell>
          <cell r="V1018" t="str">
            <v>Guard/Parking Boy</v>
          </cell>
          <cell r="W1018" t="str">
            <v>Security Guard/Parking Boy</v>
          </cell>
          <cell r="Z1018">
            <v>44864</v>
          </cell>
          <cell r="AB1018">
            <v>45748</v>
          </cell>
          <cell r="AE1018">
            <v>37000</v>
          </cell>
          <cell r="AF1018">
            <v>40000</v>
          </cell>
          <cell r="AG1018">
            <v>40000</v>
          </cell>
          <cell r="AH1018">
            <v>40000</v>
          </cell>
          <cell r="AI1018">
            <v>40000</v>
          </cell>
          <cell r="AJ1018">
            <v>40000</v>
          </cell>
          <cell r="AK1018">
            <v>40000</v>
          </cell>
          <cell r="AL1018">
            <v>40000</v>
          </cell>
          <cell r="AM1018">
            <v>40000</v>
          </cell>
          <cell r="AN1018">
            <v>40000</v>
          </cell>
          <cell r="AO1018">
            <v>40000</v>
          </cell>
          <cell r="AR1018" t="str">
            <v>Gujrat</v>
          </cell>
          <cell r="AS1018" t="str">
            <v>SB Gujrat</v>
          </cell>
          <cell r="AV1018" t="str">
            <v>Literate</v>
          </cell>
          <cell r="AW1018" t="str">
            <v>Thilli Malhian, Dak Khana Baddomalhi, Tehsil &amp; District Narowal</v>
          </cell>
          <cell r="AY1018" t="str">
            <v>0315-0776928</v>
          </cell>
          <cell r="AZ1018" t="str">
            <v>0315-0776928</v>
          </cell>
          <cell r="BA1018" t="str">
            <v>alihassanjutt2234@gmail.com</v>
          </cell>
          <cell r="BB1018" t="str">
            <v>Daily Wages</v>
          </cell>
          <cell r="BC1018" t="str">
            <v>Payroll</v>
          </cell>
          <cell r="BD1018" t="str">
            <v>Coverted on Payroll</v>
          </cell>
          <cell r="BE1018" t="str">
            <v>Daily Wages</v>
          </cell>
        </row>
        <row r="1019">
          <cell r="B1019">
            <v>3310409445709</v>
          </cell>
          <cell r="C1019" t="str">
            <v>Asif Ali Dogar</v>
          </cell>
          <cell r="D1019">
            <v>1026</v>
          </cell>
          <cell r="F1019">
            <v>45048</v>
          </cell>
          <cell r="G1019">
            <v>48701</v>
          </cell>
          <cell r="H1019">
            <v>32579</v>
          </cell>
          <cell r="I1019">
            <v>37</v>
          </cell>
          <cell r="J1019" t="str">
            <v>Muslim</v>
          </cell>
          <cell r="K1019">
            <v>45944</v>
          </cell>
          <cell r="L1019" t="str">
            <v>Male</v>
          </cell>
          <cell r="N1019" t="str">
            <v>Muhammad Tayyab</v>
          </cell>
          <cell r="O1019" t="str">
            <v>Muhammad Ashiq</v>
          </cell>
          <cell r="P1019" t="str">
            <v>Rehmat Bibi</v>
          </cell>
          <cell r="Q1019" t="str">
            <v>Security &amp; Parking Attendant</v>
          </cell>
          <cell r="R1019" t="str">
            <v>Security &amp; Parking Attendant</v>
          </cell>
          <cell r="S1019" t="str">
            <v>Contract Basis</v>
          </cell>
          <cell r="T1019" t="str">
            <v>Security Guards</v>
          </cell>
          <cell r="Z1019">
            <v>45944</v>
          </cell>
          <cell r="AA1019" t="str">
            <v>Already Recruited from firm dec&amp;jan working</v>
          </cell>
          <cell r="AB1019">
            <v>45992</v>
          </cell>
          <cell r="AF1019">
            <v>40000</v>
          </cell>
          <cell r="AG1019">
            <v>40000</v>
          </cell>
          <cell r="AH1019">
            <v>40000</v>
          </cell>
          <cell r="AI1019">
            <v>40000</v>
          </cell>
          <cell r="AJ1019">
            <v>40000</v>
          </cell>
          <cell r="AK1019">
            <v>40000</v>
          </cell>
          <cell r="AL1019">
            <v>40000</v>
          </cell>
          <cell r="AM1019">
            <v>40000</v>
          </cell>
          <cell r="AN1019">
            <v>40000</v>
          </cell>
          <cell r="AO1019">
            <v>40000</v>
          </cell>
          <cell r="AR1019" t="str">
            <v>Jarranwala</v>
          </cell>
          <cell r="AS1019" t="str">
            <v>SB Jarranwala</v>
          </cell>
          <cell r="AW1019" t="str">
            <v>Dak Khana Khas, Chak No. 654 GB, Pakka Chatiyanda, Tehsil Jaranwala, District Faisalabad</v>
          </cell>
          <cell r="AY1019" t="str">
            <v>0326-2572722</v>
          </cell>
          <cell r="AZ1019" t="str">
            <v>0326-2572722</v>
          </cell>
          <cell r="BC1019" t="str">
            <v>Payroll</v>
          </cell>
          <cell r="BD1019" t="str">
            <v>Contract Basis Payroll</v>
          </cell>
        </row>
        <row r="1020">
          <cell r="B1020">
            <v>3310446094273</v>
          </cell>
          <cell r="C1020" t="str">
            <v>Asif Ali Dogar</v>
          </cell>
          <cell r="D1020">
            <v>1027</v>
          </cell>
          <cell r="F1020">
            <v>45340</v>
          </cell>
          <cell r="G1020">
            <v>48993</v>
          </cell>
          <cell r="H1020">
            <v>38696</v>
          </cell>
          <cell r="I1020">
            <v>20</v>
          </cell>
          <cell r="J1020" t="str">
            <v>Muslim</v>
          </cell>
          <cell r="K1020">
            <v>45944</v>
          </cell>
          <cell r="L1020" t="str">
            <v>Male</v>
          </cell>
          <cell r="N1020" t="str">
            <v>Muhammad Subhan Ali</v>
          </cell>
          <cell r="O1020" t="str">
            <v>Liaqat Pervaiz</v>
          </cell>
          <cell r="P1020" t="str">
            <v>Shabana Kousar</v>
          </cell>
          <cell r="Q1020" t="str">
            <v>Security &amp; Parking Attendant</v>
          </cell>
          <cell r="R1020" t="str">
            <v>Security &amp; Parking Attendant</v>
          </cell>
          <cell r="S1020" t="str">
            <v>Contract Basis</v>
          </cell>
          <cell r="T1020" t="str">
            <v>Security Guards</v>
          </cell>
          <cell r="Z1020">
            <v>45944</v>
          </cell>
          <cell r="AA1020" t="str">
            <v>Already Recruited from firm dec&amp;jan working</v>
          </cell>
          <cell r="AB1020">
            <v>45992</v>
          </cell>
          <cell r="AF1020">
            <v>40000</v>
          </cell>
          <cell r="AG1020">
            <v>40000</v>
          </cell>
          <cell r="AH1020">
            <v>40000</v>
          </cell>
          <cell r="AI1020">
            <v>40000</v>
          </cell>
          <cell r="AJ1020">
            <v>40000</v>
          </cell>
          <cell r="AK1020">
            <v>40000</v>
          </cell>
          <cell r="AL1020">
            <v>40000</v>
          </cell>
          <cell r="AM1020">
            <v>40000</v>
          </cell>
          <cell r="AN1020">
            <v>40000</v>
          </cell>
          <cell r="AO1020">
            <v>40000</v>
          </cell>
          <cell r="AR1020" t="str">
            <v>Jarranwala</v>
          </cell>
          <cell r="AS1020" t="str">
            <v>SB Jarranwala</v>
          </cell>
          <cell r="AW1020" t="str">
            <v>House No. 310-P, Street No. 2, Mohalla Nawaz Colony Jaranwala, District Faisalabad</v>
          </cell>
          <cell r="AY1020" t="str">
            <v>0324-7267856</v>
          </cell>
          <cell r="AZ1020" t="str">
            <v>0324-7267456</v>
          </cell>
          <cell r="BC1020" t="str">
            <v>Payroll</v>
          </cell>
          <cell r="BD1020" t="str">
            <v>Contract Basis Payroll</v>
          </cell>
        </row>
        <row r="1021">
          <cell r="B1021">
            <v>3310453466223</v>
          </cell>
          <cell r="C1021" t="str">
            <v>Asif Ali Dogar</v>
          </cell>
          <cell r="D1021">
            <v>1028</v>
          </cell>
          <cell r="F1021">
            <v>43969</v>
          </cell>
          <cell r="G1021">
            <v>47621</v>
          </cell>
          <cell r="H1021">
            <v>35431</v>
          </cell>
          <cell r="I1021">
            <v>29</v>
          </cell>
          <cell r="J1021" t="str">
            <v>Muslim</v>
          </cell>
          <cell r="K1021">
            <v>45944</v>
          </cell>
          <cell r="L1021" t="str">
            <v>Male</v>
          </cell>
          <cell r="N1021" t="str">
            <v>Mohsin Ali</v>
          </cell>
          <cell r="O1021" t="str">
            <v>Muhammad Ali</v>
          </cell>
          <cell r="P1021" t="str">
            <v>Kousar Bibi</v>
          </cell>
          <cell r="Q1021" t="str">
            <v>Sanitation Attendant</v>
          </cell>
          <cell r="R1021" t="str">
            <v>Sanitation Attendant</v>
          </cell>
          <cell r="S1021" t="str">
            <v>Contract Basis</v>
          </cell>
          <cell r="T1021" t="str">
            <v>Sanitary Worker</v>
          </cell>
          <cell r="Z1021">
            <v>45944</v>
          </cell>
          <cell r="AA1021" t="str">
            <v>Already Recruited from firm dec&amp;jan working</v>
          </cell>
          <cell r="AB1021">
            <v>45992</v>
          </cell>
          <cell r="AF1021">
            <v>40000</v>
          </cell>
          <cell r="AG1021">
            <v>40000</v>
          </cell>
          <cell r="AH1021">
            <v>40000</v>
          </cell>
          <cell r="AI1021">
            <v>40000</v>
          </cell>
          <cell r="AJ1021">
            <v>40000</v>
          </cell>
          <cell r="AK1021">
            <v>40000</v>
          </cell>
          <cell r="AL1021">
            <v>40000</v>
          </cell>
          <cell r="AM1021">
            <v>40000</v>
          </cell>
          <cell r="AN1021">
            <v>40000</v>
          </cell>
          <cell r="AO1021">
            <v>40000</v>
          </cell>
          <cell r="AR1021" t="str">
            <v>Jarranwala</v>
          </cell>
          <cell r="AS1021" t="str">
            <v>SB Jarranwala</v>
          </cell>
          <cell r="AW1021" t="str">
            <v>Chah Samranwala, Dak Khana Khas, landiyanwala, Tehsil Jaranwala, District Faisalabad</v>
          </cell>
          <cell r="AY1021" t="str">
            <v>0348-7306988</v>
          </cell>
          <cell r="AZ1021" t="str">
            <v>0348-7306988</v>
          </cell>
          <cell r="BA1021" t="str">
            <v>Mohsainalijutt393@gmail.com</v>
          </cell>
          <cell r="BC1021" t="str">
            <v>Payroll</v>
          </cell>
          <cell r="BD1021" t="str">
            <v>Contract Basis Payroll</v>
          </cell>
        </row>
        <row r="1022">
          <cell r="B1022">
            <v>3310494341413</v>
          </cell>
          <cell r="C1022" t="str">
            <v>Asif Ali Dogar</v>
          </cell>
          <cell r="D1022">
            <v>1029</v>
          </cell>
          <cell r="F1022">
            <v>45119</v>
          </cell>
          <cell r="G1022">
            <v>48772</v>
          </cell>
          <cell r="H1022">
            <v>35919</v>
          </cell>
          <cell r="I1022">
            <v>28</v>
          </cell>
          <cell r="J1022" t="str">
            <v>Muslim</v>
          </cell>
          <cell r="K1022">
            <v>45944</v>
          </cell>
          <cell r="L1022" t="str">
            <v>Male</v>
          </cell>
          <cell r="N1022" t="str">
            <v xml:space="preserve">Muhammad Irfan  </v>
          </cell>
          <cell r="O1022" t="str">
            <v>Nusrat Ali</v>
          </cell>
          <cell r="P1022" t="str">
            <v>Riaz Bibi</v>
          </cell>
          <cell r="Q1022" t="str">
            <v>Sanitation Attendant</v>
          </cell>
          <cell r="R1022" t="str">
            <v>Sanitation Attendant</v>
          </cell>
          <cell r="S1022" t="str">
            <v>Contract Basis</v>
          </cell>
          <cell r="T1022" t="str">
            <v>Sanitary Worker</v>
          </cell>
          <cell r="Z1022">
            <v>45944</v>
          </cell>
          <cell r="AA1022" t="str">
            <v>Already Recruited from firm dec&amp;jan working</v>
          </cell>
          <cell r="AB1022">
            <v>45992</v>
          </cell>
          <cell r="AF1022">
            <v>40000</v>
          </cell>
          <cell r="AG1022">
            <v>40000</v>
          </cell>
          <cell r="AH1022">
            <v>40000</v>
          </cell>
          <cell r="AI1022">
            <v>40000</v>
          </cell>
          <cell r="AJ1022">
            <v>40000</v>
          </cell>
          <cell r="AK1022">
            <v>40000</v>
          </cell>
          <cell r="AL1022">
            <v>40000</v>
          </cell>
          <cell r="AM1022">
            <v>40000</v>
          </cell>
          <cell r="AN1022">
            <v>40000</v>
          </cell>
          <cell r="AO1022">
            <v>40000</v>
          </cell>
          <cell r="AR1022" t="str">
            <v>Jarranwala</v>
          </cell>
          <cell r="AS1022" t="str">
            <v>SB Jarranwala</v>
          </cell>
          <cell r="AW1022" t="str">
            <v>Dak Khana Landiawala, Chak No. 645 GB Naria Da Chak, Tehsil jaranwala, District Faisalabad</v>
          </cell>
          <cell r="AY1022" t="str">
            <v>0341-8778812</v>
          </cell>
          <cell r="AZ1022" t="str">
            <v>0341-8778812</v>
          </cell>
          <cell r="BC1022" t="str">
            <v>Payroll</v>
          </cell>
          <cell r="BD1022" t="str">
            <v>Contract Basis Payroll</v>
          </cell>
        </row>
        <row r="1023">
          <cell r="B1023">
            <v>3310422556235</v>
          </cell>
          <cell r="C1023" t="str">
            <v>Asif Ali Dogar</v>
          </cell>
          <cell r="D1023">
            <v>1030</v>
          </cell>
          <cell r="F1023">
            <v>44686</v>
          </cell>
          <cell r="G1023">
            <v>48339</v>
          </cell>
          <cell r="H1023">
            <v>36342</v>
          </cell>
          <cell r="I1023">
            <v>27</v>
          </cell>
          <cell r="J1023" t="str">
            <v>Muslim</v>
          </cell>
          <cell r="K1023">
            <v>45944</v>
          </cell>
          <cell r="L1023" t="str">
            <v>Male</v>
          </cell>
          <cell r="N1023" t="str">
            <v>Waqar Hussain</v>
          </cell>
          <cell r="O1023" t="str">
            <v>Muhammad Aslam</v>
          </cell>
          <cell r="P1023" t="str">
            <v>Zubaida Bibi</v>
          </cell>
          <cell r="Q1023" t="str">
            <v>Sanitation Attendant</v>
          </cell>
          <cell r="R1023" t="str">
            <v>Sanitation Attendant</v>
          </cell>
          <cell r="S1023" t="str">
            <v>Contract Basis</v>
          </cell>
          <cell r="T1023" t="str">
            <v>Sanitary Worker</v>
          </cell>
          <cell r="Z1023">
            <v>45944</v>
          </cell>
          <cell r="AA1023" t="str">
            <v>Already Recruited from firm dec&amp;jan working</v>
          </cell>
          <cell r="AB1023">
            <v>45992</v>
          </cell>
          <cell r="AF1023">
            <v>40000</v>
          </cell>
          <cell r="AG1023">
            <v>40000</v>
          </cell>
          <cell r="AH1023">
            <v>40000</v>
          </cell>
          <cell r="AI1023">
            <v>40000</v>
          </cell>
          <cell r="AJ1023">
            <v>40000</v>
          </cell>
          <cell r="AK1023">
            <v>40000</v>
          </cell>
          <cell r="AL1023">
            <v>40000</v>
          </cell>
          <cell r="AM1023">
            <v>40000</v>
          </cell>
          <cell r="AN1023">
            <v>40000</v>
          </cell>
          <cell r="AO1023">
            <v>40000</v>
          </cell>
          <cell r="AR1023" t="str">
            <v>Jarranwala</v>
          </cell>
          <cell r="AS1023" t="str">
            <v>SB Jarranwala</v>
          </cell>
          <cell r="AW1023" t="str">
            <v>Chak No. 574 GB, Dak Khana Khas, Tehsil Jaranwala, district Faisalabad</v>
          </cell>
          <cell r="AY1023" t="str">
            <v>0348-7260534</v>
          </cell>
          <cell r="AZ1023" t="str">
            <v>0348-7260534</v>
          </cell>
          <cell r="BC1023" t="str">
            <v>Payroll</v>
          </cell>
          <cell r="BD1023" t="str">
            <v>Contract Basis Payroll</v>
          </cell>
        </row>
        <row r="1024">
          <cell r="B1024">
            <v>3310426575301</v>
          </cell>
          <cell r="C1024" t="str">
            <v>Asif Ali Dogar</v>
          </cell>
          <cell r="D1024">
            <v>1031</v>
          </cell>
          <cell r="F1024">
            <v>43728</v>
          </cell>
          <cell r="G1024">
            <v>47381</v>
          </cell>
          <cell r="H1024">
            <v>36526</v>
          </cell>
          <cell r="I1024">
            <v>26</v>
          </cell>
          <cell r="J1024" t="str">
            <v>Muslim</v>
          </cell>
          <cell r="K1024">
            <v>45944</v>
          </cell>
          <cell r="L1024" t="str">
            <v>Male</v>
          </cell>
          <cell r="N1024" t="str">
            <v>Baharat Ali</v>
          </cell>
          <cell r="O1024" t="str">
            <v>Daan</v>
          </cell>
          <cell r="P1024" t="str">
            <v>Ameera Bibi</v>
          </cell>
          <cell r="Q1024" t="str">
            <v>Sanitation Attendant</v>
          </cell>
          <cell r="R1024" t="str">
            <v>Sanitation Attendant</v>
          </cell>
          <cell r="S1024" t="str">
            <v>Contract Basis</v>
          </cell>
          <cell r="T1024" t="str">
            <v>Sanitary Worker</v>
          </cell>
          <cell r="Z1024">
            <v>45944</v>
          </cell>
          <cell r="AA1024" t="str">
            <v>Already Recruited from firm dec&amp;jan working</v>
          </cell>
          <cell r="AB1024">
            <v>45992</v>
          </cell>
          <cell r="AF1024">
            <v>40000</v>
          </cell>
          <cell r="AG1024">
            <v>40000</v>
          </cell>
          <cell r="AH1024">
            <v>40000</v>
          </cell>
          <cell r="AI1024">
            <v>40000</v>
          </cell>
          <cell r="AJ1024">
            <v>40000</v>
          </cell>
          <cell r="AK1024">
            <v>40000</v>
          </cell>
          <cell r="AL1024">
            <v>40000</v>
          </cell>
          <cell r="AM1024">
            <v>40000</v>
          </cell>
          <cell r="AN1024">
            <v>40000</v>
          </cell>
          <cell r="AO1024">
            <v>40000</v>
          </cell>
          <cell r="AR1024" t="str">
            <v>Jarranwala</v>
          </cell>
          <cell r="AS1024" t="str">
            <v>SB Jarranwala</v>
          </cell>
          <cell r="AW1024" t="str">
            <v>Chak No. 642 GB, Maana Daba, Dak Khana Khas, Tehsil Jaranwala, District Faisalabad</v>
          </cell>
          <cell r="AY1024" t="str">
            <v>0328-7980787</v>
          </cell>
          <cell r="AZ1024" t="str">
            <v>0328-7980787</v>
          </cell>
          <cell r="BC1024" t="str">
            <v>Payroll</v>
          </cell>
          <cell r="BD1024" t="str">
            <v>Contract Basis Payroll</v>
          </cell>
        </row>
        <row r="1025">
          <cell r="B1025">
            <v>3840321089630</v>
          </cell>
          <cell r="D1025">
            <v>1032</v>
          </cell>
          <cell r="E1025">
            <v>1945</v>
          </cell>
          <cell r="F1025">
            <v>46135</v>
          </cell>
          <cell r="G1025">
            <v>49788</v>
          </cell>
          <cell r="H1025">
            <v>27776</v>
          </cell>
          <cell r="I1025">
            <v>50</v>
          </cell>
          <cell r="J1025" t="str">
            <v>Muslim</v>
          </cell>
          <cell r="K1025">
            <v>42290</v>
          </cell>
          <cell r="L1025" t="str">
            <v>Female</v>
          </cell>
          <cell r="N1025" t="str">
            <v>Shaista Khalil</v>
          </cell>
          <cell r="O1025" t="str">
            <v>Muhammad Khalil</v>
          </cell>
          <cell r="P1025" t="str">
            <v>Shakeela Khatoon</v>
          </cell>
          <cell r="Q1025" t="str">
            <v>Sahulat Bazaar Supervisor</v>
          </cell>
          <cell r="R1025" t="str">
            <v>Sahulat Bazaar Supervisor</v>
          </cell>
          <cell r="S1025" t="str">
            <v>Contract Basis</v>
          </cell>
          <cell r="T1025" t="str">
            <v>Supervisor</v>
          </cell>
          <cell r="Y1025" t="str">
            <v>Operations Wing</v>
          </cell>
          <cell r="Z1025">
            <v>45943</v>
          </cell>
          <cell r="AA1025" t="str">
            <v>Already Recruited from firm dec&amp;jan working</v>
          </cell>
          <cell r="AB1025">
            <v>46023</v>
          </cell>
          <cell r="AF1025">
            <v>50000</v>
          </cell>
          <cell r="AG1025">
            <v>50000</v>
          </cell>
          <cell r="AH1025">
            <v>50000</v>
          </cell>
          <cell r="AI1025">
            <v>50000</v>
          </cell>
          <cell r="AJ1025">
            <v>50000</v>
          </cell>
          <cell r="AK1025">
            <v>50000</v>
          </cell>
          <cell r="AL1025">
            <v>50000</v>
          </cell>
          <cell r="AM1025" t="e">
            <v>#N/A</v>
          </cell>
          <cell r="AN1025">
            <v>50000</v>
          </cell>
          <cell r="AO1025">
            <v>50000</v>
          </cell>
          <cell r="AR1025" t="str">
            <v>Head Office</v>
          </cell>
          <cell r="AS1025" t="str">
            <v>Head Office</v>
          </cell>
          <cell r="AU1025" t="str">
            <v>MBA</v>
          </cell>
          <cell r="AV1025" t="str">
            <v>MBA Finance</v>
          </cell>
          <cell r="AW1025" t="str">
            <v>House No. 59, Street 2, Gulyar Town, Dak Khana College Road, Sargodha</v>
          </cell>
          <cell r="AX1025" t="str">
            <v>House No. 59, Street 2, Gulyar Town, Dak Khana College Road, Sargodha</v>
          </cell>
          <cell r="AY1025" t="str">
            <v>0305-4329359</v>
          </cell>
          <cell r="BA1025" t="str">
            <v>shaistakhalil59@gmail.com</v>
          </cell>
          <cell r="BB1025" t="str">
            <v>Daily Wages</v>
          </cell>
          <cell r="BC1025" t="str">
            <v>Payroll</v>
          </cell>
          <cell r="BD1025" t="str">
            <v>Contract Basis Payroll</v>
          </cell>
        </row>
        <row r="1026">
          <cell r="B1026">
            <v>3430197633398</v>
          </cell>
          <cell r="C1026" t="str">
            <v>Sadam Hussain</v>
          </cell>
          <cell r="D1026">
            <v>1033</v>
          </cell>
          <cell r="F1026">
            <v>45000</v>
          </cell>
          <cell r="G1026">
            <v>48653</v>
          </cell>
          <cell r="H1026">
            <v>33858</v>
          </cell>
          <cell r="I1026">
            <v>33</v>
          </cell>
          <cell r="J1026" t="str">
            <v>Muslim</v>
          </cell>
          <cell r="K1026">
            <v>45941</v>
          </cell>
          <cell r="L1026" t="str">
            <v>Female</v>
          </cell>
          <cell r="N1026" t="str">
            <v>Saba Fatima Rehman</v>
          </cell>
          <cell r="O1026" t="str">
            <v>Husband : Ahmad Rehman</v>
          </cell>
          <cell r="P1026" t="str">
            <v>Nargis Parveen</v>
          </cell>
          <cell r="Q1026" t="str">
            <v>Sahulat Bazaar Supervisor
(Focal Person)</v>
          </cell>
          <cell r="R1026" t="str">
            <v>Sahulat Bazaar Supervisor
(Focal Person)</v>
          </cell>
          <cell r="S1026" t="str">
            <v>Contract Basis</v>
          </cell>
          <cell r="T1026" t="str">
            <v>Supervisor</v>
          </cell>
          <cell r="Z1026">
            <v>45941</v>
          </cell>
          <cell r="AA1026" t="str">
            <v>Already Recruited from firm dec&amp;jan working</v>
          </cell>
          <cell r="AB1026">
            <v>46023</v>
          </cell>
          <cell r="AF1026">
            <v>60000</v>
          </cell>
          <cell r="AG1026">
            <v>60000</v>
          </cell>
          <cell r="AH1026">
            <v>60000</v>
          </cell>
          <cell r="AI1026">
            <v>60000</v>
          </cell>
          <cell r="AJ1026">
            <v>60000</v>
          </cell>
          <cell r="AK1026">
            <v>60000</v>
          </cell>
          <cell r="AL1026">
            <v>60000</v>
          </cell>
          <cell r="AM1026">
            <v>60000</v>
          </cell>
          <cell r="AN1026">
            <v>60000</v>
          </cell>
          <cell r="AO1026">
            <v>60000</v>
          </cell>
          <cell r="AR1026" t="str">
            <v>Chiniot</v>
          </cell>
          <cell r="AS1026" t="str">
            <v>SB Chiniot</v>
          </cell>
          <cell r="AV1026" t="str">
            <v>MA Economics</v>
          </cell>
          <cell r="AW1026" t="str">
            <v>Present: House No. 230, Block B, Mohalla EME Defence Housing Authority Lahore</v>
          </cell>
          <cell r="AY1026" t="str">
            <v>0310-5437171</v>
          </cell>
          <cell r="AZ1026" t="str">
            <v>0310-5437171</v>
          </cell>
          <cell r="BA1026" t="str">
            <v>s93624947@gmail.com</v>
          </cell>
          <cell r="BC1026" t="str">
            <v>Payroll</v>
          </cell>
          <cell r="BD1026" t="str">
            <v>Contract Basis Payroll</v>
          </cell>
        </row>
        <row r="1027">
          <cell r="B1027">
            <v>3510153510553</v>
          </cell>
          <cell r="C1027" t="str">
            <v>Sadam Hussain</v>
          </cell>
          <cell r="D1027">
            <v>1034</v>
          </cell>
          <cell r="F1027">
            <v>45707</v>
          </cell>
          <cell r="G1027">
            <v>49359</v>
          </cell>
          <cell r="H1027">
            <v>27273</v>
          </cell>
          <cell r="I1027">
            <v>51</v>
          </cell>
          <cell r="J1027" t="str">
            <v>Muslim</v>
          </cell>
          <cell r="K1027">
            <v>45943</v>
          </cell>
          <cell r="L1027" t="str">
            <v>Male</v>
          </cell>
          <cell r="N1027" t="str">
            <v>Muhammad Latif</v>
          </cell>
          <cell r="O1027" t="str">
            <v>Muhammad Yasin</v>
          </cell>
          <cell r="P1027" t="str">
            <v>Daran Bibi</v>
          </cell>
          <cell r="Q1027" t="str">
            <v>Security &amp; Parking Attendant</v>
          </cell>
          <cell r="R1027" t="str">
            <v>Security &amp; Parking Attendant</v>
          </cell>
          <cell r="S1027" t="str">
            <v>Contract Basis</v>
          </cell>
          <cell r="T1027" t="str">
            <v>Security Guards</v>
          </cell>
          <cell r="Z1027">
            <v>45943</v>
          </cell>
          <cell r="AA1027" t="str">
            <v>Already Recruited from firm dec&amp;jan working</v>
          </cell>
          <cell r="AB1027">
            <v>45992</v>
          </cell>
          <cell r="AF1027">
            <v>40000</v>
          </cell>
          <cell r="AG1027">
            <v>40000</v>
          </cell>
          <cell r="AH1027">
            <v>40000</v>
          </cell>
          <cell r="AI1027">
            <v>40000</v>
          </cell>
          <cell r="AJ1027">
            <v>40000</v>
          </cell>
          <cell r="AK1027">
            <v>40000</v>
          </cell>
          <cell r="AL1027">
            <v>40000</v>
          </cell>
          <cell r="AM1027">
            <v>40000</v>
          </cell>
          <cell r="AN1027">
            <v>40000</v>
          </cell>
          <cell r="AO1027">
            <v>40000</v>
          </cell>
          <cell r="AR1027" t="str">
            <v>Okara</v>
          </cell>
          <cell r="AS1027" t="str">
            <v>SB Okara</v>
          </cell>
          <cell r="AW1027" t="str">
            <v>Near Chakki Kumhara Wali, Mohalla Khatekan Wala, Chunia District Kasur</v>
          </cell>
          <cell r="AY1027" t="str">
            <v>0303-4482621</v>
          </cell>
          <cell r="AZ1027" t="str">
            <v>0303-4482621</v>
          </cell>
          <cell r="BA1027" t="str">
            <v>muhammadlatif454546462@gmail.com</v>
          </cell>
          <cell r="BC1027" t="str">
            <v>Payroll</v>
          </cell>
          <cell r="BD1027" t="str">
            <v>Contract Basis Payroll</v>
          </cell>
        </row>
        <row r="1028">
          <cell r="B1028">
            <v>3520231328135</v>
          </cell>
          <cell r="C1028" t="str">
            <v>Zahid SG Brother</v>
          </cell>
          <cell r="D1028">
            <v>1036</v>
          </cell>
          <cell r="F1028">
            <v>43836</v>
          </cell>
          <cell r="G1028">
            <v>47489</v>
          </cell>
          <cell r="H1028">
            <v>32064</v>
          </cell>
          <cell r="I1028">
            <v>38</v>
          </cell>
          <cell r="J1028" t="str">
            <v>Muslim</v>
          </cell>
          <cell r="K1028">
            <v>45948</v>
          </cell>
          <cell r="L1028" t="str">
            <v>Male</v>
          </cell>
          <cell r="N1028" t="str">
            <v>Shahid Iqbal</v>
          </cell>
          <cell r="O1028" t="str">
            <v>Saeed Ahmad</v>
          </cell>
          <cell r="P1028" t="str">
            <v>Yasmeen</v>
          </cell>
          <cell r="Q1028" t="str">
            <v>Security &amp; Parking Attendant</v>
          </cell>
          <cell r="R1028" t="str">
            <v>Security &amp; Parking Attendant</v>
          </cell>
          <cell r="S1028" t="str">
            <v>Contract Basis</v>
          </cell>
          <cell r="T1028" t="str">
            <v>Security Guards</v>
          </cell>
          <cell r="Z1028">
            <v>45948</v>
          </cell>
          <cell r="AA1028" t="str">
            <v>Already Recruited from firm dec&amp;jan working</v>
          </cell>
          <cell r="AB1028">
            <v>45992</v>
          </cell>
          <cell r="AF1028">
            <v>40000</v>
          </cell>
          <cell r="AG1028">
            <v>40000</v>
          </cell>
          <cell r="AH1028">
            <v>40000</v>
          </cell>
          <cell r="AI1028">
            <v>40000</v>
          </cell>
          <cell r="AJ1028">
            <v>40000</v>
          </cell>
          <cell r="AK1028">
            <v>40000</v>
          </cell>
          <cell r="AL1028">
            <v>40000</v>
          </cell>
          <cell r="AM1028">
            <v>40000</v>
          </cell>
          <cell r="AN1028">
            <v>40000</v>
          </cell>
          <cell r="AO1028">
            <v>40000</v>
          </cell>
          <cell r="AR1028" t="str">
            <v>Chunian</v>
          </cell>
          <cell r="AS1028" t="str">
            <v>SB Chunian</v>
          </cell>
          <cell r="AW1028" t="str">
            <v>Mohalla Shahmeer, Hujra Shah Muqeem, Tehsil Dipalpur, District Okara</v>
          </cell>
          <cell r="AY1028" t="str">
            <v>0327-4167345</v>
          </cell>
          <cell r="AZ1028" t="str">
            <v>0329-6460710</v>
          </cell>
          <cell r="BC1028" t="str">
            <v>Payroll</v>
          </cell>
          <cell r="BD1028" t="str">
            <v>Contract Basis Payroll</v>
          </cell>
        </row>
        <row r="1029">
          <cell r="B1029">
            <v>3540254404757</v>
          </cell>
          <cell r="C1029" t="str">
            <v>NRA</v>
          </cell>
          <cell r="D1029">
            <v>1037</v>
          </cell>
          <cell r="F1029">
            <v>42842</v>
          </cell>
          <cell r="G1029">
            <v>46494</v>
          </cell>
          <cell r="H1029">
            <v>33054</v>
          </cell>
          <cell r="I1029">
            <v>36</v>
          </cell>
          <cell r="J1029" t="str">
            <v>Muslim</v>
          </cell>
          <cell r="K1029">
            <v>45952</v>
          </cell>
          <cell r="L1029" t="str">
            <v>Male</v>
          </cell>
          <cell r="N1029" t="str">
            <v>Muhammad Umer</v>
          </cell>
          <cell r="O1029" t="str">
            <v>Akbar Ali</v>
          </cell>
          <cell r="P1029" t="str">
            <v>Musarat Tahira</v>
          </cell>
          <cell r="Q1029" t="str">
            <v>Security &amp; Parking Attendant</v>
          </cell>
          <cell r="R1029" t="str">
            <v>Security &amp; Parking Attendant</v>
          </cell>
          <cell r="S1029" t="str">
            <v>Contract Basis</v>
          </cell>
          <cell r="T1029" t="str">
            <v>Security Guards</v>
          </cell>
          <cell r="Z1029">
            <v>45952</v>
          </cell>
          <cell r="AA1029" t="str">
            <v>Already Recruited from firm dec&amp;jan working</v>
          </cell>
          <cell r="AB1029">
            <v>45992</v>
          </cell>
          <cell r="AF1029">
            <v>40000</v>
          </cell>
          <cell r="AG1029">
            <v>40000</v>
          </cell>
          <cell r="AH1029">
            <v>40000</v>
          </cell>
          <cell r="AI1029">
            <v>40000</v>
          </cell>
          <cell r="AJ1029">
            <v>40000</v>
          </cell>
          <cell r="AK1029">
            <v>40000</v>
          </cell>
          <cell r="AL1029">
            <v>40000</v>
          </cell>
          <cell r="AM1029">
            <v>40000</v>
          </cell>
          <cell r="AN1029">
            <v>40000</v>
          </cell>
          <cell r="AO1029">
            <v>40000</v>
          </cell>
          <cell r="AR1029" t="str">
            <v>Sharaqpur Sharif</v>
          </cell>
          <cell r="AS1029" t="str">
            <v>SB Sharaqpur</v>
          </cell>
          <cell r="AW1029" t="str">
            <v>House No. 3, Street No. 3, Mohalla Patla, Dak Khana Khas, Tehsil Sharaqpur, District Sheikhupura</v>
          </cell>
          <cell r="AY1029" t="str">
            <v>0342-4232869</v>
          </cell>
          <cell r="AZ1029" t="str">
            <v>0342-4232869</v>
          </cell>
          <cell r="BC1029" t="str">
            <v>Payroll</v>
          </cell>
          <cell r="BD1029" t="str">
            <v>Contract Basis Payroll</v>
          </cell>
        </row>
        <row r="1030">
          <cell r="B1030">
            <v>3520205428939</v>
          </cell>
          <cell r="C1030" t="str">
            <v>NRA</v>
          </cell>
          <cell r="D1030">
            <v>1038</v>
          </cell>
          <cell r="E1030">
            <v>1952</v>
          </cell>
          <cell r="F1030">
            <v>44969</v>
          </cell>
          <cell r="G1030">
            <v>48622</v>
          </cell>
          <cell r="H1030">
            <v>35688</v>
          </cell>
          <cell r="I1030">
            <v>28</v>
          </cell>
          <cell r="J1030" t="str">
            <v>Muslim</v>
          </cell>
          <cell r="K1030">
            <v>45959</v>
          </cell>
          <cell r="L1030" t="str">
            <v>Male</v>
          </cell>
          <cell r="N1030" t="str">
            <v>Muhammad Adil Rauf</v>
          </cell>
          <cell r="O1030" t="str">
            <v>Abdul Rauf</v>
          </cell>
          <cell r="P1030" t="str">
            <v>Saira Rauf</v>
          </cell>
          <cell r="Q1030" t="str">
            <v>Sahulat Bazaar Supervisor</v>
          </cell>
          <cell r="R1030" t="str">
            <v>Sahulat Bazaar Supervisor</v>
          </cell>
          <cell r="S1030" t="str">
            <v>Contract Basis</v>
          </cell>
          <cell r="T1030" t="str">
            <v>Supervisor</v>
          </cell>
          <cell r="Y1030" t="str">
            <v>Establishment Wing</v>
          </cell>
          <cell r="Z1030">
            <v>45959</v>
          </cell>
          <cell r="AA1030" t="str">
            <v>Already Recruited from firm dec&amp;jan working</v>
          </cell>
          <cell r="AB1030">
            <v>46023</v>
          </cell>
          <cell r="AF1030">
            <v>60000</v>
          </cell>
          <cell r="AG1030">
            <v>60000</v>
          </cell>
          <cell r="AH1030">
            <v>60000</v>
          </cell>
          <cell r="AI1030">
            <v>60000</v>
          </cell>
          <cell r="AJ1030">
            <v>60000</v>
          </cell>
          <cell r="AK1030">
            <v>60000</v>
          </cell>
          <cell r="AL1030">
            <v>100000</v>
          </cell>
          <cell r="AM1030" t="e">
            <v>#N/A</v>
          </cell>
          <cell r="AN1030">
            <v>100000</v>
          </cell>
          <cell r="AO1030">
            <v>100000</v>
          </cell>
          <cell r="AR1030" t="str">
            <v>Head Office</v>
          </cell>
          <cell r="AS1030" t="str">
            <v>Head Office</v>
          </cell>
          <cell r="AV1030" t="str">
            <v>BS in Mass Communication</v>
          </cell>
          <cell r="AW1030" t="str">
            <v>House No. 17, Mohalla farooq Road, Ichra, Mehr Street Lahore</v>
          </cell>
          <cell r="AX1030" t="str">
            <v>House No. 17, Mohalla farooq Road, Ichra, Mehr Street Lahore</v>
          </cell>
          <cell r="AY1030" t="str">
            <v>0313-4413695</v>
          </cell>
          <cell r="BA1030" t="str">
            <v>adilrauf02@gmail.com</v>
          </cell>
          <cell r="BC1030" t="str">
            <v>Payroll</v>
          </cell>
          <cell r="BD1030" t="str">
            <v>Contract Basis Payroll</v>
          </cell>
        </row>
        <row r="1031">
          <cell r="B1031">
            <v>3610221714275</v>
          </cell>
          <cell r="C1031" t="str">
            <v>MAK</v>
          </cell>
          <cell r="D1031">
            <v>1039</v>
          </cell>
          <cell r="F1031">
            <v>42902</v>
          </cell>
          <cell r="G1031">
            <v>46554</v>
          </cell>
          <cell r="H1031">
            <v>35883</v>
          </cell>
          <cell r="I1031">
            <v>28</v>
          </cell>
          <cell r="J1031" t="str">
            <v>Muslim</v>
          </cell>
          <cell r="K1031">
            <v>45959</v>
          </cell>
          <cell r="L1031" t="str">
            <v>Male</v>
          </cell>
          <cell r="N1031" t="str">
            <v>Ubaid Ullah</v>
          </cell>
          <cell r="O1031" t="str">
            <v>Mubashar Hyder</v>
          </cell>
          <cell r="P1031" t="str">
            <v>Farhat Jamshed</v>
          </cell>
          <cell r="Q1031" t="str">
            <v>Record Keeper</v>
          </cell>
          <cell r="R1031" t="str">
            <v>Record Keeper</v>
          </cell>
          <cell r="S1031" t="str">
            <v>Contract Basis</v>
          </cell>
          <cell r="T1031" t="str">
            <v>Record Keeper</v>
          </cell>
          <cell r="Z1031">
            <v>45959</v>
          </cell>
          <cell r="AA1031" t="str">
            <v>Already Recruited from firm dec&amp;jan working</v>
          </cell>
          <cell r="AB1031">
            <v>45992</v>
          </cell>
          <cell r="AF1031">
            <v>50000</v>
          </cell>
          <cell r="AG1031">
            <v>50000</v>
          </cell>
          <cell r="AH1031">
            <v>50000</v>
          </cell>
          <cell r="AI1031">
            <v>50000</v>
          </cell>
          <cell r="AJ1031">
            <v>50000</v>
          </cell>
          <cell r="AK1031">
            <v>50000</v>
          </cell>
          <cell r="AL1031">
            <v>50000</v>
          </cell>
          <cell r="AM1031">
            <v>50000</v>
          </cell>
          <cell r="AN1031">
            <v>50000</v>
          </cell>
          <cell r="AO1031">
            <v>50000</v>
          </cell>
          <cell r="AR1031" t="str">
            <v>Khanewal</v>
          </cell>
          <cell r="AS1031" t="str">
            <v>SB Khanewal</v>
          </cell>
          <cell r="AV1031" t="str">
            <v>Inter</v>
          </cell>
          <cell r="AW1031" t="str">
            <v>P/O Same Mahni Sial, Tehsil Kabirwala, District Khanewal</v>
          </cell>
          <cell r="AY1031" t="str">
            <v>0337-6092129</v>
          </cell>
          <cell r="AZ1031" t="str">
            <v>0337-6092129</v>
          </cell>
          <cell r="BA1031" t="str">
            <v>ubaidullah290398@gmail.com</v>
          </cell>
          <cell r="BC1031" t="str">
            <v>Payroll</v>
          </cell>
          <cell r="BD1031" t="str">
            <v>Contract Basis Payroll</v>
          </cell>
        </row>
        <row r="1032">
          <cell r="B1032">
            <v>3610193549537</v>
          </cell>
          <cell r="C1032" t="str">
            <v>MAK</v>
          </cell>
          <cell r="D1032">
            <v>1040</v>
          </cell>
          <cell r="F1032">
            <v>44277</v>
          </cell>
          <cell r="G1032">
            <v>47929</v>
          </cell>
          <cell r="H1032">
            <v>29740</v>
          </cell>
          <cell r="I1032">
            <v>45</v>
          </cell>
          <cell r="J1032" t="str">
            <v>Muslim</v>
          </cell>
          <cell r="K1032">
            <v>45956</v>
          </cell>
          <cell r="L1032" t="str">
            <v>Male</v>
          </cell>
          <cell r="N1032" t="str">
            <v>Imran Yaseen</v>
          </cell>
          <cell r="O1032" t="str">
            <v>Muhammad Yaseen</v>
          </cell>
          <cell r="P1032" t="str">
            <v>Raeesa Begum</v>
          </cell>
          <cell r="Q1032" t="str">
            <v>Security &amp; Parking Attendant</v>
          </cell>
          <cell r="R1032" t="str">
            <v>Security &amp; Parking Attendant</v>
          </cell>
          <cell r="S1032" t="str">
            <v>Contract Basis</v>
          </cell>
          <cell r="T1032" t="str">
            <v>Security Guards</v>
          </cell>
          <cell r="Z1032">
            <v>45956</v>
          </cell>
          <cell r="AA1032" t="str">
            <v>Already Recruited from firm dec&amp;jan working</v>
          </cell>
          <cell r="AB1032">
            <v>45992</v>
          </cell>
          <cell r="AF1032">
            <v>40000</v>
          </cell>
          <cell r="AG1032">
            <v>40000</v>
          </cell>
          <cell r="AH1032">
            <v>40000</v>
          </cell>
          <cell r="AI1032">
            <v>40000</v>
          </cell>
          <cell r="AJ1032">
            <v>40000</v>
          </cell>
          <cell r="AK1032">
            <v>40000</v>
          </cell>
          <cell r="AL1032">
            <v>40000</v>
          </cell>
          <cell r="AM1032">
            <v>40000</v>
          </cell>
          <cell r="AN1032">
            <v>40000</v>
          </cell>
          <cell r="AO1032">
            <v>40000</v>
          </cell>
          <cell r="AR1032" t="str">
            <v>Khanewal</v>
          </cell>
          <cell r="AS1032" t="str">
            <v>SB Khanewal</v>
          </cell>
          <cell r="AW1032" t="str">
            <v>Bangla Sherenwala, Chak No. 73/10 R, Tehsil Jahanian, District Khanewal</v>
          </cell>
          <cell r="AY1032" t="str">
            <v>0300-3489234</v>
          </cell>
          <cell r="AZ1032" t="str">
            <v>0300-3489234</v>
          </cell>
          <cell r="BA1032" t="str">
            <v>imranyaseen.rao1@gmail.com</v>
          </cell>
          <cell r="BC1032" t="str">
            <v>Payroll</v>
          </cell>
          <cell r="BD1032" t="str">
            <v>Contract Basis Payroll</v>
          </cell>
        </row>
        <row r="1033">
          <cell r="B1033">
            <v>3510360387437</v>
          </cell>
          <cell r="C1033" t="str">
            <v>MAK</v>
          </cell>
          <cell r="D1033">
            <v>1041</v>
          </cell>
          <cell r="F1033">
            <v>44815</v>
          </cell>
          <cell r="G1033">
            <v>48468</v>
          </cell>
          <cell r="H1033">
            <v>35419</v>
          </cell>
          <cell r="I1033">
            <v>29</v>
          </cell>
          <cell r="J1033" t="str">
            <v>Muslim</v>
          </cell>
          <cell r="K1033">
            <v>45958</v>
          </cell>
          <cell r="L1033" t="str">
            <v>Male</v>
          </cell>
          <cell r="N1033" t="str">
            <v>Asad Ali</v>
          </cell>
          <cell r="O1033" t="str">
            <v>Safdar Jameel Yousaf</v>
          </cell>
          <cell r="P1033" t="str">
            <v>Ishrat  Bibi</v>
          </cell>
          <cell r="Q1033" t="str">
            <v>Sahulat Bazaar Supervisor
(Focal Person)</v>
          </cell>
          <cell r="R1033" t="str">
            <v>Sahulat Bazaar Supervisor
(Focal Person)</v>
          </cell>
          <cell r="S1033" t="str">
            <v>Contract Basis</v>
          </cell>
          <cell r="T1033" t="str">
            <v>Supervisor</v>
          </cell>
          <cell r="Z1033">
            <v>45958</v>
          </cell>
          <cell r="AA1033" t="str">
            <v>Already Recruited from firm dec&amp;jan working</v>
          </cell>
          <cell r="AB1033">
            <v>46023</v>
          </cell>
          <cell r="AF1033">
            <v>60000</v>
          </cell>
          <cell r="AG1033">
            <v>60000</v>
          </cell>
          <cell r="AH1033">
            <v>60000</v>
          </cell>
          <cell r="AI1033">
            <v>70000</v>
          </cell>
          <cell r="AJ1033">
            <v>70000</v>
          </cell>
          <cell r="AK1033">
            <v>70000</v>
          </cell>
          <cell r="AL1033">
            <v>70000</v>
          </cell>
          <cell r="AM1033">
            <v>70000</v>
          </cell>
          <cell r="AN1033">
            <v>70000</v>
          </cell>
          <cell r="AO1033">
            <v>70000</v>
          </cell>
          <cell r="AR1033" t="str">
            <v>Chunian</v>
          </cell>
          <cell r="AS1033" t="str">
            <v>SB Pattoki</v>
          </cell>
          <cell r="AV1033" t="str">
            <v>Associate Degree in Arts</v>
          </cell>
          <cell r="AW1033" t="str">
            <v>Chak 31, Nanjero Niazbag, Dak Khana Khas, Tehsil Pattoki District Kasur</v>
          </cell>
          <cell r="AY1033" t="str">
            <v>0304-4065551</v>
          </cell>
          <cell r="AZ1033" t="str">
            <v>0304-4065551</v>
          </cell>
          <cell r="BC1033" t="str">
            <v>Payroll</v>
          </cell>
          <cell r="BD1033" t="str">
            <v>Contract Basis Payroll</v>
          </cell>
        </row>
        <row r="1034">
          <cell r="B1034">
            <v>3510362627653</v>
          </cell>
          <cell r="C1034" t="str">
            <v>MAK</v>
          </cell>
          <cell r="D1034">
            <v>1042</v>
          </cell>
          <cell r="F1034">
            <v>45166</v>
          </cell>
          <cell r="G1034">
            <v>48819</v>
          </cell>
          <cell r="H1034">
            <v>33943</v>
          </cell>
          <cell r="I1034">
            <v>33</v>
          </cell>
          <cell r="J1034" t="str">
            <v>Muslim</v>
          </cell>
          <cell r="K1034">
            <v>45957</v>
          </cell>
          <cell r="L1034" t="str">
            <v>Male</v>
          </cell>
          <cell r="N1034" t="str">
            <v>Farukh Manzoor</v>
          </cell>
          <cell r="O1034" t="str">
            <v>Manzoor Hussain Bhatti</v>
          </cell>
          <cell r="P1034" t="str">
            <v>Zubaida Bibi</v>
          </cell>
          <cell r="Q1034" t="str">
            <v>Sahulat Bazaar Supervisor</v>
          </cell>
          <cell r="R1034" t="str">
            <v>Sahulat Bazaar Supervisor</v>
          </cell>
          <cell r="S1034" t="str">
            <v>Contract Basis</v>
          </cell>
          <cell r="T1034" t="str">
            <v>Supervisor</v>
          </cell>
          <cell r="Z1034">
            <v>45957</v>
          </cell>
          <cell r="AA1034" t="str">
            <v>Already Recruited from firm dec&amp;jan working</v>
          </cell>
          <cell r="AB1034">
            <v>46023</v>
          </cell>
          <cell r="AF1034">
            <v>60000</v>
          </cell>
          <cell r="AG1034">
            <v>60000</v>
          </cell>
          <cell r="AH1034">
            <v>60000</v>
          </cell>
          <cell r="AI1034">
            <v>60000</v>
          </cell>
          <cell r="AJ1034">
            <v>60000</v>
          </cell>
          <cell r="AK1034">
            <v>60000</v>
          </cell>
          <cell r="AL1034">
            <v>60000</v>
          </cell>
          <cell r="AM1034">
            <v>60000</v>
          </cell>
          <cell r="AN1034">
            <v>60000</v>
          </cell>
          <cell r="AO1034">
            <v>60000</v>
          </cell>
          <cell r="AR1034" t="str">
            <v>Pattoki</v>
          </cell>
          <cell r="AS1034" t="str">
            <v>SB Pattoki</v>
          </cell>
          <cell r="AV1034" t="str">
            <v>B.A</v>
          </cell>
          <cell r="AW1034" t="str">
            <v>Dak Khana Changa Manga, Chak 32 Munshian wala, Tehsil Pattoki District kasur</v>
          </cell>
          <cell r="AY1034" t="str">
            <v>0300-0418172</v>
          </cell>
          <cell r="AZ1034" t="str">
            <v>0300-0418172</v>
          </cell>
          <cell r="BA1034" t="str">
            <v>khssn339@gmail.com</v>
          </cell>
          <cell r="BC1034" t="str">
            <v>Payroll</v>
          </cell>
          <cell r="BD1034" t="str">
            <v>Contract Basis Payroll</v>
          </cell>
        </row>
        <row r="1035">
          <cell r="B1035">
            <v>3510197015679</v>
          </cell>
          <cell r="C1035" t="str">
            <v>MAK</v>
          </cell>
          <cell r="D1035">
            <v>1043</v>
          </cell>
          <cell r="F1035">
            <v>43179</v>
          </cell>
          <cell r="G1035">
            <v>46832</v>
          </cell>
          <cell r="H1035">
            <v>36526</v>
          </cell>
          <cell r="I1035">
            <v>26</v>
          </cell>
          <cell r="J1035" t="str">
            <v>Muslim</v>
          </cell>
          <cell r="K1035">
            <v>45958</v>
          </cell>
          <cell r="L1035" t="str">
            <v>Male</v>
          </cell>
          <cell r="N1035" t="str">
            <v>Mohsin Khan</v>
          </cell>
          <cell r="O1035" t="str">
            <v>Ghulam Rasool</v>
          </cell>
          <cell r="P1035" t="str">
            <v>Zubaida Bibi</v>
          </cell>
          <cell r="Q1035" t="str">
            <v>Security &amp; Parking Attendant</v>
          </cell>
          <cell r="R1035" t="str">
            <v>Security &amp; Parking Attendant</v>
          </cell>
          <cell r="S1035" t="str">
            <v>Contract Basis</v>
          </cell>
          <cell r="T1035" t="str">
            <v>Security Guards</v>
          </cell>
          <cell r="Z1035">
            <v>45958</v>
          </cell>
          <cell r="AA1035" t="str">
            <v>Already Recruited from firm dec&amp;jan working</v>
          </cell>
          <cell r="AB1035">
            <v>45992</v>
          </cell>
          <cell r="AF1035">
            <v>40000</v>
          </cell>
          <cell r="AG1035">
            <v>40000</v>
          </cell>
          <cell r="AH1035">
            <v>40000</v>
          </cell>
          <cell r="AI1035">
            <v>40000</v>
          </cell>
          <cell r="AJ1035">
            <v>40000</v>
          </cell>
          <cell r="AK1035">
            <v>40000</v>
          </cell>
          <cell r="AL1035">
            <v>40000</v>
          </cell>
          <cell r="AM1035">
            <v>40000</v>
          </cell>
          <cell r="AN1035">
            <v>40000</v>
          </cell>
          <cell r="AO1035">
            <v>40000</v>
          </cell>
          <cell r="AR1035" t="str">
            <v>Chunian</v>
          </cell>
          <cell r="AS1035" t="str">
            <v>SB Pattoki</v>
          </cell>
          <cell r="AW1035" t="str">
            <v>Dak Khana Khas, Chak 31, Nanjero Niazbag, Tehsil Pattoki, District Kasur</v>
          </cell>
          <cell r="AY1035" t="str">
            <v>0349-7014657</v>
          </cell>
          <cell r="AZ1035" t="str">
            <v>0324-9106831</v>
          </cell>
          <cell r="BA1035" t="str">
            <v>mmohsinkhokhar172@gmail.com</v>
          </cell>
          <cell r="BC1035" t="str">
            <v>Payroll</v>
          </cell>
          <cell r="BD1035" t="str">
            <v>Contract Basis Payroll</v>
          </cell>
        </row>
        <row r="1036">
          <cell r="B1036">
            <v>3510309760227</v>
          </cell>
          <cell r="C1036" t="str">
            <v>MAK</v>
          </cell>
          <cell r="D1036">
            <v>1044</v>
          </cell>
          <cell r="F1036">
            <v>44426</v>
          </cell>
          <cell r="G1036">
            <v>48078</v>
          </cell>
          <cell r="H1036">
            <v>37561</v>
          </cell>
          <cell r="I1036">
            <v>23</v>
          </cell>
          <cell r="J1036" t="str">
            <v>Muslim</v>
          </cell>
          <cell r="K1036">
            <v>45958</v>
          </cell>
          <cell r="L1036" t="str">
            <v>Male</v>
          </cell>
          <cell r="N1036" t="str">
            <v>Muhammad Abu Bakar</v>
          </cell>
          <cell r="O1036" t="str">
            <v>Zulfiqar Ali</v>
          </cell>
          <cell r="P1036" t="str">
            <v>Razia Bibi</v>
          </cell>
          <cell r="Q1036" t="str">
            <v>Security &amp; Parking Attendant</v>
          </cell>
          <cell r="R1036" t="str">
            <v>Security &amp; Parking Attendant</v>
          </cell>
          <cell r="S1036" t="str">
            <v>Contract Basis</v>
          </cell>
          <cell r="T1036" t="str">
            <v>Security Guards</v>
          </cell>
          <cell r="Z1036">
            <v>45958</v>
          </cell>
          <cell r="AA1036" t="str">
            <v>Already Recruited from firm dec&amp;jan working</v>
          </cell>
          <cell r="AB1036">
            <v>45992</v>
          </cell>
          <cell r="AF1036">
            <v>40000</v>
          </cell>
          <cell r="AG1036">
            <v>40000</v>
          </cell>
          <cell r="AH1036">
            <v>40000</v>
          </cell>
          <cell r="AI1036">
            <v>40000</v>
          </cell>
          <cell r="AJ1036">
            <v>40000</v>
          </cell>
          <cell r="AK1036">
            <v>40000</v>
          </cell>
          <cell r="AL1036">
            <v>40000</v>
          </cell>
          <cell r="AM1036">
            <v>40000</v>
          </cell>
          <cell r="AN1036">
            <v>40000</v>
          </cell>
          <cell r="AO1036">
            <v>40000</v>
          </cell>
          <cell r="AR1036" t="str">
            <v>Chunian</v>
          </cell>
          <cell r="AS1036" t="str">
            <v>SB Chunian</v>
          </cell>
          <cell r="AW1036" t="str">
            <v>Chak 31, Nanjero Niazbag, Dak Khana Khas, Tehsil Pattoki District Kasur</v>
          </cell>
          <cell r="AY1036" t="str">
            <v>0343-1219224</v>
          </cell>
          <cell r="AZ1036" t="str">
            <v>0343-1219224</v>
          </cell>
          <cell r="BC1036" t="str">
            <v>Payroll</v>
          </cell>
          <cell r="BD1036" t="str">
            <v>Contract Basis Payroll</v>
          </cell>
        </row>
        <row r="1037">
          <cell r="B1037">
            <v>3510112511923</v>
          </cell>
          <cell r="C1037" t="str">
            <v>MAK</v>
          </cell>
          <cell r="D1037">
            <v>1045</v>
          </cell>
          <cell r="F1037">
            <v>44777</v>
          </cell>
          <cell r="G1037">
            <v>48430</v>
          </cell>
          <cell r="H1037">
            <v>34724</v>
          </cell>
          <cell r="I1037">
            <v>31</v>
          </cell>
          <cell r="J1037" t="str">
            <v>Muslim</v>
          </cell>
          <cell r="K1037">
            <v>45958</v>
          </cell>
          <cell r="L1037" t="str">
            <v>Male</v>
          </cell>
          <cell r="N1037" t="str">
            <v>Rana Sheraz</v>
          </cell>
          <cell r="O1037" t="str">
            <v>Rana Sajid Ali</v>
          </cell>
          <cell r="P1037" t="str">
            <v>Nafeesa Begum</v>
          </cell>
          <cell r="Q1037" t="str">
            <v>Sahulat Bazaar Supervisor</v>
          </cell>
          <cell r="R1037" t="str">
            <v>Sahulat Bazaar Supervisor</v>
          </cell>
          <cell r="S1037" t="str">
            <v>Contract Basis</v>
          </cell>
          <cell r="T1037" t="str">
            <v>Supervisor</v>
          </cell>
          <cell r="Z1037">
            <v>45958</v>
          </cell>
          <cell r="AA1037" t="str">
            <v>Already Recruited from firm dec&amp;jan working</v>
          </cell>
          <cell r="AB1037">
            <v>46023</v>
          </cell>
          <cell r="AF1037">
            <v>60000</v>
          </cell>
          <cell r="AG1037">
            <v>60000</v>
          </cell>
          <cell r="AH1037">
            <v>60000</v>
          </cell>
          <cell r="AI1037">
            <v>60000</v>
          </cell>
          <cell r="AJ1037">
            <v>60000</v>
          </cell>
          <cell r="AK1037">
            <v>60000</v>
          </cell>
          <cell r="AL1037">
            <v>60000</v>
          </cell>
          <cell r="AM1037">
            <v>60000</v>
          </cell>
          <cell r="AN1037">
            <v>60000</v>
          </cell>
          <cell r="AO1037">
            <v>60000</v>
          </cell>
          <cell r="AR1037" t="str">
            <v>Chunian</v>
          </cell>
          <cell r="AS1037" t="str">
            <v>SB Chunian</v>
          </cell>
          <cell r="AV1037" t="str">
            <v>BBA (Hons)</v>
          </cell>
          <cell r="AW1037" t="str">
            <v>Changa Manga, Tehsil Chunian, District Kasur</v>
          </cell>
          <cell r="AY1037" t="str">
            <v>0303-4388611</v>
          </cell>
          <cell r="AZ1037" t="str">
            <v>0303-4388611</v>
          </cell>
          <cell r="BC1037" t="str">
            <v>Payroll</v>
          </cell>
          <cell r="BD1037" t="str">
            <v>Contract Basis Payroll</v>
          </cell>
        </row>
        <row r="1038">
          <cell r="B1038">
            <v>3520291059933</v>
          </cell>
          <cell r="C1038" t="str">
            <v>MAK</v>
          </cell>
          <cell r="D1038">
            <v>1047</v>
          </cell>
          <cell r="F1038">
            <v>46188</v>
          </cell>
          <cell r="G1038">
            <v>49841</v>
          </cell>
          <cell r="H1038">
            <v>35978</v>
          </cell>
          <cell r="I1038">
            <v>28</v>
          </cell>
          <cell r="J1038" t="str">
            <v>Muslim</v>
          </cell>
          <cell r="K1038">
            <v>45960</v>
          </cell>
          <cell r="L1038" t="str">
            <v>Male</v>
          </cell>
          <cell r="N1038" t="str">
            <v>Tanveer Aslam</v>
          </cell>
          <cell r="O1038" t="str">
            <v>Muhammad Aslam</v>
          </cell>
          <cell r="P1038" t="str">
            <v>Rubina BiBi</v>
          </cell>
          <cell r="Q1038" t="str">
            <v>Sahulat Bazaar Supervisor
(Focal Person)</v>
          </cell>
          <cell r="R1038" t="str">
            <v>Sahulat Bazaar Supervisor
(Focal Person)</v>
          </cell>
          <cell r="S1038" t="str">
            <v>Contract Basis</v>
          </cell>
          <cell r="T1038" t="str">
            <v>Supervisor</v>
          </cell>
          <cell r="Z1038">
            <v>45960</v>
          </cell>
          <cell r="AA1038" t="str">
            <v>Already Recruited from firm dec&amp;jan working</v>
          </cell>
          <cell r="AB1038">
            <v>46023</v>
          </cell>
          <cell r="AF1038">
            <v>60000</v>
          </cell>
          <cell r="AG1038">
            <v>60000</v>
          </cell>
          <cell r="AH1038">
            <v>60000</v>
          </cell>
          <cell r="AI1038">
            <v>60000</v>
          </cell>
          <cell r="AJ1038">
            <v>60000</v>
          </cell>
          <cell r="AK1038">
            <v>60000</v>
          </cell>
          <cell r="AL1038">
            <v>60000</v>
          </cell>
          <cell r="AM1038">
            <v>60000</v>
          </cell>
          <cell r="AN1038">
            <v>60000</v>
          </cell>
          <cell r="AO1038">
            <v>60000</v>
          </cell>
          <cell r="AR1038" t="str">
            <v>Sharaqpur Sharif</v>
          </cell>
          <cell r="AS1038" t="str">
            <v>SB Sharaqpur</v>
          </cell>
          <cell r="AV1038" t="str">
            <v>B.A (Hons) in Punjabi</v>
          </cell>
          <cell r="AW1038" t="str">
            <v>Begum Koat, Mohalla Khas, Lahore</v>
          </cell>
          <cell r="AY1038" t="str">
            <v>0300-8092817</v>
          </cell>
          <cell r="AZ1038" t="str">
            <v>0300-8092817</v>
          </cell>
          <cell r="BA1038" t="str">
            <v>tanvveraslam924@gmail.com</v>
          </cell>
          <cell r="BC1038" t="str">
            <v>Payroll</v>
          </cell>
          <cell r="BD1038" t="str">
            <v>Contract Basis Payroll</v>
          </cell>
        </row>
        <row r="1039">
          <cell r="B1039">
            <v>3540149993253</v>
          </cell>
          <cell r="C1039" t="str">
            <v>MAK</v>
          </cell>
          <cell r="D1039">
            <v>1048</v>
          </cell>
          <cell r="F1039">
            <v>44880</v>
          </cell>
          <cell r="G1039">
            <v>48533</v>
          </cell>
          <cell r="H1039">
            <v>30790</v>
          </cell>
          <cell r="I1039">
            <v>42</v>
          </cell>
          <cell r="J1039" t="str">
            <v>Muslim</v>
          </cell>
          <cell r="K1039">
            <v>45958</v>
          </cell>
          <cell r="L1039" t="str">
            <v>Male</v>
          </cell>
          <cell r="N1039" t="str">
            <v>Nasir Ali</v>
          </cell>
          <cell r="O1039" t="str">
            <v>Muhammad Ibraheem</v>
          </cell>
          <cell r="P1039" t="str">
            <v>Fahmida Bibi</v>
          </cell>
          <cell r="Q1039" t="str">
            <v>Sahulat Bazaar Supervisor
(Focal Person)</v>
          </cell>
          <cell r="R1039" t="str">
            <v>Sahulat Bazaar Supervisor
(Focal Person)</v>
          </cell>
          <cell r="S1039" t="str">
            <v>Contract Basis</v>
          </cell>
          <cell r="T1039" t="str">
            <v>Supervisor</v>
          </cell>
          <cell r="Z1039">
            <v>45958</v>
          </cell>
          <cell r="AA1039" t="str">
            <v>Already Recruited from firm dec&amp;jan working</v>
          </cell>
          <cell r="AB1039">
            <v>46023</v>
          </cell>
          <cell r="AF1039">
            <v>60000</v>
          </cell>
          <cell r="AG1039">
            <v>60000</v>
          </cell>
          <cell r="AH1039">
            <v>60000</v>
          </cell>
          <cell r="AI1039">
            <v>60000</v>
          </cell>
          <cell r="AJ1039">
            <v>60000</v>
          </cell>
          <cell r="AK1039">
            <v>60000</v>
          </cell>
          <cell r="AL1039">
            <v>75000</v>
          </cell>
          <cell r="AM1039">
            <v>75000</v>
          </cell>
          <cell r="AN1039">
            <v>75000</v>
          </cell>
          <cell r="AO1039">
            <v>75000</v>
          </cell>
          <cell r="AR1039" t="str">
            <v>Mandi Faizabad</v>
          </cell>
          <cell r="AS1039" t="str">
            <v>SB Mandi Faizabad</v>
          </cell>
          <cell r="AV1039" t="str">
            <v>B.A</v>
          </cell>
          <cell r="AW1039" t="str">
            <v>Mohalla Asifabad Jaranwala Road, Near Palace Cinema, Dak Khana Khas, Sharaqpur, District Sheikhupura</v>
          </cell>
          <cell r="AY1039" t="str">
            <v>0323-8429946</v>
          </cell>
          <cell r="AZ1039" t="str">
            <v>0323-8429946</v>
          </cell>
          <cell r="BA1039" t="str">
            <v>nasir.kg@gmail.com</v>
          </cell>
          <cell r="BC1039" t="str">
            <v>Payroll</v>
          </cell>
          <cell r="BD1039" t="str">
            <v>Contract Basis Payroll</v>
          </cell>
        </row>
        <row r="1040">
          <cell r="B1040">
            <v>3310296273411</v>
          </cell>
          <cell r="C1040" t="str">
            <v>MAK</v>
          </cell>
          <cell r="D1040">
            <v>1050</v>
          </cell>
          <cell r="F1040">
            <v>43048</v>
          </cell>
          <cell r="G1040">
            <v>46700</v>
          </cell>
          <cell r="H1040">
            <v>35991</v>
          </cell>
          <cell r="I1040">
            <v>28</v>
          </cell>
          <cell r="J1040" t="str">
            <v>Muslim</v>
          </cell>
          <cell r="K1040">
            <v>45959</v>
          </cell>
          <cell r="L1040" t="str">
            <v>Male</v>
          </cell>
          <cell r="N1040" t="str">
            <v>Bilaj Munir</v>
          </cell>
          <cell r="O1040" t="str">
            <v>Munir Ahmad</v>
          </cell>
          <cell r="P1040" t="str">
            <v>Razia Munir</v>
          </cell>
          <cell r="Q1040" t="str">
            <v>Record Keeper</v>
          </cell>
          <cell r="R1040" t="str">
            <v>Record Keeper</v>
          </cell>
          <cell r="S1040" t="str">
            <v>Contract Basis</v>
          </cell>
          <cell r="T1040" t="str">
            <v>Record Keeper</v>
          </cell>
          <cell r="Z1040">
            <v>45959</v>
          </cell>
          <cell r="AA1040" t="str">
            <v>Already Recruited from firm dec&amp;jan working</v>
          </cell>
          <cell r="AB1040">
            <v>45992</v>
          </cell>
          <cell r="AF1040">
            <v>50000</v>
          </cell>
          <cell r="AG1040">
            <v>50000</v>
          </cell>
          <cell r="AH1040">
            <v>50000</v>
          </cell>
          <cell r="AI1040">
            <v>50000</v>
          </cell>
          <cell r="AJ1040">
            <v>50000</v>
          </cell>
          <cell r="AK1040">
            <v>50000</v>
          </cell>
          <cell r="AL1040">
            <v>50000</v>
          </cell>
          <cell r="AM1040">
            <v>50000</v>
          </cell>
          <cell r="AN1040">
            <v>50000</v>
          </cell>
          <cell r="AO1040">
            <v>50000</v>
          </cell>
          <cell r="AR1040" t="str">
            <v>Jhang Road Faisalabad</v>
          </cell>
          <cell r="AS1040" t="str">
            <v>SB Jhang Road (FSD)</v>
          </cell>
          <cell r="AV1040" t="str">
            <v>Inter</v>
          </cell>
          <cell r="AW1040" t="str">
            <v>House No. 103-P, Street No. 3, Niaz Gali, Mohalla Mansorabad, District Faisalabad</v>
          </cell>
          <cell r="AY1040" t="str">
            <v>0341-4478279</v>
          </cell>
          <cell r="AZ1040" t="str">
            <v>0309-6625910</v>
          </cell>
          <cell r="BA1040" t="str">
            <v>balajm433@gmail.com</v>
          </cell>
          <cell r="BC1040" t="str">
            <v>Payroll</v>
          </cell>
          <cell r="BD1040" t="str">
            <v>Contract Basis Payroll</v>
          </cell>
        </row>
        <row r="1041">
          <cell r="B1041">
            <v>4220108356483</v>
          </cell>
          <cell r="C1041" t="str">
            <v>MAK</v>
          </cell>
          <cell r="D1041">
            <v>1051</v>
          </cell>
          <cell r="F1041">
            <v>43479</v>
          </cell>
          <cell r="G1041">
            <v>47132</v>
          </cell>
          <cell r="H1041">
            <v>36160</v>
          </cell>
          <cell r="I1041">
            <v>27</v>
          </cell>
          <cell r="J1041" t="str">
            <v>Muslim</v>
          </cell>
          <cell r="K1041">
            <v>45964</v>
          </cell>
          <cell r="L1041" t="str">
            <v>Male</v>
          </cell>
          <cell r="N1041" t="str">
            <v>Abid Hussain</v>
          </cell>
          <cell r="O1041" t="str">
            <v>Muhammad Boota</v>
          </cell>
          <cell r="P1041" t="str">
            <v xml:space="preserve">Anwar Mai </v>
          </cell>
          <cell r="Q1041" t="str">
            <v>Security &amp; Parking Attendant</v>
          </cell>
          <cell r="R1041" t="str">
            <v>Security &amp; Parking Attendant</v>
          </cell>
          <cell r="S1041" t="str">
            <v>Contract Basis</v>
          </cell>
          <cell r="T1041" t="str">
            <v>Security Guards</v>
          </cell>
          <cell r="Z1041">
            <v>45964</v>
          </cell>
          <cell r="AA1041" t="str">
            <v>Already Recruited from firm dec&amp;jan working</v>
          </cell>
          <cell r="AB1041">
            <v>45992</v>
          </cell>
          <cell r="AF1041">
            <v>40000</v>
          </cell>
          <cell r="AG1041">
            <v>40000</v>
          </cell>
          <cell r="AH1041">
            <v>40000</v>
          </cell>
          <cell r="AI1041">
            <v>45000</v>
          </cell>
          <cell r="AJ1041">
            <v>45000</v>
          </cell>
          <cell r="AK1041">
            <v>45000</v>
          </cell>
          <cell r="AL1041">
            <v>45000</v>
          </cell>
          <cell r="AM1041">
            <v>45000</v>
          </cell>
          <cell r="AN1041">
            <v>45000</v>
          </cell>
          <cell r="AO1041">
            <v>45000</v>
          </cell>
          <cell r="AR1041" t="str">
            <v>Vehari</v>
          </cell>
          <cell r="AS1041" t="str">
            <v>SB Vehari</v>
          </cell>
          <cell r="AV1041" t="str">
            <v>Matric</v>
          </cell>
          <cell r="AW1041" t="str">
            <v>Chah Jandiawala, Dak Khana Vehari, Chak No. 69 WB, Tehsil melsi, District Vehari</v>
          </cell>
          <cell r="AY1041" t="str">
            <v>0321-1562386</v>
          </cell>
          <cell r="AZ1041" t="str">
            <v>0321-1562386</v>
          </cell>
          <cell r="BA1041" t="str">
            <v>chabida106@gmail.com</v>
          </cell>
          <cell r="BC1041" t="str">
            <v>Payroll</v>
          </cell>
          <cell r="BD1041" t="str">
            <v>Contract Basis Payroll</v>
          </cell>
        </row>
        <row r="1042">
          <cell r="B1042">
            <v>3310440461435</v>
          </cell>
          <cell r="C1042" t="str">
            <v>MAK</v>
          </cell>
          <cell r="D1042">
            <v>1052</v>
          </cell>
          <cell r="F1042">
            <v>44288</v>
          </cell>
          <cell r="G1042">
            <v>47940</v>
          </cell>
          <cell r="H1042">
            <v>37466</v>
          </cell>
          <cell r="I1042">
            <v>24</v>
          </cell>
          <cell r="J1042" t="str">
            <v>Muslim</v>
          </cell>
          <cell r="K1042">
            <v>45959</v>
          </cell>
          <cell r="L1042" t="str">
            <v>Male</v>
          </cell>
          <cell r="N1042" t="str">
            <v>Qamar Hussain</v>
          </cell>
          <cell r="O1042" t="str">
            <v>Riaz Hussain</v>
          </cell>
          <cell r="P1042" t="str">
            <v>Naseem Akhtar</v>
          </cell>
          <cell r="Q1042" t="str">
            <v>Record Keeper</v>
          </cell>
          <cell r="R1042" t="str">
            <v>Sahulat Bazaar Supervisor
(Focal Person)</v>
          </cell>
          <cell r="S1042" t="str">
            <v>Contract Basis</v>
          </cell>
          <cell r="T1042" t="str">
            <v>Record Keeper</v>
          </cell>
          <cell r="Z1042">
            <v>45959</v>
          </cell>
          <cell r="AA1042" t="str">
            <v>Already Recruited from firm dec&amp;jan working</v>
          </cell>
          <cell r="AB1042">
            <v>45992</v>
          </cell>
          <cell r="AF1042">
            <v>50000</v>
          </cell>
          <cell r="AG1042">
            <v>50000</v>
          </cell>
          <cell r="AH1042">
            <v>50000</v>
          </cell>
          <cell r="AI1042">
            <v>50000</v>
          </cell>
          <cell r="AJ1042">
            <v>70000</v>
          </cell>
          <cell r="AK1042">
            <v>70000</v>
          </cell>
          <cell r="AL1042">
            <v>70000</v>
          </cell>
          <cell r="AM1042">
            <v>70000</v>
          </cell>
          <cell r="AN1042">
            <v>70000</v>
          </cell>
          <cell r="AO1042">
            <v>70000</v>
          </cell>
          <cell r="AR1042" t="str">
            <v>Jarranwala</v>
          </cell>
          <cell r="AS1042" t="str">
            <v>SB Jarranwala</v>
          </cell>
          <cell r="AV1042" t="str">
            <v>Inter</v>
          </cell>
          <cell r="AW1042" t="str">
            <v>Dak Khana Khas, Chak 434 GB Jhook Amraya, Tehsil Jaranwala, District Faisalabad</v>
          </cell>
          <cell r="AY1042" t="str">
            <v>0346-5455613</v>
          </cell>
          <cell r="AZ1042" t="str">
            <v>0346-4486677</v>
          </cell>
          <cell r="BA1042" t="str">
            <v>qamarqmrabs@gmail.com</v>
          </cell>
          <cell r="BC1042" t="str">
            <v>Payroll</v>
          </cell>
          <cell r="BD1042" t="str">
            <v>Contract Basis Payroll</v>
          </cell>
        </row>
        <row r="1043">
          <cell r="B1043">
            <v>3410165347393</v>
          </cell>
          <cell r="C1043" t="str">
            <v>MAK</v>
          </cell>
          <cell r="D1043">
            <v>1053</v>
          </cell>
          <cell r="E1043">
            <v>1960</v>
          </cell>
          <cell r="F1043">
            <v>42744</v>
          </cell>
          <cell r="G1043">
            <v>46396</v>
          </cell>
          <cell r="H1043">
            <v>35489</v>
          </cell>
          <cell r="I1043">
            <v>29</v>
          </cell>
          <cell r="J1043" t="str">
            <v>Muslim</v>
          </cell>
          <cell r="K1043">
            <v>45959</v>
          </cell>
          <cell r="L1043" t="str">
            <v>Male</v>
          </cell>
          <cell r="N1043" t="str">
            <v>Arslan Ali</v>
          </cell>
          <cell r="O1043" t="str">
            <v>Zafar Ahmad</v>
          </cell>
          <cell r="P1043" t="str">
            <v>Nargis Bibi</v>
          </cell>
          <cell r="Q1043" t="str">
            <v>Sahulat Bazaar Supervisor</v>
          </cell>
          <cell r="R1043" t="str">
            <v>Sahulat Bazaar Supervisor</v>
          </cell>
          <cell r="S1043" t="str">
            <v>Contract Basis</v>
          </cell>
          <cell r="T1043" t="str">
            <v>Supervisor</v>
          </cell>
          <cell r="Z1043">
            <v>45959</v>
          </cell>
          <cell r="AA1043" t="str">
            <v>Already Recruited from firm dec&amp;jan working</v>
          </cell>
          <cell r="AB1043">
            <v>46023</v>
          </cell>
          <cell r="AF1043">
            <v>60000</v>
          </cell>
          <cell r="AG1043">
            <v>60000</v>
          </cell>
          <cell r="AH1043">
            <v>60000</v>
          </cell>
          <cell r="AI1043">
            <v>60000</v>
          </cell>
          <cell r="AJ1043">
            <v>60000</v>
          </cell>
          <cell r="AK1043">
            <v>60000</v>
          </cell>
          <cell r="AL1043">
            <v>60000</v>
          </cell>
          <cell r="AM1043">
            <v>60000</v>
          </cell>
          <cell r="AN1043">
            <v>60000</v>
          </cell>
          <cell r="AO1043">
            <v>60000</v>
          </cell>
          <cell r="AR1043" t="str">
            <v>Gujranwala</v>
          </cell>
          <cell r="AS1043" t="str">
            <v>SB Gujranwala</v>
          </cell>
          <cell r="AV1043" t="str">
            <v>MS Civil engineering</v>
          </cell>
          <cell r="AW1043" t="str">
            <v>Dak Khana Murali Wala, Chariyala Khurd, Tehsil &amp; District Gujranwala</v>
          </cell>
          <cell r="AY1043" t="str">
            <v>0307-6510700</v>
          </cell>
          <cell r="AZ1043" t="str">
            <v>0307-6510700</v>
          </cell>
          <cell r="BC1043" t="str">
            <v>Payroll</v>
          </cell>
          <cell r="BD1043" t="str">
            <v>Contract Basis Payroll</v>
          </cell>
        </row>
        <row r="1044">
          <cell r="B1044">
            <v>3660167782253</v>
          </cell>
          <cell r="C1044" t="str">
            <v>NAB Zahid</v>
          </cell>
          <cell r="D1044">
            <v>1054</v>
          </cell>
          <cell r="F1044">
            <v>45134</v>
          </cell>
          <cell r="G1044">
            <v>48787</v>
          </cell>
          <cell r="H1044">
            <v>38505</v>
          </cell>
          <cell r="I1044">
            <v>21</v>
          </cell>
          <cell r="J1044" t="str">
            <v>Muslim</v>
          </cell>
          <cell r="K1044">
            <v>45958</v>
          </cell>
          <cell r="L1044" t="str">
            <v>Male</v>
          </cell>
          <cell r="N1044" t="str">
            <v>Subhan Ahmad Amin</v>
          </cell>
          <cell r="O1044" t="str">
            <v>Muhammad Amin</v>
          </cell>
          <cell r="P1044" t="str">
            <v>Farzana Kousar</v>
          </cell>
          <cell r="Q1044" t="str">
            <v>Record Keeper</v>
          </cell>
          <cell r="R1044" t="str">
            <v>Record Keeper
(Focal Person)</v>
          </cell>
          <cell r="S1044" t="str">
            <v>Contract Basis</v>
          </cell>
          <cell r="T1044" t="str">
            <v>Record Keeper</v>
          </cell>
          <cell r="Z1044">
            <v>45958</v>
          </cell>
          <cell r="AA1044" t="str">
            <v>Already Recruited from firm dec&amp;jan working</v>
          </cell>
          <cell r="AB1044">
            <v>45992</v>
          </cell>
          <cell r="AF1044">
            <v>50000</v>
          </cell>
          <cell r="AG1044">
            <v>50000</v>
          </cell>
          <cell r="AH1044">
            <v>50000</v>
          </cell>
          <cell r="AI1044">
            <v>50000</v>
          </cell>
          <cell r="AJ1044">
            <v>50000</v>
          </cell>
          <cell r="AK1044">
            <v>50000</v>
          </cell>
          <cell r="AL1044">
            <v>50000</v>
          </cell>
          <cell r="AM1044">
            <v>50000</v>
          </cell>
          <cell r="AN1044">
            <v>50000</v>
          </cell>
          <cell r="AO1044">
            <v>50000</v>
          </cell>
          <cell r="AR1044" t="str">
            <v>Burewala</v>
          </cell>
          <cell r="AS1044" t="str">
            <v>SB Burewala</v>
          </cell>
          <cell r="AV1044" t="str">
            <v>Inter</v>
          </cell>
          <cell r="AW1044" t="str">
            <v>Dak Khana Chak No. 327 EB, Chak No. 463 EB, Tehsil Burewala, District Vehari</v>
          </cell>
          <cell r="AY1044" t="str">
            <v>0318-4880463</v>
          </cell>
          <cell r="AZ1044" t="str">
            <v>0318-4880463</v>
          </cell>
          <cell r="BA1044" t="str">
            <v>subhanahmai786@gmail.com</v>
          </cell>
          <cell r="BC1044" t="str">
            <v>Payroll</v>
          </cell>
          <cell r="BD1044" t="str">
            <v>Contract Basis Payroll</v>
          </cell>
        </row>
        <row r="1045">
          <cell r="B1045">
            <v>3540437499367</v>
          </cell>
          <cell r="C1045" t="str">
            <v>Roshan Zameer</v>
          </cell>
          <cell r="D1045">
            <v>1055</v>
          </cell>
          <cell r="F1045">
            <v>44586</v>
          </cell>
          <cell r="G1045">
            <v>48238</v>
          </cell>
          <cell r="H1045">
            <v>38000</v>
          </cell>
          <cell r="I1045">
            <v>22</v>
          </cell>
          <cell r="J1045" t="str">
            <v>Muslim</v>
          </cell>
          <cell r="K1045">
            <v>45961</v>
          </cell>
          <cell r="L1045" t="str">
            <v>Male</v>
          </cell>
          <cell r="N1045" t="str">
            <v>Shahbaz Raza</v>
          </cell>
          <cell r="O1045" t="str">
            <v xml:space="preserve">Amanat Ali  </v>
          </cell>
          <cell r="P1045" t="str">
            <v>Irshad Bibi</v>
          </cell>
          <cell r="Q1045" t="str">
            <v>Security &amp; Parking Attendant</v>
          </cell>
          <cell r="R1045" t="str">
            <v>Security &amp; Parking Attendant</v>
          </cell>
          <cell r="S1045" t="str">
            <v>Contract Basis</v>
          </cell>
          <cell r="T1045" t="str">
            <v>Security Guards</v>
          </cell>
          <cell r="Z1045">
            <v>45961</v>
          </cell>
          <cell r="AA1045" t="str">
            <v>Already Recruited from firm dec&amp;jan working</v>
          </cell>
          <cell r="AB1045">
            <v>45992</v>
          </cell>
          <cell r="AF1045">
            <v>40000</v>
          </cell>
          <cell r="AG1045">
            <v>40000</v>
          </cell>
          <cell r="AH1045">
            <v>40000</v>
          </cell>
          <cell r="AI1045">
            <v>40000</v>
          </cell>
          <cell r="AJ1045">
            <v>40000</v>
          </cell>
          <cell r="AK1045">
            <v>40000</v>
          </cell>
          <cell r="AL1045">
            <v>40000</v>
          </cell>
          <cell r="AM1045">
            <v>40000</v>
          </cell>
          <cell r="AN1045">
            <v>40000</v>
          </cell>
          <cell r="AO1045">
            <v>40000</v>
          </cell>
          <cell r="AR1045" t="str">
            <v>Chiniot</v>
          </cell>
          <cell r="AS1045" t="str">
            <v>SB Chiniot</v>
          </cell>
          <cell r="AW1045" t="str">
            <v>Dak Khana Khas, Maliyan Kalan, Tehsil &amp; District Sheikhupura</v>
          </cell>
          <cell r="AY1045" t="str">
            <v>0325-0996800</v>
          </cell>
          <cell r="AZ1045" t="str">
            <v>0325-0996800</v>
          </cell>
          <cell r="BC1045" t="str">
            <v>Payroll</v>
          </cell>
          <cell r="BD1045" t="str">
            <v>Contract Basis Payroll</v>
          </cell>
        </row>
        <row r="1046">
          <cell r="B1046">
            <v>3230389602655</v>
          </cell>
          <cell r="C1046" t="str">
            <v>Roshan Zameer</v>
          </cell>
          <cell r="D1046">
            <v>1056</v>
          </cell>
          <cell r="F1046">
            <v>43243</v>
          </cell>
          <cell r="G1046">
            <v>46896</v>
          </cell>
          <cell r="H1046">
            <v>32248</v>
          </cell>
          <cell r="I1046">
            <v>38</v>
          </cell>
          <cell r="J1046" t="str">
            <v>Muslim</v>
          </cell>
          <cell r="K1046">
            <v>45961</v>
          </cell>
          <cell r="L1046" t="str">
            <v>Male</v>
          </cell>
          <cell r="N1046" t="str">
            <v>Nadir Shahzad</v>
          </cell>
          <cell r="O1046" t="str">
            <v>Jawad Hussain</v>
          </cell>
          <cell r="P1046" t="str">
            <v>Ruqia Bano</v>
          </cell>
          <cell r="Q1046" t="str">
            <v>Security &amp; Parking Attendant</v>
          </cell>
          <cell r="R1046" t="str">
            <v>Security &amp; Parking Attendant</v>
          </cell>
          <cell r="S1046" t="str">
            <v>Contract Basis</v>
          </cell>
          <cell r="T1046" t="str">
            <v>Security Guards</v>
          </cell>
          <cell r="Z1046">
            <v>45961</v>
          </cell>
          <cell r="AA1046" t="str">
            <v>Already Recruited from firm dec&amp;jan working</v>
          </cell>
          <cell r="AB1046">
            <v>45992</v>
          </cell>
          <cell r="AF1046">
            <v>40000</v>
          </cell>
          <cell r="AG1046">
            <v>40000</v>
          </cell>
          <cell r="AH1046">
            <v>40000</v>
          </cell>
          <cell r="AI1046">
            <v>40000</v>
          </cell>
          <cell r="AJ1046">
            <v>40000</v>
          </cell>
          <cell r="AK1046">
            <v>40000</v>
          </cell>
          <cell r="AL1046">
            <v>40000</v>
          </cell>
          <cell r="AM1046">
            <v>40000</v>
          </cell>
          <cell r="AN1046">
            <v>40000</v>
          </cell>
          <cell r="AO1046">
            <v>40000</v>
          </cell>
          <cell r="AR1046" t="str">
            <v>Muzaffargarh</v>
          </cell>
          <cell r="AS1046" t="str">
            <v>SB Muzaffargarh</v>
          </cell>
          <cell r="AV1046" t="str">
            <v>Matric</v>
          </cell>
          <cell r="AW1046" t="str">
            <v>Dak Khana Mehmood Koat Shehr, Panwar Shamali, Tehsil Koat Adu, District Muzaffargarh</v>
          </cell>
          <cell r="AY1046" t="str">
            <v>0301-6984016</v>
          </cell>
          <cell r="AZ1046" t="str">
            <v>0301-6984016</v>
          </cell>
          <cell r="BA1046" t="str">
            <v>shahzadnadir765@gmail.com</v>
          </cell>
          <cell r="BC1046" t="str">
            <v>Payroll</v>
          </cell>
          <cell r="BD1046" t="str">
            <v>Contract Basis Payroll</v>
          </cell>
        </row>
        <row r="1047">
          <cell r="B1047">
            <v>3230351887807</v>
          </cell>
          <cell r="C1047" t="str">
            <v>Roshan Zameer</v>
          </cell>
          <cell r="D1047">
            <v>1057</v>
          </cell>
          <cell r="F1047">
            <v>45449</v>
          </cell>
          <cell r="G1047">
            <v>49101</v>
          </cell>
          <cell r="H1047">
            <v>38701</v>
          </cell>
          <cell r="I1047">
            <v>20</v>
          </cell>
          <cell r="J1047" t="str">
            <v>Muslim</v>
          </cell>
          <cell r="K1047">
            <v>45961</v>
          </cell>
          <cell r="L1047" t="str">
            <v>Male</v>
          </cell>
          <cell r="N1047" t="str">
            <v xml:space="preserve">Muhammad Kashif  </v>
          </cell>
          <cell r="O1047" t="str">
            <v>Muhammad Shafi</v>
          </cell>
          <cell r="P1047" t="str">
            <v>Zakia Bibi</v>
          </cell>
          <cell r="Q1047" t="str">
            <v>Security &amp; Parking Attendant</v>
          </cell>
          <cell r="R1047" t="str">
            <v>Security &amp; Parking Attendant</v>
          </cell>
          <cell r="S1047" t="str">
            <v>Contract Basis</v>
          </cell>
          <cell r="T1047" t="str">
            <v>Security Guards</v>
          </cell>
          <cell r="Z1047">
            <v>45961</v>
          </cell>
          <cell r="AA1047" t="str">
            <v>Already Recruited from firm dec&amp;jan working</v>
          </cell>
          <cell r="AB1047">
            <v>45992</v>
          </cell>
          <cell r="AF1047">
            <v>40000</v>
          </cell>
          <cell r="AG1047">
            <v>40000</v>
          </cell>
          <cell r="AH1047">
            <v>40000</v>
          </cell>
          <cell r="AI1047">
            <v>40000</v>
          </cell>
          <cell r="AJ1047">
            <v>40000</v>
          </cell>
          <cell r="AK1047">
            <v>40000</v>
          </cell>
          <cell r="AL1047">
            <v>40000</v>
          </cell>
          <cell r="AM1047">
            <v>40000</v>
          </cell>
          <cell r="AN1047">
            <v>40000</v>
          </cell>
          <cell r="AO1047">
            <v>40000</v>
          </cell>
          <cell r="AR1047" t="str">
            <v>Muzaffargarh</v>
          </cell>
          <cell r="AS1047" t="str">
            <v>SB Muzaffargarh</v>
          </cell>
          <cell r="AW1047" t="str">
            <v>Chah Balay Wala, Dak Khana Mehmood Koat, Panwar Shamali, Tehsil &amp; District Koat Addu</v>
          </cell>
          <cell r="AY1047" t="str">
            <v>0301-1236312</v>
          </cell>
          <cell r="AZ1047" t="str">
            <v>0301-1236312</v>
          </cell>
          <cell r="BA1047" t="str">
            <v>kk0675327@gmail.com</v>
          </cell>
          <cell r="BC1047" t="str">
            <v>Payroll</v>
          </cell>
          <cell r="BD1047" t="str">
            <v>Contract Basis Payroll</v>
          </cell>
        </row>
        <row r="1048">
          <cell r="B1048">
            <v>3230259655097</v>
          </cell>
          <cell r="C1048" t="str">
            <v xml:space="preserve">Mariya </v>
          </cell>
          <cell r="D1048">
            <v>1060</v>
          </cell>
          <cell r="F1048">
            <v>43748</v>
          </cell>
          <cell r="G1048">
            <v>47401</v>
          </cell>
          <cell r="H1048">
            <v>37026</v>
          </cell>
          <cell r="I1048">
            <v>25</v>
          </cell>
          <cell r="J1048" t="str">
            <v>Muslim</v>
          </cell>
          <cell r="K1048">
            <v>45969</v>
          </cell>
          <cell r="L1048" t="str">
            <v>Male</v>
          </cell>
          <cell r="N1048" t="str">
            <v>Jameel Ahmad</v>
          </cell>
          <cell r="O1048" t="str">
            <v>Ghulam Yasin</v>
          </cell>
          <cell r="P1048">
            <v>0</v>
          </cell>
          <cell r="Q1048" t="str">
            <v>Security &amp; Parking Attendant</v>
          </cell>
          <cell r="R1048" t="str">
            <v>Security &amp; Parking Attendant</v>
          </cell>
          <cell r="S1048" t="str">
            <v>Contract Basis</v>
          </cell>
          <cell r="T1048" t="str">
            <v>Security Guards</v>
          </cell>
          <cell r="Z1048">
            <v>45969</v>
          </cell>
          <cell r="AA1048" t="str">
            <v>Already Recruited from firm dec&amp;jan working</v>
          </cell>
          <cell r="AB1048">
            <v>45992</v>
          </cell>
          <cell r="AF1048">
            <v>40000</v>
          </cell>
          <cell r="AG1048">
            <v>40000</v>
          </cell>
          <cell r="AH1048">
            <v>40000</v>
          </cell>
          <cell r="AI1048">
            <v>40000</v>
          </cell>
          <cell r="AJ1048">
            <v>40000</v>
          </cell>
          <cell r="AK1048">
            <v>40000</v>
          </cell>
          <cell r="AL1048">
            <v>40000</v>
          </cell>
          <cell r="AM1048">
            <v>40000</v>
          </cell>
          <cell r="AN1048">
            <v>40000</v>
          </cell>
          <cell r="AO1048">
            <v>40000</v>
          </cell>
          <cell r="AR1048" t="str">
            <v>Suspended</v>
          </cell>
          <cell r="AS1048" t="str">
            <v>SB Muzaffargarh</v>
          </cell>
          <cell r="AV1048" t="str">
            <v>Inter</v>
          </cell>
          <cell r="AW1048" t="str">
            <v>Chah Behsti, Dak Khana Khas, Tehsil Jatoi, District Muzaffargarh</v>
          </cell>
          <cell r="AY1048" t="str">
            <v>0321-1108741</v>
          </cell>
          <cell r="BC1048" t="str">
            <v>Payroll</v>
          </cell>
          <cell r="BD1048" t="str">
            <v>Contract Basis Payroll</v>
          </cell>
        </row>
        <row r="1049">
          <cell r="B1049">
            <v>3340104576445</v>
          </cell>
          <cell r="C1049" t="str">
            <v>MAK</v>
          </cell>
          <cell r="D1049">
            <v>1061</v>
          </cell>
          <cell r="F1049">
            <v>44893</v>
          </cell>
          <cell r="G1049">
            <v>48546</v>
          </cell>
          <cell r="H1049">
            <v>37254</v>
          </cell>
          <cell r="I1049">
            <v>24</v>
          </cell>
          <cell r="J1049" t="str">
            <v>Muslim</v>
          </cell>
          <cell r="K1049">
            <v>45960</v>
          </cell>
          <cell r="L1049" t="str">
            <v>Male</v>
          </cell>
          <cell r="N1049" t="str">
            <v>Noman Mehndi</v>
          </cell>
          <cell r="O1049" t="str">
            <v>Mehndi Hassan Shah</v>
          </cell>
          <cell r="P1049" t="str">
            <v>Fakhra</v>
          </cell>
          <cell r="Q1049" t="str">
            <v>Sahulat Bazaar Supervisor</v>
          </cell>
          <cell r="R1049" t="str">
            <v>Sahulat Bazaar Supervisor</v>
          </cell>
          <cell r="S1049" t="str">
            <v>Contract Basis</v>
          </cell>
          <cell r="T1049" t="str">
            <v>Supervisor</v>
          </cell>
          <cell r="Z1049">
            <v>45960</v>
          </cell>
          <cell r="AA1049" t="str">
            <v>Already Recruited from firm dec&amp;jan working</v>
          </cell>
          <cell r="AB1049">
            <v>46023</v>
          </cell>
          <cell r="AF1049">
            <v>60000</v>
          </cell>
          <cell r="AG1049">
            <v>60000</v>
          </cell>
          <cell r="AH1049">
            <v>60000</v>
          </cell>
          <cell r="AI1049">
            <v>60000</v>
          </cell>
          <cell r="AJ1049">
            <v>60000</v>
          </cell>
          <cell r="AK1049">
            <v>60000</v>
          </cell>
          <cell r="AL1049">
            <v>60000</v>
          </cell>
          <cell r="AM1049">
            <v>60000</v>
          </cell>
          <cell r="AN1049">
            <v>60000</v>
          </cell>
          <cell r="AO1049">
            <v>60000</v>
          </cell>
          <cell r="AR1049" t="str">
            <v>Chiniot</v>
          </cell>
          <cell r="AS1049" t="str">
            <v>SB Chiniot</v>
          </cell>
          <cell r="AV1049" t="str">
            <v>Associate Degree in Arts</v>
          </cell>
          <cell r="AW1049" t="str">
            <v>Thatha Karam Shah, Dak Khana Chiniot, Tehsil &amp; District Chiniot</v>
          </cell>
          <cell r="AY1049" t="str">
            <v>0348-6369016</v>
          </cell>
          <cell r="AZ1049" t="str">
            <v>0348-6369016</v>
          </cell>
          <cell r="BA1049" t="str">
            <v>nomannekokara26@gmail.com</v>
          </cell>
          <cell r="BC1049" t="str">
            <v>Payroll</v>
          </cell>
          <cell r="BD1049" t="str">
            <v>Contract Basis Payroll</v>
          </cell>
        </row>
        <row r="1050">
          <cell r="B1050">
            <v>3520282145843</v>
          </cell>
          <cell r="C1050" t="str">
            <v>MAK</v>
          </cell>
          <cell r="D1050">
            <v>1062</v>
          </cell>
          <cell r="F1050">
            <v>43531</v>
          </cell>
          <cell r="G1050">
            <v>47184</v>
          </cell>
          <cell r="H1050">
            <v>36719</v>
          </cell>
          <cell r="I1050">
            <v>26</v>
          </cell>
          <cell r="J1050" t="str">
            <v>Muslim</v>
          </cell>
          <cell r="K1050">
            <v>45961</v>
          </cell>
          <cell r="L1050" t="str">
            <v>Male</v>
          </cell>
          <cell r="N1050" t="str">
            <v>Husnain Ali</v>
          </cell>
          <cell r="O1050" t="str">
            <v>Fathe Muhammad Aslam</v>
          </cell>
          <cell r="P1050">
            <v>0</v>
          </cell>
          <cell r="Q1050" t="str">
            <v>Security &amp; Parking Attendant</v>
          </cell>
          <cell r="R1050" t="str">
            <v>Security &amp; Parking Attendant</v>
          </cell>
          <cell r="S1050" t="str">
            <v>Contract Basis</v>
          </cell>
          <cell r="T1050" t="str">
            <v>Security Guards</v>
          </cell>
          <cell r="Z1050">
            <v>45961</v>
          </cell>
          <cell r="AA1050" t="str">
            <v>Already Recruited from firm dec&amp;jan working</v>
          </cell>
          <cell r="AB1050">
            <v>45992</v>
          </cell>
          <cell r="AF1050">
            <v>40000</v>
          </cell>
          <cell r="AG1050">
            <v>40000</v>
          </cell>
          <cell r="AH1050">
            <v>40000</v>
          </cell>
          <cell r="AI1050">
            <v>40000</v>
          </cell>
          <cell r="AJ1050">
            <v>40000</v>
          </cell>
          <cell r="AK1050">
            <v>40000</v>
          </cell>
          <cell r="AL1050">
            <v>40000</v>
          </cell>
          <cell r="AM1050">
            <v>40000</v>
          </cell>
          <cell r="AN1050">
            <v>40000</v>
          </cell>
          <cell r="AO1050">
            <v>40000</v>
          </cell>
          <cell r="AR1050" t="str">
            <v>Chunian</v>
          </cell>
          <cell r="AS1050" t="str">
            <v>STOG Manga Mandi</v>
          </cell>
          <cell r="AW1050" t="str">
            <v>Mohalla Loharan Wala, Ward No. 7, raiwind, Tehsil &amp; District Lahore</v>
          </cell>
          <cell r="AY1050" t="str">
            <v>0305-5007964</v>
          </cell>
          <cell r="BC1050" t="str">
            <v>Payroll</v>
          </cell>
          <cell r="BD1050" t="str">
            <v>Contract Basis Payroll</v>
          </cell>
        </row>
        <row r="1051">
          <cell r="B1051">
            <v>3410195171511</v>
          </cell>
          <cell r="C1051" t="str">
            <v>MAK</v>
          </cell>
          <cell r="D1051">
            <v>1063</v>
          </cell>
          <cell r="F1051">
            <v>44247</v>
          </cell>
          <cell r="G1051">
            <v>47899</v>
          </cell>
          <cell r="H1051">
            <v>37592</v>
          </cell>
          <cell r="I1051">
            <v>23</v>
          </cell>
          <cell r="J1051" t="str">
            <v>Muslim</v>
          </cell>
          <cell r="K1051">
            <v>45961</v>
          </cell>
          <cell r="L1051" t="str">
            <v>Male</v>
          </cell>
          <cell r="N1051" t="str">
            <v>Sibghat Ullah</v>
          </cell>
          <cell r="O1051" t="str">
            <v>Shoukat Ullah Khan</v>
          </cell>
          <cell r="P1051" t="str">
            <v>Khurshida</v>
          </cell>
          <cell r="Q1051" t="str">
            <v>Record Keeper</v>
          </cell>
          <cell r="R1051" t="str">
            <v>Record Keeper
(Focal Person)</v>
          </cell>
          <cell r="S1051" t="str">
            <v>Contract Basis</v>
          </cell>
          <cell r="T1051" t="str">
            <v>Record Keeper</v>
          </cell>
          <cell r="Z1051">
            <v>45961</v>
          </cell>
          <cell r="AA1051" t="str">
            <v>Already Recruited from firm dec&amp;jan working</v>
          </cell>
          <cell r="AB1051">
            <v>45992</v>
          </cell>
          <cell r="AF1051">
            <v>50000</v>
          </cell>
          <cell r="AG1051">
            <v>50000</v>
          </cell>
          <cell r="AH1051">
            <v>50000</v>
          </cell>
          <cell r="AI1051">
            <v>50000</v>
          </cell>
          <cell r="AJ1051">
            <v>50000</v>
          </cell>
          <cell r="AK1051">
            <v>50000</v>
          </cell>
          <cell r="AL1051">
            <v>50000</v>
          </cell>
          <cell r="AM1051">
            <v>50000</v>
          </cell>
          <cell r="AN1051">
            <v>50000</v>
          </cell>
          <cell r="AO1051">
            <v>50000</v>
          </cell>
          <cell r="AR1051" t="str">
            <v>Wazirabad</v>
          </cell>
          <cell r="AS1051" t="str">
            <v>SB Wazirabad</v>
          </cell>
          <cell r="AV1051" t="str">
            <v>Inter</v>
          </cell>
          <cell r="AW1051" t="str">
            <v>Chand Da Qilla Near Nimra Masjid, Mohalla Jalil Town Gujranwala</v>
          </cell>
          <cell r="AY1051" t="str">
            <v>0344-1844244</v>
          </cell>
          <cell r="AZ1051" t="str">
            <v>0344-1844244</v>
          </cell>
          <cell r="BA1051" t="str">
            <v>sibghatullah7806@gmail.com</v>
          </cell>
          <cell r="BC1051" t="str">
            <v>Payroll</v>
          </cell>
          <cell r="BD1051" t="str">
            <v>Contract Basis Payroll</v>
          </cell>
        </row>
        <row r="1052">
          <cell r="B1052">
            <v>3540219921427</v>
          </cell>
          <cell r="C1052" t="str">
            <v>MAK</v>
          </cell>
          <cell r="D1052">
            <v>1064</v>
          </cell>
          <cell r="F1052">
            <v>46121</v>
          </cell>
          <cell r="G1052">
            <v>49774</v>
          </cell>
          <cell r="H1052">
            <v>34336</v>
          </cell>
          <cell r="I1052">
            <v>32</v>
          </cell>
          <cell r="J1052" t="str">
            <v>Muslim</v>
          </cell>
          <cell r="K1052">
            <v>45961</v>
          </cell>
          <cell r="L1052" t="str">
            <v>Male</v>
          </cell>
          <cell r="N1052" t="str">
            <v>Usman Ali</v>
          </cell>
          <cell r="O1052" t="str">
            <v>Nafees Ahmad</v>
          </cell>
          <cell r="P1052" t="str">
            <v>Khalida Bibi</v>
          </cell>
          <cell r="Q1052" t="str">
            <v>Sahulat Bazaar Supervisor</v>
          </cell>
          <cell r="R1052" t="str">
            <v>Sahulat Bazaar Supervisor</v>
          </cell>
          <cell r="S1052" t="str">
            <v>Contract Basis</v>
          </cell>
          <cell r="T1052" t="str">
            <v>Supervisor</v>
          </cell>
          <cell r="Z1052">
            <v>45961</v>
          </cell>
          <cell r="AA1052" t="str">
            <v>Already Recruited from firm dec&amp;jan working</v>
          </cell>
          <cell r="AB1052">
            <v>46023</v>
          </cell>
          <cell r="AF1052">
            <v>60000</v>
          </cell>
          <cell r="AG1052">
            <v>60000</v>
          </cell>
          <cell r="AH1052">
            <v>60000</v>
          </cell>
          <cell r="AI1052">
            <v>60000</v>
          </cell>
          <cell r="AJ1052">
            <v>60000</v>
          </cell>
          <cell r="AK1052">
            <v>60000</v>
          </cell>
          <cell r="AL1052">
            <v>75000</v>
          </cell>
          <cell r="AM1052">
            <v>75000</v>
          </cell>
          <cell r="AN1052">
            <v>75000</v>
          </cell>
          <cell r="AO1052">
            <v>75000</v>
          </cell>
          <cell r="AR1052" t="str">
            <v>Sharaqpur Sharif</v>
          </cell>
          <cell r="AS1052" t="str">
            <v>STOG Ferozwala</v>
          </cell>
          <cell r="AV1052" t="str">
            <v>B.A</v>
          </cell>
          <cell r="AW1052" t="str">
            <v>House No. 6, Street No. 2, Mohalla Qasaban Sharaqpur Sharif, District Sheikhupura</v>
          </cell>
          <cell r="AY1052" t="str">
            <v>0307-4351757</v>
          </cell>
          <cell r="AZ1052" t="str">
            <v>0307-4351757</v>
          </cell>
          <cell r="BA1052" t="str">
            <v>usmanali4351757@gmail.com</v>
          </cell>
          <cell r="BC1052" t="str">
            <v>Payroll</v>
          </cell>
          <cell r="BD1052" t="str">
            <v>Contract Basis Payroll</v>
          </cell>
        </row>
        <row r="1053">
          <cell r="B1053">
            <v>3530304842315</v>
          </cell>
          <cell r="C1053" t="str">
            <v>MAK</v>
          </cell>
          <cell r="D1053">
            <v>1065</v>
          </cell>
          <cell r="F1053">
            <v>43558</v>
          </cell>
          <cell r="G1053">
            <v>47211</v>
          </cell>
          <cell r="H1053">
            <v>36800</v>
          </cell>
          <cell r="I1053">
            <v>25</v>
          </cell>
          <cell r="J1053" t="str">
            <v>Muslim</v>
          </cell>
          <cell r="K1053">
            <v>45961</v>
          </cell>
          <cell r="L1053" t="str">
            <v>Male</v>
          </cell>
          <cell r="N1053" t="str">
            <v>Muhammad Arslan</v>
          </cell>
          <cell r="O1053" t="str">
            <v>Muhammad Akhtar</v>
          </cell>
          <cell r="P1053" t="str">
            <v>Irshad Bibi</v>
          </cell>
          <cell r="Q1053" t="str">
            <v>Security &amp; Parking Attendant</v>
          </cell>
          <cell r="R1053" t="str">
            <v>Security &amp; Parking Attendant</v>
          </cell>
          <cell r="S1053" t="str">
            <v>Contract Basis</v>
          </cell>
          <cell r="T1053" t="str">
            <v>Security Guards</v>
          </cell>
          <cell r="Z1053">
            <v>45961</v>
          </cell>
          <cell r="AA1053" t="str">
            <v>Already Recruited from firm dec&amp;jan working</v>
          </cell>
          <cell r="AB1053">
            <v>45992</v>
          </cell>
          <cell r="AF1053">
            <v>40000</v>
          </cell>
          <cell r="AG1053">
            <v>40000</v>
          </cell>
          <cell r="AH1053">
            <v>40000</v>
          </cell>
          <cell r="AI1053">
            <v>40000</v>
          </cell>
          <cell r="AJ1053">
            <v>40000</v>
          </cell>
          <cell r="AK1053">
            <v>40000</v>
          </cell>
          <cell r="AL1053">
            <v>40000</v>
          </cell>
          <cell r="AM1053">
            <v>40000</v>
          </cell>
          <cell r="AN1053">
            <v>40000</v>
          </cell>
          <cell r="AO1053">
            <v>40000</v>
          </cell>
          <cell r="AR1053" t="str">
            <v>Okara</v>
          </cell>
          <cell r="AS1053" t="str">
            <v>SB Okara</v>
          </cell>
          <cell r="AV1053" t="str">
            <v>Middle</v>
          </cell>
          <cell r="AW1053" t="str">
            <v>Tehsil Renala Khurd, District Okara</v>
          </cell>
          <cell r="AY1053" t="str">
            <v>0307-0771493</v>
          </cell>
          <cell r="AZ1053" t="str">
            <v>0307-0771493</v>
          </cell>
          <cell r="BA1053" t="str">
            <v>marslan0771493@gmail.com</v>
          </cell>
          <cell r="BC1053" t="str">
            <v>Payroll</v>
          </cell>
          <cell r="BD1053" t="str">
            <v>Contract Basis Payroll</v>
          </cell>
        </row>
        <row r="1054">
          <cell r="B1054">
            <v>3510324656325</v>
          </cell>
          <cell r="C1054" t="str">
            <v>Separate message in Written</v>
          </cell>
          <cell r="D1054">
            <v>1066</v>
          </cell>
          <cell r="F1054">
            <v>43181</v>
          </cell>
          <cell r="G1054">
            <v>46834</v>
          </cell>
          <cell r="H1054">
            <v>36161</v>
          </cell>
          <cell r="I1054">
            <v>27</v>
          </cell>
          <cell r="J1054" t="str">
            <v>Non Muslim</v>
          </cell>
          <cell r="K1054">
            <v>45960</v>
          </cell>
          <cell r="L1054" t="str">
            <v>Male</v>
          </cell>
          <cell r="N1054" t="str">
            <v>Nadeem Masih</v>
          </cell>
          <cell r="O1054" t="str">
            <v>Bashir Masih</v>
          </cell>
          <cell r="P1054" t="str">
            <v>Nasreen Bibi</v>
          </cell>
          <cell r="Q1054" t="str">
            <v>Sanitation Attendant</v>
          </cell>
          <cell r="R1054" t="str">
            <v>Sanitation Attendant</v>
          </cell>
          <cell r="S1054" t="str">
            <v>Contract Basis</v>
          </cell>
          <cell r="T1054" t="str">
            <v>Sanitary Worker</v>
          </cell>
          <cell r="Z1054">
            <v>45960</v>
          </cell>
          <cell r="AA1054" t="str">
            <v>Already Recruited from firm dec&amp;jan working</v>
          </cell>
          <cell r="AB1054">
            <v>45992</v>
          </cell>
          <cell r="AF1054">
            <v>40000</v>
          </cell>
          <cell r="AG1054">
            <v>40000</v>
          </cell>
          <cell r="AH1054">
            <v>40000</v>
          </cell>
          <cell r="AI1054">
            <v>40000</v>
          </cell>
          <cell r="AJ1054">
            <v>40000</v>
          </cell>
          <cell r="AK1054">
            <v>40000</v>
          </cell>
          <cell r="AL1054">
            <v>40000</v>
          </cell>
          <cell r="AM1054">
            <v>40000</v>
          </cell>
          <cell r="AN1054">
            <v>40000</v>
          </cell>
          <cell r="AO1054">
            <v>40000</v>
          </cell>
          <cell r="AR1054" t="str">
            <v>Pattoki</v>
          </cell>
          <cell r="AS1054" t="str">
            <v>SB Pattoki</v>
          </cell>
          <cell r="AW1054" t="str">
            <v>Mohalla Ahata Jandwala, Barf Khana Road, Pattoki, District Kasur</v>
          </cell>
          <cell r="AY1054" t="str">
            <v>0305-8791008</v>
          </cell>
          <cell r="AZ1054" t="str">
            <v>0305-8791008</v>
          </cell>
          <cell r="BA1054" t="str">
            <v>nadeemmasihhnadeem5@gmail.com</v>
          </cell>
          <cell r="BC1054" t="str">
            <v>Payroll</v>
          </cell>
          <cell r="BD1054" t="str">
            <v>Contract Basis Payroll</v>
          </cell>
        </row>
        <row r="1055">
          <cell r="B1055">
            <v>3520260572533</v>
          </cell>
          <cell r="C1055" t="str">
            <v>MAK Lahore</v>
          </cell>
          <cell r="D1055">
            <v>1067</v>
          </cell>
          <cell r="E1055">
            <v>1965</v>
          </cell>
          <cell r="F1055">
            <v>43542</v>
          </cell>
          <cell r="G1055">
            <v>47195</v>
          </cell>
          <cell r="H1055">
            <v>36410</v>
          </cell>
          <cell r="I1055">
            <v>26</v>
          </cell>
          <cell r="J1055" t="str">
            <v>Muslim</v>
          </cell>
          <cell r="K1055">
            <v>45964</v>
          </cell>
          <cell r="L1055" t="str">
            <v>Male</v>
          </cell>
          <cell r="N1055" t="str">
            <v>Irfan Ahmad</v>
          </cell>
          <cell r="O1055" t="str">
            <v xml:space="preserve">Amanat Ali  </v>
          </cell>
          <cell r="P1055" t="str">
            <v>Safiya Bibi</v>
          </cell>
          <cell r="Q1055" t="str">
            <v>Security &amp; Parking Attendant</v>
          </cell>
          <cell r="R1055" t="str">
            <v>Security &amp; Parking Attendant</v>
          </cell>
          <cell r="S1055" t="str">
            <v>Contract Basis</v>
          </cell>
          <cell r="T1055" t="str">
            <v>Security Guards</v>
          </cell>
          <cell r="Z1055">
            <v>45964</v>
          </cell>
          <cell r="AA1055" t="str">
            <v>Already Recruited from firm dec&amp;jan working</v>
          </cell>
          <cell r="AB1055">
            <v>45992</v>
          </cell>
          <cell r="AF1055">
            <v>40000</v>
          </cell>
          <cell r="AG1055">
            <v>40000</v>
          </cell>
          <cell r="AH1055">
            <v>40000</v>
          </cell>
          <cell r="AI1055">
            <v>40000</v>
          </cell>
          <cell r="AJ1055">
            <v>40000</v>
          </cell>
          <cell r="AK1055">
            <v>40000</v>
          </cell>
          <cell r="AL1055">
            <v>40000</v>
          </cell>
          <cell r="AM1055">
            <v>40000</v>
          </cell>
          <cell r="AN1055">
            <v>40000</v>
          </cell>
          <cell r="AO1055">
            <v>40000</v>
          </cell>
          <cell r="AR1055" t="str">
            <v>Chung</v>
          </cell>
          <cell r="AS1055" t="str">
            <v>SB Chung</v>
          </cell>
          <cell r="AW1055" t="str">
            <v>Talab saraye, Dak Khana Khas, Manga Otar, Tehsil &amp; District Lahore</v>
          </cell>
          <cell r="AY1055" t="str">
            <v>0328-9432512</v>
          </cell>
          <cell r="AZ1055" t="str">
            <v>0328-1471632</v>
          </cell>
          <cell r="BA1055" t="str">
            <v>ch8686462@gmail,com</v>
          </cell>
          <cell r="BC1055" t="str">
            <v>Payroll</v>
          </cell>
          <cell r="BD1055" t="str">
            <v>Contract Basis Payroll</v>
          </cell>
        </row>
        <row r="1056">
          <cell r="B1056">
            <v>3530174374803</v>
          </cell>
          <cell r="C1056" t="str">
            <v>MAK</v>
          </cell>
          <cell r="D1056">
            <v>1069</v>
          </cell>
          <cell r="F1056">
            <v>42822</v>
          </cell>
          <cell r="G1056">
            <v>46474</v>
          </cell>
          <cell r="H1056">
            <v>36196</v>
          </cell>
          <cell r="I1056">
            <v>27</v>
          </cell>
          <cell r="J1056" t="str">
            <v>Muslim</v>
          </cell>
          <cell r="K1056">
            <v>45961</v>
          </cell>
          <cell r="L1056" t="str">
            <v>Male</v>
          </cell>
          <cell r="N1056" t="str">
            <v>Muhammad Inam Ullah Qamar</v>
          </cell>
          <cell r="O1056" t="str">
            <v>Muhammad Ahmad</v>
          </cell>
          <cell r="P1056" t="str">
            <v xml:space="preserve">Safia Rani </v>
          </cell>
          <cell r="Q1056" t="str">
            <v>Security &amp; Parking Attendant</v>
          </cell>
          <cell r="R1056" t="str">
            <v>Security &amp; Parking Attendant</v>
          </cell>
          <cell r="S1056" t="str">
            <v>Contract Basis</v>
          </cell>
          <cell r="T1056" t="str">
            <v>Security Guards</v>
          </cell>
          <cell r="Z1056">
            <v>45961</v>
          </cell>
          <cell r="AA1056" t="str">
            <v>Already Recruited from firm dec&amp;jan working</v>
          </cell>
          <cell r="AB1056">
            <v>45992</v>
          </cell>
          <cell r="AF1056">
            <v>40000</v>
          </cell>
          <cell r="AG1056">
            <v>40000</v>
          </cell>
          <cell r="AH1056">
            <v>40000</v>
          </cell>
          <cell r="AI1056">
            <v>40000</v>
          </cell>
          <cell r="AJ1056">
            <v>40000</v>
          </cell>
          <cell r="AK1056">
            <v>40000</v>
          </cell>
          <cell r="AL1056">
            <v>40000</v>
          </cell>
          <cell r="AM1056">
            <v>40000</v>
          </cell>
          <cell r="AN1056">
            <v>40000</v>
          </cell>
          <cell r="AO1056">
            <v>40000</v>
          </cell>
          <cell r="AR1056" t="str">
            <v>Okara</v>
          </cell>
          <cell r="AS1056" t="str">
            <v>SB Okara</v>
          </cell>
          <cell r="AW1056" t="str">
            <v>Galli Gaman Wali, Mohalla Shah Meer, Hujra Shah Muqeem, Tehsil Dipalpur, District Okara</v>
          </cell>
          <cell r="AY1056" t="str">
            <v>0305-5857608</v>
          </cell>
          <cell r="AZ1056" t="str">
            <v>0305-5857608</v>
          </cell>
          <cell r="BC1056" t="str">
            <v>Payroll</v>
          </cell>
          <cell r="BD1056" t="str">
            <v>Contract Basis Payroll</v>
          </cell>
        </row>
        <row r="1057">
          <cell r="B1057">
            <v>3650192306239</v>
          </cell>
          <cell r="C1057" t="str">
            <v>Sadam Hussain</v>
          </cell>
          <cell r="D1057">
            <v>1071</v>
          </cell>
          <cell r="E1057">
            <v>1961</v>
          </cell>
          <cell r="F1057">
            <v>45811</v>
          </cell>
          <cell r="G1057">
            <v>49463</v>
          </cell>
          <cell r="H1057">
            <v>35521</v>
          </cell>
          <cell r="I1057">
            <v>29</v>
          </cell>
          <cell r="J1057" t="str">
            <v>Muslim</v>
          </cell>
          <cell r="K1057">
            <v>45912</v>
          </cell>
          <cell r="L1057" t="str">
            <v>Male</v>
          </cell>
          <cell r="N1057" t="str">
            <v>Muhammad Musaddaq Saleem</v>
          </cell>
          <cell r="O1057" t="str">
            <v xml:space="preserve">Muhammad Saleem  </v>
          </cell>
          <cell r="P1057" t="str">
            <v>Naseem Bibi</v>
          </cell>
          <cell r="Q1057" t="str">
            <v>Electrician</v>
          </cell>
          <cell r="R1057" t="str">
            <v>Electrician</v>
          </cell>
          <cell r="S1057" t="str">
            <v>Contract Basis</v>
          </cell>
          <cell r="T1057" t="str">
            <v>Electrician</v>
          </cell>
          <cell r="Z1057">
            <v>45912</v>
          </cell>
          <cell r="AA1057" t="str">
            <v>Already Recruited from firm dec&amp;jan working</v>
          </cell>
          <cell r="AB1057">
            <v>45992</v>
          </cell>
          <cell r="AF1057">
            <v>50000</v>
          </cell>
          <cell r="AG1057">
            <v>50000</v>
          </cell>
          <cell r="AH1057">
            <v>50000</v>
          </cell>
          <cell r="AI1057">
            <v>50000</v>
          </cell>
          <cell r="AJ1057">
            <v>50000</v>
          </cell>
          <cell r="AK1057">
            <v>50000</v>
          </cell>
          <cell r="AL1057">
            <v>50000</v>
          </cell>
          <cell r="AM1057">
            <v>50000</v>
          </cell>
          <cell r="AN1057">
            <v>50000</v>
          </cell>
          <cell r="AO1057">
            <v>50000</v>
          </cell>
          <cell r="AR1057" t="str">
            <v>Wahdat Colony</v>
          </cell>
          <cell r="AS1057" t="str">
            <v>SB Wahdat Colony</v>
          </cell>
          <cell r="AU1057" t="str">
            <v>DAE (Electrical Technology)</v>
          </cell>
          <cell r="AW1057" t="str">
            <v>Dak Khana Khas, Chak No. 108/7 R, Tehsil Checha Watni, District Sahiwal</v>
          </cell>
          <cell r="AY1057" t="str">
            <v>0301-2739308</v>
          </cell>
          <cell r="AZ1057" t="str">
            <v>0301-2739308</v>
          </cell>
          <cell r="BA1057" t="str">
            <v>musaddaqsaleem3@gmail.com</v>
          </cell>
          <cell r="BC1057" t="str">
            <v>Payroll</v>
          </cell>
          <cell r="BD1057" t="str">
            <v>Contract Basis Payroll</v>
          </cell>
        </row>
        <row r="1058">
          <cell r="B1058">
            <v>3510374481791</v>
          </cell>
          <cell r="C1058" t="str">
            <v>Saddam Hussain</v>
          </cell>
          <cell r="D1058">
            <v>1072</v>
          </cell>
          <cell r="F1058">
            <v>45954</v>
          </cell>
          <cell r="G1058">
            <v>49606</v>
          </cell>
          <cell r="H1058">
            <v>35271</v>
          </cell>
          <cell r="I1058">
            <v>30</v>
          </cell>
          <cell r="J1058" t="str">
            <v>Non Muslim</v>
          </cell>
          <cell r="K1058">
            <v>45961</v>
          </cell>
          <cell r="L1058" t="str">
            <v>Male</v>
          </cell>
          <cell r="N1058" t="str">
            <v>Sohail Masih</v>
          </cell>
          <cell r="O1058" t="str">
            <v>Hanif Masih</v>
          </cell>
          <cell r="P1058" t="str">
            <v>Sughra Bibi</v>
          </cell>
          <cell r="Q1058" t="str">
            <v>Sanitation Attendant</v>
          </cell>
          <cell r="R1058" t="str">
            <v>Sanitation Attendant</v>
          </cell>
          <cell r="S1058" t="str">
            <v>Contract Basis</v>
          </cell>
          <cell r="T1058" t="str">
            <v>Sanitary Worker</v>
          </cell>
          <cell r="Z1058">
            <v>45961</v>
          </cell>
          <cell r="AA1058" t="str">
            <v>Already Recruited from firm dec&amp;jan working</v>
          </cell>
          <cell r="AB1058">
            <v>45992</v>
          </cell>
          <cell r="AF1058">
            <v>40000</v>
          </cell>
          <cell r="AG1058">
            <v>40000</v>
          </cell>
          <cell r="AH1058">
            <v>40000</v>
          </cell>
          <cell r="AI1058">
            <v>40000</v>
          </cell>
          <cell r="AJ1058">
            <v>40000</v>
          </cell>
          <cell r="AK1058">
            <v>40000</v>
          </cell>
          <cell r="AL1058">
            <v>40000</v>
          </cell>
          <cell r="AM1058">
            <v>40000</v>
          </cell>
          <cell r="AN1058">
            <v>40000</v>
          </cell>
          <cell r="AO1058">
            <v>40000</v>
          </cell>
          <cell r="AR1058" t="str">
            <v>Pattoki</v>
          </cell>
          <cell r="AS1058" t="str">
            <v>SB Pattoki</v>
          </cell>
          <cell r="AW1058" t="str">
            <v>Mohalla Madina Colony Near Mandi , Pattoki, District Kasur</v>
          </cell>
          <cell r="AY1058" t="str">
            <v>0307-7077016</v>
          </cell>
          <cell r="AZ1058" t="str">
            <v>0307-7077016</v>
          </cell>
          <cell r="BC1058" t="str">
            <v>Payroll</v>
          </cell>
          <cell r="BD1058" t="str">
            <v>Contract Basis Payroll</v>
          </cell>
        </row>
        <row r="1059">
          <cell r="B1059">
            <v>3630251807497</v>
          </cell>
          <cell r="C1059" t="str">
            <v>Shafiq Masih Piano Teacher</v>
          </cell>
          <cell r="D1059">
            <v>1073</v>
          </cell>
          <cell r="F1059">
            <v>45693</v>
          </cell>
          <cell r="G1059">
            <v>49345</v>
          </cell>
          <cell r="H1059">
            <v>36188</v>
          </cell>
          <cell r="I1059">
            <v>27</v>
          </cell>
          <cell r="J1059" t="str">
            <v>Non Muslim</v>
          </cell>
          <cell r="K1059">
            <v>45965</v>
          </cell>
          <cell r="L1059" t="str">
            <v>Male</v>
          </cell>
          <cell r="N1059" t="str">
            <v>Anosh Nazir</v>
          </cell>
          <cell r="O1059" t="str">
            <v>Nazir Masih</v>
          </cell>
          <cell r="P1059" t="str">
            <v>Rasheeda Bibi</v>
          </cell>
          <cell r="Q1059" t="str">
            <v>Security &amp; Parking Attendant</v>
          </cell>
          <cell r="R1059" t="str">
            <v>Security &amp; Parking Attendant</v>
          </cell>
          <cell r="S1059" t="str">
            <v>Contract Basis</v>
          </cell>
          <cell r="T1059" t="str">
            <v>Security Guards</v>
          </cell>
          <cell r="Z1059">
            <v>45965</v>
          </cell>
          <cell r="AA1059" t="str">
            <v>Already Recruited from firm dec&amp;jan working</v>
          </cell>
          <cell r="AB1059">
            <v>45992</v>
          </cell>
          <cell r="AF1059">
            <v>40000</v>
          </cell>
          <cell r="AG1059">
            <v>40000</v>
          </cell>
          <cell r="AH1059">
            <v>40000</v>
          </cell>
          <cell r="AI1059">
            <v>40000</v>
          </cell>
          <cell r="AJ1059">
            <v>40000</v>
          </cell>
          <cell r="AK1059">
            <v>40000</v>
          </cell>
          <cell r="AL1059">
            <v>40000</v>
          </cell>
          <cell r="AM1059">
            <v>40000</v>
          </cell>
          <cell r="AN1059">
            <v>40000</v>
          </cell>
          <cell r="AO1059">
            <v>40000</v>
          </cell>
          <cell r="AR1059" t="str">
            <v>Muzaffargarh</v>
          </cell>
          <cell r="AS1059" t="str">
            <v>SB Muzaffargarh</v>
          </cell>
          <cell r="AW1059" t="str">
            <v>Christian Colony, Near Ahmadabad, Mohalla Gulzar Town Multan</v>
          </cell>
          <cell r="AY1059" t="str">
            <v>0301-4034948</v>
          </cell>
          <cell r="AZ1059" t="str">
            <v>0301-4034948</v>
          </cell>
          <cell r="BA1059" t="str">
            <v>anoshsando2@gmail.com</v>
          </cell>
          <cell r="BC1059" t="str">
            <v>Payroll</v>
          </cell>
          <cell r="BD1059" t="str">
            <v>Contract Basis Payroll</v>
          </cell>
        </row>
        <row r="1060">
          <cell r="B1060">
            <v>3440295417541</v>
          </cell>
          <cell r="C1060" t="str">
            <v>Saddam Hussain</v>
          </cell>
          <cell r="D1060">
            <v>1075</v>
          </cell>
          <cell r="F1060">
            <v>43332</v>
          </cell>
          <cell r="G1060">
            <v>46985</v>
          </cell>
          <cell r="H1060">
            <v>31985</v>
          </cell>
          <cell r="I1060">
            <v>39</v>
          </cell>
          <cell r="J1060" t="str">
            <v>Muslim</v>
          </cell>
          <cell r="K1060">
            <v>45965</v>
          </cell>
          <cell r="L1060" t="str">
            <v>Male</v>
          </cell>
          <cell r="N1060" t="str">
            <v>Mujahid Hussain</v>
          </cell>
          <cell r="O1060" t="str">
            <v>Shoukat Ali</v>
          </cell>
          <cell r="P1060" t="str">
            <v>Shahnaz Perveen</v>
          </cell>
          <cell r="Q1060" t="str">
            <v>Security &amp; Parking Attendant</v>
          </cell>
          <cell r="R1060" t="str">
            <v>Security &amp; Parking Attendant</v>
          </cell>
          <cell r="S1060" t="str">
            <v>Contract Basis</v>
          </cell>
          <cell r="T1060" t="str">
            <v>Security Guards</v>
          </cell>
          <cell r="Z1060">
            <v>45965</v>
          </cell>
          <cell r="AA1060" t="str">
            <v>Already Recruited from firm dec&amp;jan working</v>
          </cell>
          <cell r="AB1060">
            <v>45992</v>
          </cell>
          <cell r="AF1060">
            <v>40000</v>
          </cell>
          <cell r="AG1060">
            <v>40000</v>
          </cell>
          <cell r="AH1060">
            <v>40000</v>
          </cell>
          <cell r="AI1060">
            <v>40000</v>
          </cell>
          <cell r="AJ1060">
            <v>40000</v>
          </cell>
          <cell r="AK1060">
            <v>40000</v>
          </cell>
          <cell r="AL1060">
            <v>40000</v>
          </cell>
          <cell r="AM1060">
            <v>40000</v>
          </cell>
          <cell r="AN1060">
            <v>40000</v>
          </cell>
          <cell r="AO1060">
            <v>40000</v>
          </cell>
          <cell r="AR1060" t="str">
            <v>Mandi Bahauddin</v>
          </cell>
          <cell r="AS1060" t="str">
            <v>SB Mandi Bahau-Din</v>
          </cell>
          <cell r="AW1060" t="str">
            <v>Dak Khana Khas, Moijanwala, Tehsil &amp; District Mandi Bahauddin</v>
          </cell>
          <cell r="AY1060" t="str">
            <v>0349-6013987</v>
          </cell>
          <cell r="AZ1060" t="str">
            <v>0344-6555385</v>
          </cell>
          <cell r="BC1060" t="str">
            <v>Payroll</v>
          </cell>
          <cell r="BD1060" t="str">
            <v>Contract Basis Payroll</v>
          </cell>
        </row>
        <row r="1061">
          <cell r="B1061">
            <v>3510191843407</v>
          </cell>
          <cell r="C1061" t="str">
            <v>NRA</v>
          </cell>
          <cell r="D1061">
            <v>1076</v>
          </cell>
          <cell r="F1061">
            <v>43609</v>
          </cell>
          <cell r="G1061">
            <v>47262</v>
          </cell>
          <cell r="H1061">
            <v>29650</v>
          </cell>
          <cell r="I1061">
            <v>45</v>
          </cell>
          <cell r="J1061" t="str">
            <v>Muslim</v>
          </cell>
          <cell r="K1061">
            <v>45982</v>
          </cell>
          <cell r="L1061" t="str">
            <v>Male</v>
          </cell>
          <cell r="N1061" t="str">
            <v>Shoukat Ali</v>
          </cell>
          <cell r="O1061" t="str">
            <v>Muhamamd Nazir</v>
          </cell>
          <cell r="P1061" t="str">
            <v>Hajiran Bibi</v>
          </cell>
          <cell r="Q1061" t="str">
            <v>Security &amp; Parking Attendant</v>
          </cell>
          <cell r="R1061" t="str">
            <v>Security &amp; Parking Attendant</v>
          </cell>
          <cell r="S1061" t="str">
            <v>Contract Basis</v>
          </cell>
          <cell r="T1061" t="str">
            <v>Security Guards</v>
          </cell>
          <cell r="Z1061">
            <v>45982</v>
          </cell>
          <cell r="AA1061" t="str">
            <v>Already Recruited from firm dec&amp;jan working</v>
          </cell>
          <cell r="AB1061">
            <v>45992</v>
          </cell>
          <cell r="AF1061">
            <v>40000</v>
          </cell>
          <cell r="AG1061">
            <v>40000</v>
          </cell>
          <cell r="AH1061" t="e">
            <v>#N/A</v>
          </cell>
          <cell r="AI1061" t="e">
            <v>#N/A</v>
          </cell>
          <cell r="AJ1061">
            <v>40000</v>
          </cell>
          <cell r="AK1061">
            <v>40000</v>
          </cell>
          <cell r="AL1061">
            <v>40000</v>
          </cell>
          <cell r="AM1061">
            <v>40000</v>
          </cell>
          <cell r="AN1061">
            <v>40000</v>
          </cell>
          <cell r="AO1061">
            <v>40000</v>
          </cell>
          <cell r="AR1061" t="str">
            <v>Chunian</v>
          </cell>
          <cell r="AS1061" t="str">
            <v>SB Chunian</v>
          </cell>
          <cell r="AW1061" t="str">
            <v>Railway Quarter, Dak Khana Sheed Colony, Changa Manga, Tehsil Chuniyan, District Kasur</v>
          </cell>
          <cell r="AY1061" t="str">
            <v>0344-6508688
0301-4684147</v>
          </cell>
          <cell r="AZ1061">
            <v>3077880522</v>
          </cell>
          <cell r="BC1061" t="str">
            <v>Payroll</v>
          </cell>
          <cell r="BD1061" t="str">
            <v>Contract Basis Payroll</v>
          </cell>
        </row>
        <row r="1062">
          <cell r="B1062">
            <v>3520210346545</v>
          </cell>
          <cell r="C1062" t="str">
            <v>MAK Lahore</v>
          </cell>
          <cell r="D1062">
            <v>1077</v>
          </cell>
          <cell r="F1062">
            <v>44991</v>
          </cell>
          <cell r="G1062">
            <v>48644</v>
          </cell>
          <cell r="H1062">
            <v>30133</v>
          </cell>
          <cell r="I1062">
            <v>44</v>
          </cell>
          <cell r="J1062" t="str">
            <v>Muslim</v>
          </cell>
          <cell r="K1062">
            <v>45978</v>
          </cell>
          <cell r="L1062" t="str">
            <v>Male</v>
          </cell>
          <cell r="N1062" t="str">
            <v>Khalid Anwar</v>
          </cell>
          <cell r="O1062" t="str">
            <v>Muhammad Anwar Ali</v>
          </cell>
          <cell r="P1062" t="str">
            <v>Manwar Bibi</v>
          </cell>
          <cell r="Q1062" t="str">
            <v>Security &amp; Parking Attendant</v>
          </cell>
          <cell r="R1062" t="str">
            <v>Security &amp; Parking Attendant</v>
          </cell>
          <cell r="S1062" t="str">
            <v>Contract Basis</v>
          </cell>
          <cell r="T1062" t="str">
            <v>Security Guards</v>
          </cell>
          <cell r="Z1062">
            <v>45978</v>
          </cell>
          <cell r="AA1062" t="str">
            <v>Already Recruited from firm dec&amp;jan working</v>
          </cell>
          <cell r="AB1062">
            <v>45992</v>
          </cell>
          <cell r="AF1062">
            <v>40000</v>
          </cell>
          <cell r="AG1062">
            <v>40000</v>
          </cell>
          <cell r="AH1062">
            <v>40000</v>
          </cell>
          <cell r="AI1062">
            <v>40000</v>
          </cell>
          <cell r="AJ1062">
            <v>40000</v>
          </cell>
          <cell r="AK1062">
            <v>40000</v>
          </cell>
          <cell r="AL1062">
            <v>40000</v>
          </cell>
          <cell r="AM1062">
            <v>40000</v>
          </cell>
          <cell r="AN1062">
            <v>40000</v>
          </cell>
          <cell r="AO1062">
            <v>40000</v>
          </cell>
          <cell r="AR1062" t="str">
            <v>Chung</v>
          </cell>
          <cell r="AS1062" t="str">
            <v>SB Chung</v>
          </cell>
          <cell r="AW1062" t="str">
            <v>Mohalla Chung, Panjgrain, Multan Road, Lahore</v>
          </cell>
          <cell r="AY1062" t="str">
            <v>0305-5655310</v>
          </cell>
          <cell r="AZ1062" t="str">
            <v>0305-5655310</v>
          </cell>
          <cell r="BA1062" t="str">
            <v>malikkhalid68645@gmail.com</v>
          </cell>
          <cell r="BC1062" t="str">
            <v>Payroll</v>
          </cell>
          <cell r="BD1062" t="str">
            <v>Contract Basis Payroll</v>
          </cell>
        </row>
        <row r="1063">
          <cell r="B1063">
            <v>3520275747717</v>
          </cell>
          <cell r="C1063" t="str">
            <v>MAK Lahore</v>
          </cell>
          <cell r="D1063">
            <v>1078</v>
          </cell>
          <cell r="F1063">
            <v>44117</v>
          </cell>
          <cell r="G1063">
            <v>47769</v>
          </cell>
          <cell r="H1063">
            <v>33498</v>
          </cell>
          <cell r="I1063">
            <v>34</v>
          </cell>
          <cell r="J1063" t="str">
            <v>Muslim</v>
          </cell>
          <cell r="K1063">
            <v>45978</v>
          </cell>
          <cell r="L1063" t="str">
            <v>Male</v>
          </cell>
          <cell r="N1063" t="str">
            <v>Muhammad Nisar</v>
          </cell>
          <cell r="O1063" t="str">
            <v>Muhammad Aslam</v>
          </cell>
          <cell r="P1063">
            <v>0</v>
          </cell>
          <cell r="Q1063" t="str">
            <v>Security &amp; Parking Attendant</v>
          </cell>
          <cell r="R1063" t="str">
            <v>Security &amp; Parking Attendant</v>
          </cell>
          <cell r="S1063" t="str">
            <v>Contract Basis</v>
          </cell>
          <cell r="T1063" t="str">
            <v>Security Guards</v>
          </cell>
          <cell r="Z1063">
            <v>45978</v>
          </cell>
          <cell r="AA1063" t="str">
            <v>Already Recruited from firm dec&amp;jan working</v>
          </cell>
          <cell r="AB1063">
            <v>45992</v>
          </cell>
          <cell r="AF1063">
            <v>40000</v>
          </cell>
          <cell r="AG1063">
            <v>40000</v>
          </cell>
          <cell r="AH1063">
            <v>40000</v>
          </cell>
          <cell r="AI1063">
            <v>40000</v>
          </cell>
          <cell r="AJ1063">
            <v>40000</v>
          </cell>
          <cell r="AK1063">
            <v>40000</v>
          </cell>
          <cell r="AL1063">
            <v>40000</v>
          </cell>
          <cell r="AM1063">
            <v>40000</v>
          </cell>
          <cell r="AN1063">
            <v>40000</v>
          </cell>
          <cell r="AO1063">
            <v>40000</v>
          </cell>
          <cell r="AR1063" t="str">
            <v>Awan Town (Sahulat on the GO)</v>
          </cell>
          <cell r="AS1063" t="str">
            <v>STOG Awan Town</v>
          </cell>
          <cell r="AW1063" t="str">
            <v>Mohalla Panjgrain Chung , Dak Khana Khas, Lahore</v>
          </cell>
          <cell r="AY1063" t="str">
            <v>0302-4479153</v>
          </cell>
          <cell r="BC1063" t="str">
            <v>Payroll</v>
          </cell>
          <cell r="BD1063" t="str">
            <v>Contract Basis Payroll</v>
          </cell>
        </row>
        <row r="1064">
          <cell r="B1064">
            <v>3230394382272</v>
          </cell>
          <cell r="C1064" t="str">
            <v>Ahsan Raza</v>
          </cell>
          <cell r="D1064">
            <v>1081</v>
          </cell>
          <cell r="F1064">
            <v>45093</v>
          </cell>
          <cell r="G1064">
            <v>48746</v>
          </cell>
          <cell r="H1064">
            <v>32138</v>
          </cell>
          <cell r="I1064">
            <v>38</v>
          </cell>
          <cell r="J1064" t="str">
            <v>Muslim</v>
          </cell>
          <cell r="K1064">
            <v>45970</v>
          </cell>
          <cell r="L1064" t="str">
            <v>Female</v>
          </cell>
          <cell r="N1064" t="str">
            <v>Alia Batool</v>
          </cell>
          <cell r="O1064" t="str">
            <v>Husband : Faheem ul Hassan</v>
          </cell>
          <cell r="P1064" t="str">
            <v>Zeenat Elahi</v>
          </cell>
          <cell r="Q1064" t="str">
            <v>Record Keeper</v>
          </cell>
          <cell r="R1064" t="str">
            <v>Record Keeper</v>
          </cell>
          <cell r="S1064" t="str">
            <v>Contract Basis</v>
          </cell>
          <cell r="T1064" t="str">
            <v>Record Keeper</v>
          </cell>
          <cell r="Z1064">
            <v>45970</v>
          </cell>
          <cell r="AA1064" t="str">
            <v>Already Recruited from firm dec&amp;jan working</v>
          </cell>
          <cell r="AB1064">
            <v>45992</v>
          </cell>
          <cell r="AF1064">
            <v>55000</v>
          </cell>
          <cell r="AG1064">
            <v>55000</v>
          </cell>
          <cell r="AH1064">
            <v>55000</v>
          </cell>
          <cell r="AI1064">
            <v>55000</v>
          </cell>
          <cell r="AJ1064">
            <v>55000</v>
          </cell>
          <cell r="AK1064">
            <v>55000</v>
          </cell>
          <cell r="AL1064">
            <v>55000</v>
          </cell>
          <cell r="AM1064">
            <v>55000</v>
          </cell>
          <cell r="AN1064">
            <v>55000</v>
          </cell>
          <cell r="AO1064">
            <v>55000</v>
          </cell>
          <cell r="AR1064" t="str">
            <v>Muzaffargarh</v>
          </cell>
          <cell r="AS1064" t="str">
            <v>SB Muzaffargarh</v>
          </cell>
          <cell r="AV1064" t="str">
            <v>Master</v>
          </cell>
          <cell r="AW1064" t="str">
            <v>Basti Nawan Budh, Dak Khana Aliabad, Tehsil &amp; District Kot Addu</v>
          </cell>
          <cell r="AY1064" t="str">
            <v>0332-6027674</v>
          </cell>
          <cell r="AZ1064" t="str">
            <v>0332-6027674</v>
          </cell>
          <cell r="BA1064" t="str">
            <v>aliabatool119@gmail.com</v>
          </cell>
          <cell r="BC1064" t="str">
            <v>Payroll</v>
          </cell>
          <cell r="BD1064" t="str">
            <v>Contract Basis Payroll</v>
          </cell>
        </row>
        <row r="1065">
          <cell r="B1065">
            <v>3840155737359</v>
          </cell>
          <cell r="C1065" t="str">
            <v>Dr Mukhtar Bharath</v>
          </cell>
          <cell r="D1065">
            <v>1083</v>
          </cell>
          <cell r="F1065">
            <v>43182</v>
          </cell>
          <cell r="G1065">
            <v>46835</v>
          </cell>
          <cell r="H1065">
            <v>36049</v>
          </cell>
          <cell r="I1065">
            <v>27</v>
          </cell>
          <cell r="J1065" t="str">
            <v>Muslim</v>
          </cell>
          <cell r="K1065">
            <v>45967</v>
          </cell>
          <cell r="L1065" t="str">
            <v>Male</v>
          </cell>
          <cell r="N1065" t="str">
            <v>Muhammad Nouman</v>
          </cell>
          <cell r="O1065" t="str">
            <v>Muhamamd Ramzan</v>
          </cell>
          <cell r="P1065" t="str">
            <v>Jamal Bibi</v>
          </cell>
          <cell r="Q1065" t="str">
            <v>Security &amp; Parking Attendant</v>
          </cell>
          <cell r="R1065" t="str">
            <v>Security &amp; Parking Attendant</v>
          </cell>
          <cell r="S1065" t="str">
            <v>Contract Basis</v>
          </cell>
          <cell r="T1065" t="str">
            <v>Security Guards</v>
          </cell>
          <cell r="Z1065">
            <v>45967</v>
          </cell>
          <cell r="AA1065" t="str">
            <v>Already Recruited from firm dec&amp;jan working</v>
          </cell>
          <cell r="AB1065">
            <v>45992</v>
          </cell>
          <cell r="AF1065">
            <v>40000</v>
          </cell>
          <cell r="AG1065">
            <v>40000</v>
          </cell>
          <cell r="AH1065">
            <v>40000</v>
          </cell>
          <cell r="AI1065">
            <v>40000</v>
          </cell>
          <cell r="AJ1065">
            <v>40000</v>
          </cell>
          <cell r="AK1065">
            <v>40000</v>
          </cell>
          <cell r="AL1065">
            <v>40000</v>
          </cell>
          <cell r="AM1065">
            <v>40000</v>
          </cell>
          <cell r="AN1065">
            <v>40000</v>
          </cell>
          <cell r="AO1065">
            <v>40000</v>
          </cell>
          <cell r="AR1065" t="str">
            <v>Bhalwal</v>
          </cell>
          <cell r="AS1065" t="str">
            <v>SB Bhalwal</v>
          </cell>
          <cell r="AW1065" t="str">
            <v>Street No. 7, Mohalla Manzoor Hayat Colony, Bhalwal, District Sargodha</v>
          </cell>
          <cell r="AY1065" t="str">
            <v>0326-9851912</v>
          </cell>
          <cell r="AZ1065" t="str">
            <v>0326-9851912</v>
          </cell>
          <cell r="BC1065" t="str">
            <v>Payroll</v>
          </cell>
          <cell r="BD1065" t="str">
            <v>Contract Basis Payroll</v>
          </cell>
        </row>
        <row r="1066">
          <cell r="B1066">
            <v>3840604196201</v>
          </cell>
          <cell r="C1066" t="str">
            <v>Dr Mukhtar Bharath</v>
          </cell>
          <cell r="D1066">
            <v>1084</v>
          </cell>
          <cell r="F1066">
            <v>45853</v>
          </cell>
          <cell r="G1066">
            <v>49505</v>
          </cell>
          <cell r="H1066">
            <v>33573</v>
          </cell>
          <cell r="I1066">
            <v>34</v>
          </cell>
          <cell r="J1066" t="str">
            <v>Muslim</v>
          </cell>
          <cell r="K1066">
            <v>45967</v>
          </cell>
          <cell r="L1066" t="str">
            <v>Male</v>
          </cell>
          <cell r="N1066" t="str">
            <v>Wajid Ali</v>
          </cell>
          <cell r="O1066" t="str">
            <v>Muhammad Ijaz</v>
          </cell>
          <cell r="P1066" t="str">
            <v>Manzooran Bibi</v>
          </cell>
          <cell r="Q1066" t="str">
            <v>Security &amp; Parking Attendant</v>
          </cell>
          <cell r="R1066" t="str">
            <v>Security &amp; Parking Attendant</v>
          </cell>
          <cell r="S1066" t="str">
            <v>Contract Basis</v>
          </cell>
          <cell r="T1066" t="str">
            <v>Security Guards</v>
          </cell>
          <cell r="Z1066">
            <v>45967</v>
          </cell>
          <cell r="AA1066" t="str">
            <v>Already Recruited from firm dec&amp;jan working</v>
          </cell>
          <cell r="AB1066">
            <v>45992</v>
          </cell>
          <cell r="AF1066">
            <v>40000</v>
          </cell>
          <cell r="AG1066">
            <v>40000</v>
          </cell>
          <cell r="AH1066">
            <v>40000</v>
          </cell>
          <cell r="AI1066">
            <v>40000</v>
          </cell>
          <cell r="AJ1066">
            <v>40000</v>
          </cell>
          <cell r="AK1066">
            <v>40000</v>
          </cell>
          <cell r="AL1066">
            <v>40000</v>
          </cell>
          <cell r="AM1066">
            <v>40000</v>
          </cell>
          <cell r="AN1066">
            <v>40000</v>
          </cell>
          <cell r="AO1066">
            <v>40000</v>
          </cell>
          <cell r="AR1066" t="str">
            <v>Bhalwal</v>
          </cell>
          <cell r="AS1066" t="str">
            <v>SB Bhalwal</v>
          </cell>
          <cell r="AW1066" t="str">
            <v>Dera Ashiq Tilla, Dak Khana Khas, Lilyani, tehsil Kot Momin, district Sargodha</v>
          </cell>
          <cell r="AY1066" t="str">
            <v>0307-1900386</v>
          </cell>
          <cell r="AZ1066" t="str">
            <v>0307-1900386</v>
          </cell>
          <cell r="BC1066" t="str">
            <v>Payroll</v>
          </cell>
          <cell r="BD1066" t="str">
            <v>Contract Basis Payroll</v>
          </cell>
        </row>
        <row r="1067">
          <cell r="B1067">
            <v>3840115198197</v>
          </cell>
          <cell r="C1067" t="str">
            <v>Dr Mukhtar Bharath</v>
          </cell>
          <cell r="D1067">
            <v>1085</v>
          </cell>
          <cell r="F1067">
            <v>44964</v>
          </cell>
          <cell r="G1067">
            <v>48617</v>
          </cell>
          <cell r="H1067">
            <v>33057</v>
          </cell>
          <cell r="I1067">
            <v>36</v>
          </cell>
          <cell r="J1067" t="str">
            <v>Muslim</v>
          </cell>
          <cell r="K1067">
            <v>45967</v>
          </cell>
          <cell r="L1067" t="str">
            <v>Male</v>
          </cell>
          <cell r="N1067" t="str">
            <v>Khurram Shahzad</v>
          </cell>
          <cell r="O1067" t="str">
            <v>Muhamamd Rafique</v>
          </cell>
          <cell r="P1067" t="str">
            <v>Shakooran Bibi</v>
          </cell>
          <cell r="Q1067" t="str">
            <v>Security &amp; Parking Attendant</v>
          </cell>
          <cell r="R1067" t="str">
            <v>Security &amp; Parking Attendant</v>
          </cell>
          <cell r="S1067" t="str">
            <v>Contract Basis</v>
          </cell>
          <cell r="T1067" t="str">
            <v>Security Guards</v>
          </cell>
          <cell r="Z1067">
            <v>45967</v>
          </cell>
          <cell r="AA1067" t="str">
            <v>Already Recruited from firm dec&amp;jan working</v>
          </cell>
          <cell r="AB1067">
            <v>45992</v>
          </cell>
          <cell r="AF1067">
            <v>40000</v>
          </cell>
          <cell r="AG1067">
            <v>40000</v>
          </cell>
          <cell r="AH1067">
            <v>40000</v>
          </cell>
          <cell r="AI1067">
            <v>40000</v>
          </cell>
          <cell r="AJ1067">
            <v>40000</v>
          </cell>
          <cell r="AK1067">
            <v>40000</v>
          </cell>
          <cell r="AL1067">
            <v>40000</v>
          </cell>
          <cell r="AM1067">
            <v>40000</v>
          </cell>
          <cell r="AN1067">
            <v>40000</v>
          </cell>
          <cell r="AO1067">
            <v>40000</v>
          </cell>
          <cell r="AR1067" t="str">
            <v>Bhalwal</v>
          </cell>
          <cell r="AS1067" t="str">
            <v>SB Bhalwal</v>
          </cell>
          <cell r="AW1067" t="str">
            <v>Street No. 9, Mohalla Suleman Pura, Bhalwal District Sargodha</v>
          </cell>
          <cell r="AY1067" t="str">
            <v>0323-6105943</v>
          </cell>
          <cell r="AZ1067" t="str">
            <v>0323-6105943</v>
          </cell>
          <cell r="BC1067" t="str">
            <v>Payroll</v>
          </cell>
          <cell r="BD1067" t="str">
            <v>Contract Basis Payroll</v>
          </cell>
        </row>
        <row r="1068">
          <cell r="B1068">
            <v>3840139135215</v>
          </cell>
          <cell r="C1068" t="str">
            <v>Dr Mukhtar Bharath</v>
          </cell>
          <cell r="D1068">
            <v>1086</v>
          </cell>
          <cell r="F1068">
            <v>44437</v>
          </cell>
          <cell r="G1068">
            <v>48089</v>
          </cell>
          <cell r="H1068">
            <v>30376</v>
          </cell>
          <cell r="I1068">
            <v>43</v>
          </cell>
          <cell r="J1068" t="str">
            <v>Muslim</v>
          </cell>
          <cell r="K1068">
            <v>45967</v>
          </cell>
          <cell r="L1068" t="str">
            <v>Male</v>
          </cell>
          <cell r="N1068" t="str">
            <v>Faisal Khan</v>
          </cell>
          <cell r="O1068" t="str">
            <v>Eid Muhammad</v>
          </cell>
          <cell r="P1068" t="str">
            <v>Nazeer Begum</v>
          </cell>
          <cell r="Q1068" t="str">
            <v>Security &amp; Parking Attendant</v>
          </cell>
          <cell r="R1068" t="str">
            <v>Security &amp; Parking Attendant</v>
          </cell>
          <cell r="S1068" t="str">
            <v>Contract Basis</v>
          </cell>
          <cell r="T1068" t="str">
            <v>Security Guards</v>
          </cell>
          <cell r="Z1068">
            <v>45967</v>
          </cell>
          <cell r="AA1068" t="str">
            <v>Already Recruited from firm dec&amp;jan working</v>
          </cell>
          <cell r="AB1068">
            <v>45992</v>
          </cell>
          <cell r="AF1068">
            <v>40000</v>
          </cell>
          <cell r="AG1068">
            <v>40000</v>
          </cell>
          <cell r="AH1068">
            <v>40000</v>
          </cell>
          <cell r="AI1068">
            <v>40000</v>
          </cell>
          <cell r="AJ1068">
            <v>40000</v>
          </cell>
          <cell r="AK1068">
            <v>40000</v>
          </cell>
          <cell r="AL1068">
            <v>40000</v>
          </cell>
          <cell r="AM1068">
            <v>40000</v>
          </cell>
          <cell r="AN1068">
            <v>40000</v>
          </cell>
          <cell r="AO1068">
            <v>40000</v>
          </cell>
          <cell r="AR1068" t="str">
            <v>Bhalwal</v>
          </cell>
          <cell r="AS1068" t="str">
            <v>SB Bhalwal</v>
          </cell>
          <cell r="AW1068" t="str">
            <v>House No. 4, Street No. 9, Mukhtar Colony, Bhalwal, District Sargodha</v>
          </cell>
          <cell r="AY1068" t="str">
            <v>0300-6035965</v>
          </cell>
          <cell r="AZ1068" t="str">
            <v>0300-6035965</v>
          </cell>
          <cell r="BA1068" t="str">
            <v>Faisalgujjar2244@gmail.com</v>
          </cell>
          <cell r="BC1068" t="str">
            <v>Payroll</v>
          </cell>
          <cell r="BD1068" t="str">
            <v>Contract Basis Payroll</v>
          </cell>
        </row>
        <row r="1069">
          <cell r="B1069">
            <v>3840178007871</v>
          </cell>
          <cell r="C1069" t="str">
            <v>Dr Mukhtar Bharath</v>
          </cell>
          <cell r="D1069">
            <v>1087</v>
          </cell>
          <cell r="F1069">
            <v>44558</v>
          </cell>
          <cell r="G1069">
            <v>48210</v>
          </cell>
          <cell r="H1069">
            <v>37206</v>
          </cell>
          <cell r="I1069">
            <v>24</v>
          </cell>
          <cell r="J1069" t="str">
            <v>Non Muslim</v>
          </cell>
          <cell r="K1069">
            <v>45967</v>
          </cell>
          <cell r="L1069" t="str">
            <v>Male</v>
          </cell>
          <cell r="N1069" t="str">
            <v>Adeel Masih</v>
          </cell>
          <cell r="O1069" t="str">
            <v>Nadeem Masih</v>
          </cell>
          <cell r="P1069" t="str">
            <v>Rimna Bibi</v>
          </cell>
          <cell r="Q1069" t="str">
            <v>Sanitation Attendant</v>
          </cell>
          <cell r="R1069" t="str">
            <v>Sanitation Attendant</v>
          </cell>
          <cell r="S1069" t="str">
            <v>Contract Basis</v>
          </cell>
          <cell r="T1069" t="str">
            <v>Sanitary Worker</v>
          </cell>
          <cell r="Z1069">
            <v>45967</v>
          </cell>
          <cell r="AA1069" t="str">
            <v>Already Recruited from firm dec&amp;jan working</v>
          </cell>
          <cell r="AB1069">
            <v>45992</v>
          </cell>
          <cell r="AF1069">
            <v>40000</v>
          </cell>
          <cell r="AG1069">
            <v>40000</v>
          </cell>
          <cell r="AH1069">
            <v>40000</v>
          </cell>
          <cell r="AI1069">
            <v>40000</v>
          </cell>
          <cell r="AJ1069">
            <v>40000</v>
          </cell>
          <cell r="AK1069">
            <v>40000</v>
          </cell>
          <cell r="AL1069">
            <v>40000</v>
          </cell>
          <cell r="AM1069">
            <v>40000</v>
          </cell>
          <cell r="AN1069">
            <v>40000</v>
          </cell>
          <cell r="AO1069">
            <v>40000</v>
          </cell>
          <cell r="AR1069" t="str">
            <v>Bhalwal</v>
          </cell>
          <cell r="AS1069" t="str">
            <v>SB Bhalwal</v>
          </cell>
          <cell r="AW1069" t="str">
            <v>House No. 106, Ward No. 19, Ajnala Road, Alfazal Town Bhalwal</v>
          </cell>
          <cell r="AY1069" t="str">
            <v>0329-4658599</v>
          </cell>
          <cell r="AZ1069" t="str">
            <v>0329-4658599</v>
          </cell>
          <cell r="BA1069" t="str">
            <v>adeelmasii318@mail.com</v>
          </cell>
          <cell r="BC1069" t="str">
            <v>Payroll</v>
          </cell>
          <cell r="BD1069" t="str">
            <v>Contract Basis Payroll</v>
          </cell>
        </row>
        <row r="1070">
          <cell r="B1070">
            <v>3840116554710</v>
          </cell>
          <cell r="C1070" t="str">
            <v>Dr Mukhtar Bharath</v>
          </cell>
          <cell r="D1070">
            <v>1088</v>
          </cell>
          <cell r="F1070">
            <v>45699</v>
          </cell>
          <cell r="G1070">
            <v>49351</v>
          </cell>
          <cell r="H1070">
            <v>33239</v>
          </cell>
          <cell r="I1070">
            <v>35</v>
          </cell>
          <cell r="J1070" t="str">
            <v>Muslim</v>
          </cell>
          <cell r="K1070">
            <v>45967</v>
          </cell>
          <cell r="L1070" t="str">
            <v>Male</v>
          </cell>
          <cell r="N1070" t="str">
            <v>Samina Kousar</v>
          </cell>
          <cell r="O1070" t="str">
            <v xml:space="preserve">Muhammad Ramzan  </v>
          </cell>
          <cell r="P1070" t="str">
            <v>Zarina Bibi</v>
          </cell>
          <cell r="Q1070" t="str">
            <v>Sanitation Attendant</v>
          </cell>
          <cell r="R1070" t="str">
            <v>Sanitation Attendant</v>
          </cell>
          <cell r="S1070" t="str">
            <v>Contract Basis</v>
          </cell>
          <cell r="T1070" t="str">
            <v>Sanitary Worker</v>
          </cell>
          <cell r="Z1070">
            <v>45967</v>
          </cell>
          <cell r="AA1070" t="str">
            <v>Already Recruited from firm dec&amp;jan working</v>
          </cell>
          <cell r="AB1070">
            <v>45992</v>
          </cell>
          <cell r="AF1070">
            <v>40000</v>
          </cell>
          <cell r="AG1070">
            <v>40000</v>
          </cell>
          <cell r="AH1070">
            <v>40000</v>
          </cell>
          <cell r="AI1070">
            <v>40000</v>
          </cell>
          <cell r="AJ1070">
            <v>40000</v>
          </cell>
          <cell r="AK1070">
            <v>40000</v>
          </cell>
          <cell r="AL1070">
            <v>40000</v>
          </cell>
          <cell r="AM1070">
            <v>40000</v>
          </cell>
          <cell r="AN1070">
            <v>40000</v>
          </cell>
          <cell r="AO1070">
            <v>40000</v>
          </cell>
          <cell r="AR1070" t="str">
            <v>Bhalwal</v>
          </cell>
          <cell r="AS1070" t="str">
            <v>SB Bhalwal</v>
          </cell>
          <cell r="AW1070" t="str">
            <v>Rana Town Mohalla Tahli Wala Bhera, district Sargodha</v>
          </cell>
          <cell r="AY1070" t="str">
            <v>0329-0678750</v>
          </cell>
          <cell r="AZ1070" t="str">
            <v>0329-0678750</v>
          </cell>
          <cell r="BA1070" t="str">
            <v>Samina22446677@gmail.com</v>
          </cell>
          <cell r="BC1070" t="str">
            <v>Payroll</v>
          </cell>
          <cell r="BD1070" t="str">
            <v>Contract Basis Payroll</v>
          </cell>
        </row>
        <row r="1071">
          <cell r="B1071">
            <v>3840159267375</v>
          </cell>
          <cell r="C1071" t="str">
            <v>Dr Mukhtar Bharath</v>
          </cell>
          <cell r="D1071">
            <v>1089</v>
          </cell>
          <cell r="F1071">
            <v>44083</v>
          </cell>
          <cell r="G1071">
            <v>47735</v>
          </cell>
          <cell r="H1071">
            <v>36771</v>
          </cell>
          <cell r="I1071">
            <v>25</v>
          </cell>
          <cell r="J1071" t="str">
            <v>Muslim</v>
          </cell>
          <cell r="K1071">
            <v>45967</v>
          </cell>
          <cell r="L1071" t="str">
            <v>Male</v>
          </cell>
          <cell r="N1071" t="str">
            <v>Waleed Baig</v>
          </cell>
          <cell r="O1071" t="str">
            <v>Mirza Sajid Baig</v>
          </cell>
          <cell r="P1071" t="str">
            <v>Iram Bagum</v>
          </cell>
          <cell r="Q1071" t="str">
            <v>Security &amp; Parking Attendant</v>
          </cell>
          <cell r="R1071" t="str">
            <v>Security &amp; Parking Attendant</v>
          </cell>
          <cell r="S1071" t="str">
            <v>Contract Basis</v>
          </cell>
          <cell r="T1071" t="str">
            <v>Security Guards</v>
          </cell>
          <cell r="Z1071">
            <v>45967</v>
          </cell>
          <cell r="AA1071" t="str">
            <v>Already Recruited from firm dec&amp;jan working</v>
          </cell>
          <cell r="AB1071">
            <v>45992</v>
          </cell>
          <cell r="AF1071">
            <v>40000</v>
          </cell>
          <cell r="AG1071">
            <v>40000</v>
          </cell>
          <cell r="AH1071">
            <v>40000</v>
          </cell>
          <cell r="AI1071">
            <v>40000</v>
          </cell>
          <cell r="AJ1071">
            <v>40000</v>
          </cell>
          <cell r="AK1071">
            <v>40000</v>
          </cell>
          <cell r="AL1071">
            <v>40000</v>
          </cell>
          <cell r="AM1071">
            <v>40000</v>
          </cell>
          <cell r="AN1071">
            <v>40000</v>
          </cell>
          <cell r="AO1071">
            <v>40000</v>
          </cell>
          <cell r="AR1071" t="str">
            <v>Bhalwal</v>
          </cell>
          <cell r="AS1071" t="str">
            <v>SB Bhalwal</v>
          </cell>
          <cell r="AW1071" t="str">
            <v>House No. 751, Street No.1, Mohalla Sulemanpura, Bhalwal District Sargodha</v>
          </cell>
          <cell r="AY1071" t="str">
            <v>0303-4828407</v>
          </cell>
          <cell r="AZ1071" t="str">
            <v>0303-4828407</v>
          </cell>
          <cell r="BA1071" t="str">
            <v>Wbaig5977@gmail.com</v>
          </cell>
          <cell r="BC1071" t="str">
            <v>Payroll</v>
          </cell>
          <cell r="BD1071" t="str">
            <v>Contract Basis Payroll</v>
          </cell>
        </row>
        <row r="1072">
          <cell r="B1072">
            <v>3650104875017</v>
          </cell>
          <cell r="C1072" t="str">
            <v>Roshan Zameer</v>
          </cell>
          <cell r="D1072">
            <v>1006</v>
          </cell>
          <cell r="F1072">
            <v>45657</v>
          </cell>
          <cell r="G1072">
            <v>49309</v>
          </cell>
          <cell r="H1072">
            <v>39015</v>
          </cell>
          <cell r="I1072">
            <v>19</v>
          </cell>
          <cell r="J1072" t="str">
            <v>Muslim</v>
          </cell>
          <cell r="K1072">
            <v>45934</v>
          </cell>
          <cell r="L1072" t="str">
            <v>Male</v>
          </cell>
          <cell r="N1072" t="str">
            <v>Sajid Bukhsh</v>
          </cell>
          <cell r="O1072" t="str">
            <v>Muhammad Bukhsh</v>
          </cell>
          <cell r="P1072" t="str">
            <v>Razia Abdul Sattar</v>
          </cell>
          <cell r="Q1072" t="str">
            <v>Security &amp; Parking Attendant</v>
          </cell>
          <cell r="R1072" t="str">
            <v>Security &amp; Parking Attendant</v>
          </cell>
          <cell r="S1072" t="str">
            <v>Contract Basis</v>
          </cell>
          <cell r="T1072" t="str">
            <v>Security Guards</v>
          </cell>
          <cell r="Z1072">
            <v>45934</v>
          </cell>
          <cell r="AA1072" t="str">
            <v>Already Recruited from firm dec&amp;jan working</v>
          </cell>
          <cell r="AB1072">
            <v>45992</v>
          </cell>
          <cell r="AF1072">
            <v>40000</v>
          </cell>
          <cell r="AG1072">
            <v>40000</v>
          </cell>
          <cell r="AH1072">
            <v>40000</v>
          </cell>
          <cell r="AI1072">
            <v>40000</v>
          </cell>
          <cell r="AJ1072">
            <v>40000</v>
          </cell>
          <cell r="AK1072">
            <v>40000</v>
          </cell>
          <cell r="AL1072">
            <v>40000</v>
          </cell>
          <cell r="AM1072">
            <v>40000</v>
          </cell>
          <cell r="AN1072">
            <v>40000</v>
          </cell>
          <cell r="AO1072">
            <v>40000</v>
          </cell>
          <cell r="AR1072" t="str">
            <v>Khanewal</v>
          </cell>
          <cell r="AS1072" t="str">
            <v>SB Khanewal</v>
          </cell>
          <cell r="AW1072" t="str">
            <v>Chak No. 22/11 L, Dak Khana Khas,Tehsil Chichawatni District Sahiwal</v>
          </cell>
          <cell r="AY1072" t="str">
            <v>0315-0687422
0324-6364162</v>
          </cell>
          <cell r="AZ1072" t="str">
            <v>0315-0687422</v>
          </cell>
          <cell r="BA1072" t="str">
            <v>abid2221121@gmail.com</v>
          </cell>
          <cell r="BC1072" t="str">
            <v>Payroll</v>
          </cell>
          <cell r="BD1072" t="str">
            <v>Contract Basis Payroll</v>
          </cell>
        </row>
        <row r="1073">
          <cell r="B1073">
            <v>3230320829249</v>
          </cell>
          <cell r="C1073" t="str">
            <v>Tehseen Raza</v>
          </cell>
          <cell r="D1073">
            <v>1091</v>
          </cell>
          <cell r="F1073">
            <v>46086</v>
          </cell>
          <cell r="G1073">
            <v>49739</v>
          </cell>
          <cell r="H1073">
            <v>34268</v>
          </cell>
          <cell r="I1073">
            <v>32</v>
          </cell>
          <cell r="J1073" t="str">
            <v>Muslim</v>
          </cell>
          <cell r="K1073">
            <v>45966</v>
          </cell>
          <cell r="L1073" t="str">
            <v>Male</v>
          </cell>
          <cell r="N1073" t="str">
            <v>Muhammad Nadeem</v>
          </cell>
          <cell r="O1073" t="str">
            <v>Iqbal Hussain</v>
          </cell>
          <cell r="P1073" t="str">
            <v>Fazla Mai</v>
          </cell>
          <cell r="Q1073" t="str">
            <v>Sanitation Attendant</v>
          </cell>
          <cell r="R1073" t="str">
            <v>Sanitation Attendant</v>
          </cell>
          <cell r="S1073" t="str">
            <v>Contract Basis</v>
          </cell>
          <cell r="T1073" t="str">
            <v>Sanitary Worker</v>
          </cell>
          <cell r="Z1073">
            <v>45966</v>
          </cell>
          <cell r="AA1073" t="str">
            <v>Already Recruited from firm dec&amp;jan working</v>
          </cell>
          <cell r="AB1073">
            <v>45992</v>
          </cell>
          <cell r="AF1073">
            <v>40000</v>
          </cell>
          <cell r="AG1073">
            <v>40000</v>
          </cell>
          <cell r="AH1073">
            <v>40000</v>
          </cell>
          <cell r="AI1073">
            <v>40000</v>
          </cell>
          <cell r="AJ1073">
            <v>40000</v>
          </cell>
          <cell r="AK1073">
            <v>40000</v>
          </cell>
          <cell r="AL1073">
            <v>40000</v>
          </cell>
          <cell r="AM1073">
            <v>40000</v>
          </cell>
          <cell r="AN1073">
            <v>40000</v>
          </cell>
          <cell r="AO1073">
            <v>40000</v>
          </cell>
          <cell r="AR1073" t="str">
            <v>Muzaffargarh</v>
          </cell>
          <cell r="AS1073" t="str">
            <v>SB Muzaffargarh</v>
          </cell>
          <cell r="AW1073" t="str">
            <v>Basti Nawan Kot Budg Dak Khana Aliabad, Tehsil Kot Addu  District Muzaffargarh</v>
          </cell>
          <cell r="AY1073" t="str">
            <v>0329-2985855</v>
          </cell>
          <cell r="AZ1073" t="str">
            <v>0329-2985855</v>
          </cell>
          <cell r="BC1073" t="str">
            <v>Payroll</v>
          </cell>
          <cell r="BD1073" t="str">
            <v>Contract Basis Payroll</v>
          </cell>
        </row>
        <row r="1074">
          <cell r="B1074">
            <v>3230455199241</v>
          </cell>
          <cell r="C1074" t="str">
            <v>Tehseen Raza</v>
          </cell>
          <cell r="D1074">
            <v>1092</v>
          </cell>
          <cell r="F1074">
            <v>42605</v>
          </cell>
          <cell r="G1074">
            <v>46257</v>
          </cell>
          <cell r="H1074">
            <v>33299</v>
          </cell>
          <cell r="I1074">
            <v>35</v>
          </cell>
          <cell r="J1074" t="str">
            <v>Muslim</v>
          </cell>
          <cell r="K1074">
            <v>45966</v>
          </cell>
          <cell r="L1074" t="str">
            <v>Male</v>
          </cell>
          <cell r="N1074" t="str">
            <v>Muhammad Shahid</v>
          </cell>
          <cell r="O1074" t="str">
            <v>Mushtaq Ahmad</v>
          </cell>
          <cell r="P1074" t="str">
            <v>Sakina Mai</v>
          </cell>
          <cell r="Q1074" t="str">
            <v>Sanitation Attendant</v>
          </cell>
          <cell r="R1074" t="str">
            <v>Sanitation Attendant</v>
          </cell>
          <cell r="S1074" t="str">
            <v>Contract Basis</v>
          </cell>
          <cell r="T1074" t="str">
            <v>Sanitary Worker</v>
          </cell>
          <cell r="Z1074">
            <v>45966</v>
          </cell>
          <cell r="AA1074" t="str">
            <v>Already Recruited from firm dec&amp;jan working</v>
          </cell>
          <cell r="AB1074">
            <v>45992</v>
          </cell>
          <cell r="AF1074">
            <v>40000</v>
          </cell>
          <cell r="AG1074">
            <v>40000</v>
          </cell>
          <cell r="AH1074">
            <v>40000</v>
          </cell>
          <cell r="AI1074">
            <v>40000</v>
          </cell>
          <cell r="AJ1074">
            <v>40000</v>
          </cell>
          <cell r="AK1074">
            <v>40000</v>
          </cell>
          <cell r="AL1074">
            <v>40000</v>
          </cell>
          <cell r="AM1074">
            <v>40000</v>
          </cell>
          <cell r="AN1074">
            <v>40000</v>
          </cell>
          <cell r="AO1074">
            <v>40000</v>
          </cell>
          <cell r="AR1074" t="str">
            <v>Muzaffargarh</v>
          </cell>
          <cell r="AS1074" t="str">
            <v>SB Muzaffargarh</v>
          </cell>
          <cell r="AW1074" t="str">
            <v>Basti Habibabad, Tuleri, Dak Khana Muzaffargarh, Tehsil &amp; District Muzaffargarh</v>
          </cell>
          <cell r="AY1074" t="str">
            <v>0303-6557724</v>
          </cell>
          <cell r="AZ1074" t="str">
            <v>0303-6557724</v>
          </cell>
          <cell r="BA1074" t="str">
            <v>jameelshahid0077@gmail.com</v>
          </cell>
          <cell r="BC1074" t="str">
            <v>Payroll</v>
          </cell>
          <cell r="BD1074" t="str">
            <v>Contract Basis Payroll</v>
          </cell>
        </row>
        <row r="1075">
          <cell r="B1075">
            <v>3330195989111</v>
          </cell>
          <cell r="C1075" t="str">
            <v>Saddam Hussain</v>
          </cell>
          <cell r="D1075">
            <v>1094</v>
          </cell>
          <cell r="F1075">
            <v>44006</v>
          </cell>
          <cell r="G1075">
            <v>47658</v>
          </cell>
          <cell r="H1075">
            <v>37009</v>
          </cell>
          <cell r="I1075">
            <v>25</v>
          </cell>
          <cell r="J1075" t="str">
            <v>Muslim</v>
          </cell>
          <cell r="K1075">
            <v>45962</v>
          </cell>
          <cell r="L1075" t="str">
            <v>Male</v>
          </cell>
          <cell r="N1075" t="str">
            <v xml:space="preserve">Muhammad Hamza  </v>
          </cell>
          <cell r="O1075" t="str">
            <v>Ghulam Hussain</v>
          </cell>
          <cell r="P1075" t="str">
            <v>Muneera Bibi</v>
          </cell>
          <cell r="Q1075" t="str">
            <v>Security &amp; Parking Attendant</v>
          </cell>
          <cell r="R1075" t="str">
            <v>Security &amp; Parking Attendant</v>
          </cell>
          <cell r="S1075" t="str">
            <v>Contract Basis</v>
          </cell>
          <cell r="T1075" t="str">
            <v>Security Guards</v>
          </cell>
          <cell r="Z1075">
            <v>45962</v>
          </cell>
          <cell r="AA1075" t="str">
            <v>Already Recruited from firm dec&amp;jan working</v>
          </cell>
          <cell r="AB1075">
            <v>45992</v>
          </cell>
          <cell r="AF1075">
            <v>40000</v>
          </cell>
          <cell r="AG1075">
            <v>40000</v>
          </cell>
          <cell r="AH1075">
            <v>40000</v>
          </cell>
          <cell r="AI1075">
            <v>40000</v>
          </cell>
          <cell r="AJ1075">
            <v>40000</v>
          </cell>
          <cell r="AK1075">
            <v>40000</v>
          </cell>
          <cell r="AL1075">
            <v>40000</v>
          </cell>
          <cell r="AM1075">
            <v>40000</v>
          </cell>
          <cell r="AN1075">
            <v>40000</v>
          </cell>
          <cell r="AO1075">
            <v>40000</v>
          </cell>
          <cell r="AR1075" t="str">
            <v>Chiniot</v>
          </cell>
          <cell r="AS1075" t="str">
            <v>SB Chiniot</v>
          </cell>
          <cell r="AV1075" t="str">
            <v>Matric</v>
          </cell>
          <cell r="AW1075" t="str">
            <v>Chak No. 369, Tehsil Gojra Toba Tek Singh</v>
          </cell>
          <cell r="AY1075" t="str">
            <v>0325-5105420</v>
          </cell>
          <cell r="AZ1075" t="str">
            <v>0325-5105420</v>
          </cell>
          <cell r="BC1075" t="str">
            <v>Payroll</v>
          </cell>
          <cell r="BD1075" t="str">
            <v>Contract Basis Payroll</v>
          </cell>
        </row>
        <row r="1076">
          <cell r="B1076">
            <v>3430117809957</v>
          </cell>
          <cell r="C1076" t="str">
            <v>Saddam Hussain</v>
          </cell>
          <cell r="D1076">
            <v>1095</v>
          </cell>
          <cell r="F1076">
            <v>43109</v>
          </cell>
          <cell r="G1076">
            <v>46761</v>
          </cell>
          <cell r="H1076">
            <v>29952</v>
          </cell>
          <cell r="I1076">
            <v>44</v>
          </cell>
          <cell r="J1076" t="str">
            <v>Muslim</v>
          </cell>
          <cell r="K1076">
            <v>45962</v>
          </cell>
          <cell r="L1076" t="str">
            <v>Male</v>
          </cell>
          <cell r="N1076" t="str">
            <v>Alamgir</v>
          </cell>
          <cell r="O1076" t="str">
            <v>Lal Khan</v>
          </cell>
          <cell r="P1076" t="str">
            <v>Irshard Bagham</v>
          </cell>
          <cell r="Q1076" t="str">
            <v>Gardener</v>
          </cell>
          <cell r="R1076" t="str">
            <v>Gardener</v>
          </cell>
          <cell r="S1076" t="str">
            <v>Contract Basis</v>
          </cell>
          <cell r="T1076" t="str">
            <v>Gardener</v>
          </cell>
          <cell r="Z1076">
            <v>45962</v>
          </cell>
          <cell r="AA1076" t="str">
            <v>Already Recruited from firm dec&amp;jan working</v>
          </cell>
          <cell r="AB1076">
            <v>45992</v>
          </cell>
          <cell r="AF1076">
            <v>40000</v>
          </cell>
          <cell r="AG1076">
            <v>40000</v>
          </cell>
          <cell r="AH1076">
            <v>40000</v>
          </cell>
          <cell r="AI1076">
            <v>40000</v>
          </cell>
          <cell r="AJ1076">
            <v>40000</v>
          </cell>
          <cell r="AK1076">
            <v>40000</v>
          </cell>
          <cell r="AL1076">
            <v>40000</v>
          </cell>
          <cell r="AM1076">
            <v>40000</v>
          </cell>
          <cell r="AN1076">
            <v>40000</v>
          </cell>
          <cell r="AO1076">
            <v>40000</v>
          </cell>
          <cell r="AR1076" t="str">
            <v>Chiniot</v>
          </cell>
          <cell r="AS1076" t="str">
            <v>SB Chiniot</v>
          </cell>
          <cell r="AW1076" t="str">
            <v>Dak Khana Khas, Jharianwala, Tehsil &amp; District Hafizabad</v>
          </cell>
          <cell r="AY1076" t="str">
            <v>0313-6472817</v>
          </cell>
          <cell r="AZ1076" t="str">
            <v>0313-6472817</v>
          </cell>
          <cell r="BC1076" t="str">
            <v>Payroll</v>
          </cell>
          <cell r="BD1076" t="str">
            <v>Contract Basis Payroll</v>
          </cell>
        </row>
        <row r="1077">
          <cell r="B1077">
            <v>3340104867305</v>
          </cell>
          <cell r="C1077" t="str">
            <v>Saddam Hussain</v>
          </cell>
          <cell r="D1077">
            <v>1096</v>
          </cell>
          <cell r="F1077">
            <v>45966</v>
          </cell>
          <cell r="G1077">
            <v>49618</v>
          </cell>
          <cell r="H1077">
            <v>35381</v>
          </cell>
          <cell r="I1077">
            <v>29</v>
          </cell>
          <cell r="J1077" t="str">
            <v>Muslim</v>
          </cell>
          <cell r="K1077">
            <v>45965</v>
          </cell>
          <cell r="L1077" t="str">
            <v>Male</v>
          </cell>
          <cell r="N1077" t="str">
            <v>Zafar Abbas</v>
          </cell>
          <cell r="O1077" t="str">
            <v>Shair Muhammad</v>
          </cell>
          <cell r="P1077" t="str">
            <v>Rami Bibi</v>
          </cell>
          <cell r="Q1077" t="str">
            <v>Security &amp; Parking Attendant</v>
          </cell>
          <cell r="R1077" t="str">
            <v>Security &amp; Parking Attendant</v>
          </cell>
          <cell r="S1077" t="str">
            <v>Contract Basis</v>
          </cell>
          <cell r="T1077" t="str">
            <v>Security Guards</v>
          </cell>
          <cell r="Z1077">
            <v>45965</v>
          </cell>
          <cell r="AA1077" t="str">
            <v>Already Recruited from firm dec&amp;jan working</v>
          </cell>
          <cell r="AB1077">
            <v>45992</v>
          </cell>
          <cell r="AF1077">
            <v>40000</v>
          </cell>
          <cell r="AG1077">
            <v>40000</v>
          </cell>
          <cell r="AH1077">
            <v>40000</v>
          </cell>
          <cell r="AI1077">
            <v>40000</v>
          </cell>
          <cell r="AJ1077">
            <v>40000</v>
          </cell>
          <cell r="AK1077">
            <v>40000</v>
          </cell>
          <cell r="AL1077">
            <v>40000</v>
          </cell>
          <cell r="AM1077">
            <v>40000</v>
          </cell>
          <cell r="AN1077">
            <v>40000</v>
          </cell>
          <cell r="AO1077">
            <v>40000</v>
          </cell>
          <cell r="AR1077" t="str">
            <v>Chiniot</v>
          </cell>
          <cell r="AS1077" t="str">
            <v>SB Chiniot</v>
          </cell>
          <cell r="AW1077" t="str">
            <v>Korala Dak Khana Chiniot</v>
          </cell>
          <cell r="AY1077" t="str">
            <v>0344-6594427</v>
          </cell>
          <cell r="AZ1077" t="str">
            <v>0344-6594427</v>
          </cell>
          <cell r="BC1077" t="str">
            <v>Payroll</v>
          </cell>
          <cell r="BD1077" t="str">
            <v>Contract Basis Payroll</v>
          </cell>
        </row>
        <row r="1078">
          <cell r="B1078">
            <v>3510357709281</v>
          </cell>
          <cell r="C1078" t="str">
            <v>Saddam Hussain</v>
          </cell>
          <cell r="D1078">
            <v>1097</v>
          </cell>
          <cell r="F1078">
            <v>43470</v>
          </cell>
          <cell r="G1078">
            <v>47123</v>
          </cell>
          <cell r="H1078">
            <v>32143</v>
          </cell>
          <cell r="I1078">
            <v>38</v>
          </cell>
          <cell r="J1078" t="str">
            <v>Muslim</v>
          </cell>
          <cell r="K1078">
            <v>45978</v>
          </cell>
          <cell r="L1078" t="str">
            <v>Male</v>
          </cell>
          <cell r="N1078" t="str">
            <v>Muhammad Miraj Khalid</v>
          </cell>
          <cell r="O1078" t="str">
            <v>Nazar Hussain Shahazada</v>
          </cell>
          <cell r="P1078" t="str">
            <v>Noor Fatima</v>
          </cell>
          <cell r="Q1078" t="str">
            <v>Security &amp; Parking Attendant</v>
          </cell>
          <cell r="R1078" t="str">
            <v>Security &amp; Parking Attendant</v>
          </cell>
          <cell r="S1078" t="str">
            <v>Contract Basis</v>
          </cell>
          <cell r="T1078" t="str">
            <v>Security Guards</v>
          </cell>
          <cell r="Z1078">
            <v>45978</v>
          </cell>
          <cell r="AA1078" t="str">
            <v>Already Recruited from firm dec&amp;jan working</v>
          </cell>
          <cell r="AB1078">
            <v>45992</v>
          </cell>
          <cell r="AF1078">
            <v>40000</v>
          </cell>
          <cell r="AG1078">
            <v>40000</v>
          </cell>
          <cell r="AH1078">
            <v>40000</v>
          </cell>
          <cell r="AI1078">
            <v>40000</v>
          </cell>
          <cell r="AJ1078">
            <v>40000</v>
          </cell>
          <cell r="AK1078">
            <v>40000</v>
          </cell>
          <cell r="AL1078">
            <v>40000</v>
          </cell>
          <cell r="AM1078">
            <v>40000</v>
          </cell>
          <cell r="AN1078">
            <v>40000</v>
          </cell>
          <cell r="AO1078">
            <v>40000</v>
          </cell>
          <cell r="AR1078" t="str">
            <v>Pattoki</v>
          </cell>
          <cell r="AS1078" t="str">
            <v>SB Pattoki</v>
          </cell>
          <cell r="AW1078" t="str">
            <v>Chak No. 34, Malanwala, Dak Khana Tehsil Pattoki, District Kasur</v>
          </cell>
          <cell r="AY1078" t="str">
            <v>0307-6510700</v>
          </cell>
          <cell r="AZ1078" t="str">
            <v>0306-4679566</v>
          </cell>
          <cell r="BA1078" t="str">
            <v>miraj34@gmail.com</v>
          </cell>
          <cell r="BC1078" t="str">
            <v>Payroll</v>
          </cell>
          <cell r="BD1078" t="str">
            <v>Contract Basis Payroll</v>
          </cell>
        </row>
        <row r="1079">
          <cell r="B1079">
            <v>3310404212497</v>
          </cell>
          <cell r="C1079" t="str">
            <v>Asif Ali Dogar</v>
          </cell>
          <cell r="D1079">
            <v>1098</v>
          </cell>
          <cell r="E1079">
            <v>1966</v>
          </cell>
          <cell r="F1079">
            <v>44473</v>
          </cell>
          <cell r="G1079">
            <v>48125</v>
          </cell>
          <cell r="H1079">
            <v>37853</v>
          </cell>
          <cell r="I1079">
            <v>22</v>
          </cell>
          <cell r="J1079" t="str">
            <v>Muslim</v>
          </cell>
          <cell r="K1079">
            <v>45963</v>
          </cell>
          <cell r="L1079" t="str">
            <v>Male</v>
          </cell>
          <cell r="N1079" t="str">
            <v>Muhammad Saif ur Rehman</v>
          </cell>
          <cell r="O1079" t="str">
            <v>Muhammad Ashraf Khan</v>
          </cell>
          <cell r="P1079" t="str">
            <v>Zakiya Bibi</v>
          </cell>
          <cell r="Q1079" t="str">
            <v>Sahulat Bazaar Supervisor
(Focal Person)</v>
          </cell>
          <cell r="R1079" t="str">
            <v>Sahulat Bazaar Supervisor
(Focal Person)</v>
          </cell>
          <cell r="S1079" t="str">
            <v>Contract Basis</v>
          </cell>
          <cell r="T1079" t="str">
            <v>Supervisor</v>
          </cell>
          <cell r="Z1079">
            <v>45963</v>
          </cell>
          <cell r="AA1079" t="str">
            <v>Already Recruited from firm dec&amp;jan working</v>
          </cell>
          <cell r="AB1079">
            <v>46023</v>
          </cell>
          <cell r="AF1079">
            <v>50000</v>
          </cell>
          <cell r="AG1079">
            <v>50000</v>
          </cell>
          <cell r="AH1079">
            <v>60000</v>
          </cell>
          <cell r="AI1079">
            <v>60000</v>
          </cell>
          <cell r="AJ1079">
            <v>60000</v>
          </cell>
          <cell r="AK1079">
            <v>60000</v>
          </cell>
          <cell r="AL1079">
            <v>60000</v>
          </cell>
          <cell r="AM1079">
            <v>60000</v>
          </cell>
          <cell r="AN1079">
            <v>60000</v>
          </cell>
          <cell r="AO1079">
            <v>60000</v>
          </cell>
          <cell r="AR1079" t="str">
            <v>Mianwali</v>
          </cell>
          <cell r="AS1079" t="str">
            <v>SB Mianwali</v>
          </cell>
          <cell r="AV1079" t="str">
            <v>Graduation</v>
          </cell>
          <cell r="AW1079" t="str">
            <v>Dak Khana Khas, Chak 654 GB Pakka, Chatiyanda Tehsil Jaranwala, District Faisalabad</v>
          </cell>
          <cell r="AY1079" t="str">
            <v>0304-7257219</v>
          </cell>
          <cell r="AZ1079" t="str">
            <v>0304-7257219</v>
          </cell>
          <cell r="BA1079" t="str">
            <v>saifdogar438@gmail.com</v>
          </cell>
          <cell r="BC1079" t="str">
            <v>Payroll</v>
          </cell>
          <cell r="BD1079" t="str">
            <v>Contract Basis Payroll</v>
          </cell>
        </row>
        <row r="1080">
          <cell r="B1080">
            <v>3130229766217</v>
          </cell>
          <cell r="C1080" t="str">
            <v>Fire Ext</v>
          </cell>
          <cell r="D1080">
            <v>1099</v>
          </cell>
          <cell r="E1080">
            <v>1963</v>
          </cell>
          <cell r="F1080">
            <v>46156</v>
          </cell>
          <cell r="G1080">
            <v>49809</v>
          </cell>
          <cell r="H1080">
            <v>35796</v>
          </cell>
          <cell r="I1080">
            <v>28</v>
          </cell>
          <cell r="J1080" t="str">
            <v>Muslim</v>
          </cell>
          <cell r="K1080">
            <v>45971</v>
          </cell>
          <cell r="L1080" t="str">
            <v>Male</v>
          </cell>
          <cell r="N1080" t="str">
            <v>Muhammad Makki</v>
          </cell>
          <cell r="O1080" t="str">
            <v>Saeed Ahmad</v>
          </cell>
          <cell r="P1080" t="str">
            <v>Arshad BiBi</v>
          </cell>
          <cell r="Q1080" t="str">
            <v>Record Keeper</v>
          </cell>
          <cell r="R1080" t="str">
            <v>Record Keeper</v>
          </cell>
          <cell r="S1080" t="str">
            <v>Contract Basis</v>
          </cell>
          <cell r="T1080" t="str">
            <v>Record Keeper</v>
          </cell>
          <cell r="Y1080" t="str">
            <v>Fire Fighting</v>
          </cell>
          <cell r="Z1080">
            <v>45971</v>
          </cell>
          <cell r="AA1080" t="str">
            <v>Already Recruited from firm dec&amp;jan working</v>
          </cell>
          <cell r="AB1080">
            <v>45992</v>
          </cell>
          <cell r="AG1080" t="e">
            <v>#N/A</v>
          </cell>
          <cell r="AH1080">
            <v>75000</v>
          </cell>
          <cell r="AI1080">
            <v>75000</v>
          </cell>
          <cell r="AJ1080">
            <v>75000</v>
          </cell>
          <cell r="AK1080">
            <v>75000</v>
          </cell>
          <cell r="AL1080">
            <v>75000</v>
          </cell>
          <cell r="AM1080" t="e">
            <v>#N/A</v>
          </cell>
          <cell r="AN1080">
            <v>75000</v>
          </cell>
          <cell r="AO1080">
            <v>75000</v>
          </cell>
          <cell r="AR1080" t="str">
            <v>Head Office</v>
          </cell>
          <cell r="AS1080" t="str">
            <v>Head Office</v>
          </cell>
          <cell r="AV1080" t="str">
            <v>BA</v>
          </cell>
          <cell r="AW1080" t="str">
            <v>Basti Chandia Baloch Post Office Shedani Sharif Tehsil Liaqatpur, District Rahim Yar Khan</v>
          </cell>
          <cell r="AX1080" t="str">
            <v>Basti Chandia Baloch Post Office Shedani Sharif Tehsil Liaqatpur, District Rahim Yar Khan</v>
          </cell>
          <cell r="AY1080" t="str">
            <v>0300-8206696</v>
          </cell>
          <cell r="BA1080" t="str">
            <v>makkikhan.hse@gmail.com</v>
          </cell>
          <cell r="BC1080" t="str">
            <v>Payroll</v>
          </cell>
          <cell r="BD1080" t="str">
            <v>Contract Basis Payroll</v>
          </cell>
        </row>
        <row r="1081">
          <cell r="B1081">
            <v>3520242594775</v>
          </cell>
          <cell r="D1081">
            <v>1100</v>
          </cell>
          <cell r="F1081">
            <v>45694</v>
          </cell>
          <cell r="G1081">
            <v>49346</v>
          </cell>
          <cell r="H1081">
            <v>34532</v>
          </cell>
          <cell r="I1081">
            <v>32</v>
          </cell>
          <cell r="J1081" t="str">
            <v>Muslim</v>
          </cell>
          <cell r="K1081">
            <v>45992</v>
          </cell>
          <cell r="L1081" t="str">
            <v>Male</v>
          </cell>
          <cell r="N1081" t="str">
            <v>Khalid Sattar</v>
          </cell>
          <cell r="O1081" t="str">
            <v>Abdul Sattar</v>
          </cell>
          <cell r="P1081" t="str">
            <v>Bashira BiBi</v>
          </cell>
          <cell r="Q1081" t="str">
            <v>Research Assistant</v>
          </cell>
          <cell r="R1081" t="str">
            <v>Research Assistant</v>
          </cell>
          <cell r="S1081" t="str">
            <v>Contract Basis</v>
          </cell>
          <cell r="T1081" t="str">
            <v>Research Assistant</v>
          </cell>
          <cell r="Y1081" t="str">
            <v>Media Wing</v>
          </cell>
          <cell r="Z1081">
            <v>45992</v>
          </cell>
          <cell r="AA1081" t="str">
            <v>Already Recruited from firm dec&amp;jan working</v>
          </cell>
          <cell r="AB1081">
            <v>45992</v>
          </cell>
          <cell r="AG1081" t="e">
            <v>#N/A</v>
          </cell>
          <cell r="AH1081" t="e">
            <v>#N/A</v>
          </cell>
          <cell r="AI1081">
            <v>125000</v>
          </cell>
          <cell r="AJ1081">
            <v>125000</v>
          </cell>
          <cell r="AK1081">
            <v>125000</v>
          </cell>
          <cell r="AL1081">
            <v>150000</v>
          </cell>
          <cell r="AM1081" t="e">
            <v>#N/A</v>
          </cell>
          <cell r="AN1081">
            <v>150000</v>
          </cell>
          <cell r="AO1081">
            <v>150000</v>
          </cell>
          <cell r="AR1081" t="str">
            <v>Head Office</v>
          </cell>
          <cell r="AS1081" t="str">
            <v>Head Office</v>
          </cell>
          <cell r="AV1081" t="str">
            <v>Bachelor of Science in Electrical Engineering</v>
          </cell>
          <cell r="AW1081" t="str">
            <v>House No. 52 -C, Mohalla Tepu Block Bew Garden Town Lahore</v>
          </cell>
          <cell r="AX1081" t="str">
            <v>House No. 52 -C, Mohalla Tepu Block Bew Garden Town Lahore</v>
          </cell>
          <cell r="AY1081" t="str">
            <v>0313-4861383</v>
          </cell>
          <cell r="BA1081" t="str">
            <v>khalidsattar109@gmail.com</v>
          </cell>
          <cell r="BC1081" t="str">
            <v>Payroll</v>
          </cell>
          <cell r="BD1081" t="str">
            <v>Contract Basis Payroll</v>
          </cell>
        </row>
        <row r="1082">
          <cell r="B1082">
            <v>3510189681279</v>
          </cell>
          <cell r="C1082" t="str">
            <v>Zahid NAB</v>
          </cell>
          <cell r="D1082">
            <v>1101</v>
          </cell>
          <cell r="F1082">
            <v>45620</v>
          </cell>
          <cell r="G1082">
            <v>49272</v>
          </cell>
          <cell r="H1082">
            <v>27030</v>
          </cell>
          <cell r="I1082">
            <v>52</v>
          </cell>
          <cell r="J1082" t="str">
            <v>Muslim</v>
          </cell>
          <cell r="K1082">
            <v>45973</v>
          </cell>
          <cell r="L1082" t="str">
            <v>Male</v>
          </cell>
          <cell r="N1082" t="str">
            <v>Muhammad Abbas</v>
          </cell>
          <cell r="O1082" t="str">
            <v>Muhamamd Sharif</v>
          </cell>
          <cell r="P1082" t="str">
            <v>Anaytain Bibi</v>
          </cell>
          <cell r="Q1082" t="str">
            <v>Security &amp; Parking Attendant</v>
          </cell>
          <cell r="R1082" t="str">
            <v>Security &amp; Parking Attendant</v>
          </cell>
          <cell r="S1082" t="str">
            <v>Contract Basis</v>
          </cell>
          <cell r="T1082" t="str">
            <v>Security Guards</v>
          </cell>
          <cell r="Z1082">
            <v>45973</v>
          </cell>
          <cell r="AA1082" t="str">
            <v>Already Recruited from firm dec&amp;jan working</v>
          </cell>
          <cell r="AB1082">
            <v>45992</v>
          </cell>
          <cell r="AG1082">
            <v>40000</v>
          </cell>
          <cell r="AH1082">
            <v>40000</v>
          </cell>
          <cell r="AI1082">
            <v>40000</v>
          </cell>
          <cell r="AJ1082">
            <v>40000</v>
          </cell>
          <cell r="AK1082">
            <v>40000</v>
          </cell>
          <cell r="AL1082">
            <v>40000</v>
          </cell>
          <cell r="AM1082">
            <v>40000</v>
          </cell>
          <cell r="AN1082">
            <v>40000</v>
          </cell>
          <cell r="AO1082">
            <v>40000</v>
          </cell>
          <cell r="AR1082" t="str">
            <v>Chunian</v>
          </cell>
          <cell r="AS1082" t="str">
            <v>SB Chunian</v>
          </cell>
          <cell r="AW1082" t="str">
            <v>Dak Khana Mandi Usmanwala Jhanga Singh Wala Tehsion Chunian, District kasur</v>
          </cell>
          <cell r="AY1082" t="str">
            <v>0305-4589131</v>
          </cell>
          <cell r="AZ1082" t="str">
            <v>0305-4589131</v>
          </cell>
          <cell r="BC1082" t="str">
            <v>Payroll</v>
          </cell>
          <cell r="BD1082" t="str">
            <v>Contract Basis Payroll</v>
          </cell>
        </row>
        <row r="1083">
          <cell r="B1083">
            <v>3230421538327</v>
          </cell>
          <cell r="C1083" t="str">
            <v>Ahsan Raza</v>
          </cell>
          <cell r="D1083">
            <v>1102</v>
          </cell>
          <cell r="F1083">
            <v>45730</v>
          </cell>
          <cell r="G1083">
            <v>49382</v>
          </cell>
          <cell r="H1083">
            <v>38995</v>
          </cell>
          <cell r="I1083">
            <v>19</v>
          </cell>
          <cell r="J1083" t="str">
            <v>Muslim</v>
          </cell>
          <cell r="K1083">
            <v>45971</v>
          </cell>
          <cell r="L1083" t="str">
            <v>Male</v>
          </cell>
          <cell r="N1083" t="str">
            <v>Hassan Shahroz Khan</v>
          </cell>
          <cell r="O1083" t="str">
            <v>Abdul Sattar Khan</v>
          </cell>
          <cell r="P1083" t="str">
            <v>Saira Shabeer</v>
          </cell>
          <cell r="Q1083" t="str">
            <v>Security &amp; Parking Attendant</v>
          </cell>
          <cell r="R1083" t="str">
            <v>Security &amp; Parking Attendant</v>
          </cell>
          <cell r="S1083" t="str">
            <v>Contract Basis</v>
          </cell>
          <cell r="T1083" t="str">
            <v>Security Guards</v>
          </cell>
          <cell r="Z1083">
            <v>45971</v>
          </cell>
          <cell r="AA1083" t="str">
            <v>Already Recruited from firm dec&amp;jan working</v>
          </cell>
          <cell r="AB1083">
            <v>45992</v>
          </cell>
          <cell r="AG1083">
            <v>40000</v>
          </cell>
          <cell r="AH1083">
            <v>40000</v>
          </cell>
          <cell r="AI1083">
            <v>40000</v>
          </cell>
          <cell r="AJ1083">
            <v>40000</v>
          </cell>
          <cell r="AK1083">
            <v>40000</v>
          </cell>
          <cell r="AL1083">
            <v>40000</v>
          </cell>
          <cell r="AM1083">
            <v>40000</v>
          </cell>
          <cell r="AN1083">
            <v>40000</v>
          </cell>
          <cell r="AO1083">
            <v>40000</v>
          </cell>
          <cell r="AR1083" t="str">
            <v>Muzaffargarh</v>
          </cell>
          <cell r="AS1083" t="str">
            <v>SB Muzaffargarh</v>
          </cell>
          <cell r="AV1083" t="str">
            <v>Inter</v>
          </cell>
          <cell r="AW1083" t="str">
            <v>House No. 830, Near Police Line, Mohalla Qayyum Nagar, Muzaffargarh</v>
          </cell>
          <cell r="AY1083" t="str">
            <v>0300-6291278</v>
          </cell>
          <cell r="AZ1083" t="str">
            <v>0324-5611551</v>
          </cell>
          <cell r="BA1083" t="str">
            <v>hassanshehrozkhan786@gmail.com</v>
          </cell>
          <cell r="BC1083" t="str">
            <v>Payroll</v>
          </cell>
          <cell r="BD1083" t="str">
            <v>Contract Basis Payroll</v>
          </cell>
        </row>
        <row r="1084">
          <cell r="B1084">
            <v>3520250190125</v>
          </cell>
          <cell r="C1084" t="str">
            <v>Roshan Zameer</v>
          </cell>
          <cell r="D1084">
            <v>1103</v>
          </cell>
          <cell r="F1084">
            <v>43178</v>
          </cell>
          <cell r="G1084">
            <v>46831</v>
          </cell>
          <cell r="H1084">
            <v>36028</v>
          </cell>
          <cell r="I1084">
            <v>27</v>
          </cell>
          <cell r="J1084" t="str">
            <v>Muslim</v>
          </cell>
          <cell r="K1084">
            <v>46023</v>
          </cell>
          <cell r="L1084" t="str">
            <v>Male</v>
          </cell>
          <cell r="N1084" t="str">
            <v>Ahmad Hussain</v>
          </cell>
          <cell r="O1084" t="str">
            <v>Fazal Hussain</v>
          </cell>
          <cell r="P1084" t="str">
            <v>Kafia Fazal</v>
          </cell>
          <cell r="Q1084" t="str">
            <v>Sahulat Bazaar Supervisor</v>
          </cell>
          <cell r="R1084" t="str">
            <v>Sub Engineer Civil</v>
          </cell>
          <cell r="S1084" t="str">
            <v>Contract Basis</v>
          </cell>
          <cell r="T1084" t="str">
            <v>Supervisor</v>
          </cell>
          <cell r="Y1084" t="str">
            <v>Projects &amp; Management Unit</v>
          </cell>
          <cell r="Z1084">
            <v>46023</v>
          </cell>
          <cell r="AA1084" t="str">
            <v>Already Recruited from firm dec&amp;jan working</v>
          </cell>
          <cell r="AB1084">
            <v>46023</v>
          </cell>
          <cell r="AG1084" t="e">
            <v>#N/A</v>
          </cell>
          <cell r="AH1084" t="e">
            <v>#N/A</v>
          </cell>
          <cell r="AI1084" t="e">
            <v>#N/A</v>
          </cell>
          <cell r="AJ1084">
            <v>75000</v>
          </cell>
          <cell r="AK1084">
            <v>75000</v>
          </cell>
          <cell r="AL1084">
            <v>75000</v>
          </cell>
          <cell r="AM1084" t="e">
            <v>#N/A</v>
          </cell>
          <cell r="AN1084">
            <v>75000</v>
          </cell>
          <cell r="AO1084">
            <v>75000</v>
          </cell>
          <cell r="AR1084" t="str">
            <v>Head Office</v>
          </cell>
          <cell r="AS1084" t="str">
            <v>Head Office</v>
          </cell>
          <cell r="AV1084" t="str">
            <v>Bachelor of Science in Civil</v>
          </cell>
          <cell r="AW1084" t="str">
            <v>House 4-R,  Mohalla Green Park, Scheme Moar, Multan Road Lahore</v>
          </cell>
          <cell r="AX1084" t="str">
            <v>House 4-R,  Mohalla Green Park, Scheme Moar, Multan Road Lahore</v>
          </cell>
          <cell r="AY1084" t="str">
            <v>0331-6481148</v>
          </cell>
          <cell r="BA1084" t="str">
            <v>ahmad123hussain321@gmail.com</v>
          </cell>
          <cell r="BC1084" t="str">
            <v>Payroll</v>
          </cell>
          <cell r="BD1084" t="str">
            <v>Contract Basis Payroll</v>
          </cell>
        </row>
        <row r="1085">
          <cell r="B1085">
            <v>3520296243381</v>
          </cell>
          <cell r="C1085" t="str">
            <v>MAK</v>
          </cell>
          <cell r="D1085">
            <v>1104</v>
          </cell>
          <cell r="E1085">
            <v>1964</v>
          </cell>
          <cell r="F1085">
            <v>43368</v>
          </cell>
          <cell r="G1085">
            <v>47021</v>
          </cell>
          <cell r="H1085">
            <v>35960</v>
          </cell>
          <cell r="I1085">
            <v>28</v>
          </cell>
          <cell r="J1085" t="str">
            <v>Muslim</v>
          </cell>
          <cell r="K1085">
            <v>45971</v>
          </cell>
          <cell r="L1085" t="str">
            <v>Male</v>
          </cell>
          <cell r="N1085" t="str">
            <v>Abdul Qadeer Jan</v>
          </cell>
          <cell r="O1085" t="str">
            <v>Amjad Hussain</v>
          </cell>
          <cell r="P1085" t="str">
            <v>Ishrat Jahan</v>
          </cell>
          <cell r="Q1085" t="str">
            <v>Sahulat Bazaar Supervisor</v>
          </cell>
          <cell r="R1085" t="str">
            <v>Sahulat Bazaar Supervisor</v>
          </cell>
          <cell r="S1085" t="str">
            <v>Contract Basis</v>
          </cell>
          <cell r="T1085" t="str">
            <v>Supervisor</v>
          </cell>
          <cell r="Y1085" t="str">
            <v>Audit Wing</v>
          </cell>
          <cell r="Z1085">
            <v>45971</v>
          </cell>
          <cell r="AA1085" t="str">
            <v>Already Recruited from firm dec&amp;jan working</v>
          </cell>
          <cell r="AB1085">
            <v>46023</v>
          </cell>
          <cell r="AG1085" t="e">
            <v>#N/A</v>
          </cell>
          <cell r="AH1085">
            <v>150000</v>
          </cell>
          <cell r="AI1085">
            <v>150000</v>
          </cell>
          <cell r="AJ1085">
            <v>150000</v>
          </cell>
          <cell r="AK1085">
            <v>150000</v>
          </cell>
          <cell r="AL1085">
            <v>150000</v>
          </cell>
          <cell r="AM1085" t="e">
            <v>#N/A</v>
          </cell>
          <cell r="AN1085">
            <v>150000</v>
          </cell>
          <cell r="AO1085">
            <v>150000</v>
          </cell>
          <cell r="AR1085" t="str">
            <v>Head Office</v>
          </cell>
          <cell r="AS1085" t="str">
            <v>Head Office</v>
          </cell>
          <cell r="AV1085" t="str">
            <v>Master of Science in Distinction in project Management</v>
          </cell>
          <cell r="AW1085" t="str">
            <v>Mohalla Johar Town, New Campus Samsani Khoi, Lahore</v>
          </cell>
          <cell r="AX1085" t="str">
            <v>Mohalla Johar Town, New Campus Samsani Khoi, Lahore</v>
          </cell>
          <cell r="AY1085" t="str">
            <v>0301-4007140</v>
          </cell>
          <cell r="BC1085" t="str">
            <v>Payroll</v>
          </cell>
          <cell r="BD1085" t="str">
            <v>Contract Basis Payroll</v>
          </cell>
        </row>
        <row r="1086">
          <cell r="B1086">
            <v>3520216051081</v>
          </cell>
          <cell r="C1086" t="str">
            <v>MAK Lahore</v>
          </cell>
          <cell r="D1086">
            <v>1105</v>
          </cell>
          <cell r="F1086">
            <v>45588</v>
          </cell>
          <cell r="G1086">
            <v>49240</v>
          </cell>
          <cell r="H1086">
            <v>38991</v>
          </cell>
          <cell r="I1086">
            <v>19</v>
          </cell>
          <cell r="J1086" t="str">
            <v>Muslim</v>
          </cell>
          <cell r="K1086">
            <v>45978</v>
          </cell>
          <cell r="L1086" t="str">
            <v>Male</v>
          </cell>
          <cell r="N1086" t="str">
            <v>Muhammad Hassnain</v>
          </cell>
          <cell r="O1086" t="str">
            <v>Babar Hussain</v>
          </cell>
          <cell r="P1086" t="str">
            <v>Munaza Babar</v>
          </cell>
          <cell r="Q1086" t="str">
            <v>Security &amp; Parking Attendant</v>
          </cell>
          <cell r="R1086" t="str">
            <v>Security &amp; Parking Attendant</v>
          </cell>
          <cell r="S1086" t="str">
            <v>Contract Basis</v>
          </cell>
          <cell r="T1086" t="str">
            <v>Security Guards</v>
          </cell>
          <cell r="Z1086">
            <v>45978</v>
          </cell>
          <cell r="AA1086" t="str">
            <v>Already Recruited from firm dec&amp;jan working</v>
          </cell>
          <cell r="AB1086">
            <v>45992</v>
          </cell>
          <cell r="AG1086">
            <v>40000</v>
          </cell>
          <cell r="AH1086">
            <v>40000</v>
          </cell>
          <cell r="AI1086">
            <v>40000</v>
          </cell>
          <cell r="AJ1086">
            <v>40000</v>
          </cell>
          <cell r="AK1086">
            <v>40000</v>
          </cell>
          <cell r="AL1086">
            <v>40000</v>
          </cell>
          <cell r="AM1086">
            <v>40000</v>
          </cell>
          <cell r="AN1086">
            <v>40000</v>
          </cell>
          <cell r="AO1086">
            <v>40000</v>
          </cell>
          <cell r="AR1086" t="str">
            <v>Awan Town (Sahulat on the GO)</v>
          </cell>
          <cell r="AS1086" t="str">
            <v>STOG Awan Town</v>
          </cell>
          <cell r="AW1086" t="str">
            <v>Mohalla Malik Shaer, Mohammad Hanjarwal, Multan Road Lahore</v>
          </cell>
          <cell r="AY1086" t="str">
            <v>0300 4602387</v>
          </cell>
          <cell r="AZ1086" t="str">
            <v>0348-4196011</v>
          </cell>
          <cell r="BA1086" t="str">
            <v>hassnainnumberdar6@gmail.com</v>
          </cell>
          <cell r="BC1086" t="str">
            <v>Payroll</v>
          </cell>
          <cell r="BD1086" t="str">
            <v>Contract Basis Payroll</v>
          </cell>
        </row>
        <row r="1087">
          <cell r="B1087">
            <v>3520208017269</v>
          </cell>
          <cell r="C1087" t="str">
            <v xml:space="preserve">Mariya </v>
          </cell>
          <cell r="D1087">
            <v>1106</v>
          </cell>
          <cell r="F1087">
            <v>44984</v>
          </cell>
          <cell r="G1087">
            <v>48637</v>
          </cell>
          <cell r="H1087">
            <v>32454</v>
          </cell>
          <cell r="I1087">
            <v>37</v>
          </cell>
          <cell r="J1087" t="str">
            <v>Muslim</v>
          </cell>
          <cell r="K1087">
            <v>46069</v>
          </cell>
          <cell r="L1087" t="str">
            <v>Male</v>
          </cell>
          <cell r="N1087" t="str">
            <v>Shahid Hussain</v>
          </cell>
          <cell r="O1087" t="str">
            <v>Ubaid Ullah</v>
          </cell>
          <cell r="P1087" t="str">
            <v>Iqbal Begam</v>
          </cell>
          <cell r="Q1087" t="str">
            <v>Record Keeper</v>
          </cell>
          <cell r="R1087" t="str">
            <v>Record Keeper</v>
          </cell>
          <cell r="S1087" t="str">
            <v>Daily Wages/Stopgap</v>
          </cell>
          <cell r="Z1087">
            <v>46069</v>
          </cell>
          <cell r="AA1087" t="str">
            <v>Already Recruited from firm dec&amp;jan working</v>
          </cell>
          <cell r="AB1087">
            <v>46069</v>
          </cell>
          <cell r="AG1087" t="e">
            <v>#N/A</v>
          </cell>
          <cell r="AH1087" t="e">
            <v>#N/A</v>
          </cell>
          <cell r="AI1087" t="e">
            <v>#N/A</v>
          </cell>
          <cell r="AJ1087" t="e">
            <v>#N/A</v>
          </cell>
          <cell r="AK1087">
            <v>50000</v>
          </cell>
          <cell r="AL1087">
            <v>50000</v>
          </cell>
          <cell r="AM1087">
            <v>50000</v>
          </cell>
          <cell r="AN1087">
            <v>50000</v>
          </cell>
          <cell r="AO1087">
            <v>50000</v>
          </cell>
          <cell r="AR1087" t="str">
            <v>Nishtar Town</v>
          </cell>
          <cell r="AS1087" t="str">
            <v>SB Nishter Town</v>
          </cell>
          <cell r="AV1087" t="str">
            <v>Inter</v>
          </cell>
          <cell r="AW1087" t="str">
            <v>Street No. 13 Mushtaq Town Near Niazi Adda Band Road Lahore</v>
          </cell>
          <cell r="AY1087" t="str">
            <v>0304-4597396</v>
          </cell>
          <cell r="AZ1087" t="str">
            <v>0304-4597396</v>
          </cell>
          <cell r="BA1087" t="str">
            <v>shahid.hussain@tajir-app.com</v>
          </cell>
          <cell r="BC1087" t="str">
            <v>Payroll</v>
          </cell>
          <cell r="BD1087" t="str">
            <v>Contract Basis Payroll</v>
          </cell>
        </row>
        <row r="1088">
          <cell r="B1088">
            <v>3540462158587</v>
          </cell>
          <cell r="C1088" t="str">
            <v>NRA</v>
          </cell>
          <cell r="D1088">
            <v>1108</v>
          </cell>
          <cell r="F1088">
            <v>45117</v>
          </cell>
          <cell r="G1088">
            <v>48770</v>
          </cell>
          <cell r="H1088">
            <v>34928</v>
          </cell>
          <cell r="I1088">
            <v>30</v>
          </cell>
          <cell r="J1088" t="str">
            <v>Muslim</v>
          </cell>
          <cell r="K1088">
            <v>45973</v>
          </cell>
          <cell r="L1088" t="str">
            <v>Male</v>
          </cell>
          <cell r="N1088" t="str">
            <v>Muhammad Waseem Ashraf</v>
          </cell>
          <cell r="O1088" t="str">
            <v>Muhammad Ashraf</v>
          </cell>
          <cell r="P1088" t="str">
            <v>Bushra BiBi</v>
          </cell>
          <cell r="Q1088" t="str">
            <v>Security &amp; Parking Attendant</v>
          </cell>
          <cell r="R1088" t="str">
            <v>Security &amp; Parking Attendant</v>
          </cell>
          <cell r="S1088" t="str">
            <v>Contract Basis</v>
          </cell>
          <cell r="T1088" t="str">
            <v>Security Guards</v>
          </cell>
          <cell r="Z1088">
            <v>45973</v>
          </cell>
          <cell r="AA1088" t="str">
            <v>Already Recruited from firm dec&amp;jan working</v>
          </cell>
          <cell r="AB1088">
            <v>45992</v>
          </cell>
          <cell r="AG1088">
            <v>40000</v>
          </cell>
          <cell r="AH1088">
            <v>40000</v>
          </cell>
          <cell r="AI1088">
            <v>40000</v>
          </cell>
          <cell r="AJ1088">
            <v>40000</v>
          </cell>
          <cell r="AK1088">
            <v>40000</v>
          </cell>
          <cell r="AL1088">
            <v>40000</v>
          </cell>
          <cell r="AM1088">
            <v>40000</v>
          </cell>
          <cell r="AN1088">
            <v>40000</v>
          </cell>
          <cell r="AO1088">
            <v>40000</v>
          </cell>
          <cell r="AR1088" t="str">
            <v>Sharaqpur Sharif</v>
          </cell>
          <cell r="AS1088" t="str">
            <v>SB Sharaqpur</v>
          </cell>
          <cell r="AW1088" t="str">
            <v>Makki Dak Khana Khas, Chak No. 460 GB Tehsil &amp; District Sheikhupura</v>
          </cell>
          <cell r="AY1088" t="str">
            <v>0317-7578103</v>
          </cell>
          <cell r="AZ1088">
            <v>3177578103</v>
          </cell>
          <cell r="BC1088" t="str">
            <v>Payroll</v>
          </cell>
          <cell r="BD1088" t="str">
            <v>Contract Basis Payroll</v>
          </cell>
        </row>
        <row r="1089">
          <cell r="B1089">
            <v>3520201339323</v>
          </cell>
          <cell r="C1089" t="str">
            <v>Ali Admin</v>
          </cell>
          <cell r="D1089">
            <v>1109</v>
          </cell>
          <cell r="F1089">
            <v>45177</v>
          </cell>
          <cell r="G1089">
            <v>48830</v>
          </cell>
          <cell r="H1089">
            <v>38592</v>
          </cell>
          <cell r="I1089">
            <v>20</v>
          </cell>
          <cell r="J1089" t="str">
            <v>Muslim</v>
          </cell>
          <cell r="K1089">
            <v>46015</v>
          </cell>
          <cell r="L1089" t="str">
            <v>Male</v>
          </cell>
          <cell r="N1089" t="str">
            <v>Ghulam Ghous Khan</v>
          </cell>
          <cell r="O1089" t="str">
            <v>Chaudhry Matee Ullah Khan</v>
          </cell>
          <cell r="P1089" t="str">
            <v>Gul-E-Rana</v>
          </cell>
          <cell r="Q1089" t="str">
            <v>Record Keeper</v>
          </cell>
          <cell r="R1089" t="str">
            <v>Record Keeper</v>
          </cell>
          <cell r="S1089" t="str">
            <v>Contract Basis</v>
          </cell>
          <cell r="T1089" t="str">
            <v>Record Keeper</v>
          </cell>
          <cell r="Z1089">
            <v>46015</v>
          </cell>
          <cell r="AA1089" t="str">
            <v>Already Recruited from firm dec&amp;jan working</v>
          </cell>
          <cell r="AB1089">
            <v>46015</v>
          </cell>
          <cell r="AG1089" t="e">
            <v>#N/A</v>
          </cell>
          <cell r="AH1089">
            <v>50000</v>
          </cell>
          <cell r="AI1089">
            <v>45000</v>
          </cell>
          <cell r="AJ1089">
            <v>45000</v>
          </cell>
          <cell r="AK1089">
            <v>45000</v>
          </cell>
          <cell r="AL1089">
            <v>45000</v>
          </cell>
          <cell r="AM1089">
            <v>45000</v>
          </cell>
          <cell r="AN1089">
            <v>45000</v>
          </cell>
          <cell r="AO1089">
            <v>45000</v>
          </cell>
          <cell r="AR1089" t="str">
            <v>Kharak Nala (Sahulat on the GO)</v>
          </cell>
          <cell r="AS1089" t="str">
            <v>STOG Kharak Nalla</v>
          </cell>
          <cell r="AV1089" t="str">
            <v>Matric</v>
          </cell>
          <cell r="AW1089" t="str">
            <v>House No. 26/6, Street No. 42 B, Mohalla Khalid Bin Waleed Street Sheraz Park Lahore</v>
          </cell>
          <cell r="AY1089" t="str">
            <v>0328-4450004
0302-0484675</v>
          </cell>
          <cell r="AZ1089" t="str">
            <v>0328-4450004</v>
          </cell>
          <cell r="BA1089" t="str">
            <v>ghulamghous4450@gmail.com</v>
          </cell>
          <cell r="BC1089" t="str">
            <v>Payroll</v>
          </cell>
          <cell r="BD1089" t="str">
            <v>Contract Basis Payroll</v>
          </cell>
        </row>
        <row r="1090">
          <cell r="B1090">
            <v>3460330580499</v>
          </cell>
          <cell r="C1090" t="str">
            <v>Farhan Dilawar</v>
          </cell>
          <cell r="D1090">
            <v>1110</v>
          </cell>
          <cell r="F1090">
            <v>43460</v>
          </cell>
          <cell r="G1090">
            <v>47113</v>
          </cell>
          <cell r="H1090">
            <v>32430</v>
          </cell>
          <cell r="I1090">
            <v>37</v>
          </cell>
          <cell r="J1090" t="str">
            <v>Muslim</v>
          </cell>
          <cell r="K1090">
            <v>46023</v>
          </cell>
          <cell r="L1090" t="str">
            <v>Male</v>
          </cell>
          <cell r="N1090" t="str">
            <v>Rehan Habib</v>
          </cell>
          <cell r="O1090" t="str">
            <v>Muhammad Habib ur Rehman Qureshi</v>
          </cell>
          <cell r="P1090" t="str">
            <v>Razia Sultana Habib</v>
          </cell>
          <cell r="Q1090" t="str">
            <v>Research Assistant</v>
          </cell>
          <cell r="R1090" t="str">
            <v>Assistant Director Monitoring &amp; Evaaluation</v>
          </cell>
          <cell r="S1090" t="str">
            <v>Contract Basis</v>
          </cell>
          <cell r="T1090" t="str">
            <v>Assistant Director Monitoring &amp; Evaluation</v>
          </cell>
          <cell r="Y1090" t="str">
            <v>Accounts Wing</v>
          </cell>
          <cell r="Z1090">
            <v>46023</v>
          </cell>
          <cell r="AA1090" t="str">
            <v>Already Recruited from firm dec&amp;jan working</v>
          </cell>
          <cell r="AB1090">
            <v>46023</v>
          </cell>
          <cell r="AG1090">
            <v>0</v>
          </cell>
          <cell r="AH1090" t="e">
            <v>#N/A</v>
          </cell>
          <cell r="AI1090" t="e">
            <v>#N/A</v>
          </cell>
          <cell r="AJ1090">
            <v>300000</v>
          </cell>
          <cell r="AK1090">
            <v>300000</v>
          </cell>
          <cell r="AL1090">
            <v>300000</v>
          </cell>
          <cell r="AM1090" t="e">
            <v>#N/A</v>
          </cell>
          <cell r="AN1090">
            <v>300000</v>
          </cell>
          <cell r="AO1090">
            <v>300000</v>
          </cell>
          <cell r="AR1090" t="str">
            <v>Head Office</v>
          </cell>
          <cell r="AS1090" t="str">
            <v>Head Office</v>
          </cell>
          <cell r="AV1090" t="str">
            <v>CA</v>
          </cell>
          <cell r="AW1090" t="str">
            <v>Present : House No. 10, Mohalla Infantory Road Ali Madina Street Mustafabad, Lahore</v>
          </cell>
          <cell r="AX1090" t="str">
            <v>Mohalla Iqbal Street Kachehri Road, Sialkot</v>
          </cell>
          <cell r="AY1090" t="str">
            <v>0333-4576094</v>
          </cell>
          <cell r="BA1090" t="str">
            <v>rehan345@gmail.com</v>
          </cell>
          <cell r="BC1090" t="str">
            <v>Payroll</v>
          </cell>
          <cell r="BD1090" t="str">
            <v>Contract Basis Payroll</v>
          </cell>
        </row>
        <row r="1091">
          <cell r="B1091">
            <v>3540117952615</v>
          </cell>
          <cell r="C1091" t="str">
            <v>Baba Rehmat</v>
          </cell>
          <cell r="D1091">
            <v>1111</v>
          </cell>
          <cell r="F1091">
            <v>44558</v>
          </cell>
          <cell r="G1091">
            <v>48210</v>
          </cell>
          <cell r="H1091">
            <v>28790</v>
          </cell>
          <cell r="I1091">
            <v>47</v>
          </cell>
          <cell r="J1091" t="str">
            <v>Muslim</v>
          </cell>
          <cell r="K1091">
            <v>45980</v>
          </cell>
          <cell r="L1091" t="str">
            <v>Male</v>
          </cell>
          <cell r="N1091" t="str">
            <v>Muhammad Faisal</v>
          </cell>
          <cell r="O1091" t="str">
            <v>Muhammad Hanif</v>
          </cell>
          <cell r="P1091" t="str">
            <v>Ghulam Fatima</v>
          </cell>
          <cell r="Q1091" t="str">
            <v>Security &amp; Parking Attendant</v>
          </cell>
          <cell r="R1091" t="str">
            <v>Security &amp; Parking Attendant</v>
          </cell>
          <cell r="S1091" t="str">
            <v>Contract Basis</v>
          </cell>
          <cell r="T1091" t="str">
            <v>Security Guards</v>
          </cell>
          <cell r="Z1091">
            <v>45980</v>
          </cell>
          <cell r="AA1091" t="str">
            <v>Already Recruited from firm dec&amp;jan working</v>
          </cell>
          <cell r="AB1091">
            <v>45992</v>
          </cell>
          <cell r="AG1091">
            <v>40000</v>
          </cell>
          <cell r="AH1091">
            <v>40000</v>
          </cell>
          <cell r="AI1091">
            <v>40000</v>
          </cell>
          <cell r="AJ1091">
            <v>40000</v>
          </cell>
          <cell r="AK1091">
            <v>40000</v>
          </cell>
          <cell r="AL1091">
            <v>40000</v>
          </cell>
          <cell r="AM1091">
            <v>40000</v>
          </cell>
          <cell r="AN1091">
            <v>40000</v>
          </cell>
          <cell r="AO1091">
            <v>40000</v>
          </cell>
          <cell r="AR1091" t="str">
            <v>Sharaqpur Sharif</v>
          </cell>
          <cell r="AS1091" t="str">
            <v>SB Sharaqpur</v>
          </cell>
          <cell r="AW1091" t="str">
            <v>Present : Mohalla Chah Chobacha Wala, Dak Khana Khas, Tehsil Sharaqpur, District Sheikhupura</v>
          </cell>
          <cell r="AY1091" t="str">
            <v>0312-1496301</v>
          </cell>
          <cell r="AZ1091" t="str">
            <v>0305-1680657</v>
          </cell>
          <cell r="BA1091" t="str">
            <v>hamzafaisal859@gmail.com</v>
          </cell>
          <cell r="BC1091" t="str">
            <v>Payroll</v>
          </cell>
          <cell r="BD1091" t="str">
            <v>Contract Basis Payroll</v>
          </cell>
        </row>
        <row r="1092">
          <cell r="B1092">
            <v>3510322782183</v>
          </cell>
          <cell r="C1092" t="str">
            <v>NRA</v>
          </cell>
          <cell r="D1092">
            <v>1112</v>
          </cell>
          <cell r="F1092">
            <v>44648</v>
          </cell>
          <cell r="G1092">
            <v>48301</v>
          </cell>
          <cell r="H1092">
            <v>33499</v>
          </cell>
          <cell r="I1092">
            <v>34</v>
          </cell>
          <cell r="J1092" t="str">
            <v>Muslim</v>
          </cell>
          <cell r="K1092">
            <v>45974</v>
          </cell>
          <cell r="L1092" t="str">
            <v>Male</v>
          </cell>
          <cell r="N1092" t="str">
            <v>Imran Alim</v>
          </cell>
          <cell r="O1092" t="str">
            <v>Muhammad Alim</v>
          </cell>
          <cell r="P1092" t="str">
            <v>Zubada Bibi</v>
          </cell>
          <cell r="Q1092" t="str">
            <v>Security &amp; Parking Attendant</v>
          </cell>
          <cell r="R1092" t="str">
            <v>Security &amp; Parking Attendant</v>
          </cell>
          <cell r="S1092" t="str">
            <v>Contract Basis</v>
          </cell>
          <cell r="T1092" t="str">
            <v>Security Guards</v>
          </cell>
          <cell r="Z1092">
            <v>45974</v>
          </cell>
          <cell r="AA1092" t="str">
            <v>Already Recruited from firm dec&amp;jan working</v>
          </cell>
          <cell r="AB1092">
            <v>45992</v>
          </cell>
          <cell r="AG1092">
            <v>40000</v>
          </cell>
          <cell r="AH1092">
            <v>40000</v>
          </cell>
          <cell r="AI1092">
            <v>40000</v>
          </cell>
          <cell r="AJ1092">
            <v>40000</v>
          </cell>
          <cell r="AK1092">
            <v>40000</v>
          </cell>
          <cell r="AL1092">
            <v>40000</v>
          </cell>
          <cell r="AM1092">
            <v>40000</v>
          </cell>
          <cell r="AN1092">
            <v>40000</v>
          </cell>
          <cell r="AO1092">
            <v>40000</v>
          </cell>
          <cell r="AR1092" t="str">
            <v>Chunian</v>
          </cell>
          <cell r="AS1092" t="str">
            <v>SB Chunian</v>
          </cell>
          <cell r="AW1092" t="str">
            <v>Bonga Balocha, Phool Nagar, Tehsil Pattoki, District Kasur</v>
          </cell>
          <cell r="AY1092" t="str">
            <v>0310-4891384</v>
          </cell>
          <cell r="AZ1092" t="str">
            <v>0310-4891384</v>
          </cell>
          <cell r="BC1092" t="str">
            <v>Payroll</v>
          </cell>
          <cell r="BD1092" t="str">
            <v>Contract Basis Payroll</v>
          </cell>
        </row>
        <row r="1093">
          <cell r="B1093">
            <v>3230319064303</v>
          </cell>
          <cell r="C1093" t="str">
            <v>Azeem PCCMD</v>
          </cell>
          <cell r="D1093">
            <v>1113</v>
          </cell>
          <cell r="F1093">
            <v>43460</v>
          </cell>
          <cell r="G1093">
            <v>47113</v>
          </cell>
          <cell r="H1093">
            <v>36691</v>
          </cell>
          <cell r="I1093">
            <v>26</v>
          </cell>
          <cell r="J1093" t="str">
            <v>Muslim</v>
          </cell>
          <cell r="K1093">
            <v>45975</v>
          </cell>
          <cell r="L1093" t="str">
            <v>Male</v>
          </cell>
          <cell r="N1093" t="str">
            <v xml:space="preserve">Muhammad Kashif  </v>
          </cell>
          <cell r="O1093" t="str">
            <v>Muneer Hussain</v>
          </cell>
          <cell r="P1093" t="str">
            <v>Shakeela Bibi</v>
          </cell>
          <cell r="Q1093" t="str">
            <v>Security &amp; Parking Attendant</v>
          </cell>
          <cell r="R1093" t="str">
            <v>Security &amp; Parking Attendant</v>
          </cell>
          <cell r="S1093" t="str">
            <v>Contract Basis</v>
          </cell>
          <cell r="T1093" t="str">
            <v>Security Guards</v>
          </cell>
          <cell r="Z1093">
            <v>45975</v>
          </cell>
          <cell r="AA1093" t="str">
            <v>Already Recruited from firm dec&amp;jan working</v>
          </cell>
          <cell r="AB1093">
            <v>45992</v>
          </cell>
          <cell r="AG1093">
            <v>40000</v>
          </cell>
          <cell r="AH1093">
            <v>40000</v>
          </cell>
          <cell r="AI1093">
            <v>40000</v>
          </cell>
          <cell r="AJ1093">
            <v>40000</v>
          </cell>
          <cell r="AK1093">
            <v>40000</v>
          </cell>
          <cell r="AL1093">
            <v>40000</v>
          </cell>
          <cell r="AM1093">
            <v>40000</v>
          </cell>
          <cell r="AN1093">
            <v>40000</v>
          </cell>
          <cell r="AO1093">
            <v>40000</v>
          </cell>
          <cell r="AR1093" t="str">
            <v>Muzaffargarh</v>
          </cell>
          <cell r="AS1093" t="str">
            <v>SB Muzaffargarh</v>
          </cell>
          <cell r="AW1093" t="str">
            <v>Basti Chandia Ghazi Ghaat, Chan wala, Tehsil Kot Addu, District Muzaffargarh</v>
          </cell>
          <cell r="AY1093" t="str">
            <v>0334-7322620</v>
          </cell>
          <cell r="AZ1093" t="str">
            <v>0334-7322620</v>
          </cell>
          <cell r="BA1093" t="str">
            <v>shahrukhbaloch3538@gmail.com</v>
          </cell>
          <cell r="BC1093" t="str">
            <v>Payroll</v>
          </cell>
          <cell r="BD1093" t="str">
            <v>Contract Basis Payroll</v>
          </cell>
        </row>
        <row r="1094">
          <cell r="B1094">
            <v>3510371029995</v>
          </cell>
          <cell r="C1094" t="str">
            <v>MAK</v>
          </cell>
          <cell r="D1094">
            <v>1114</v>
          </cell>
          <cell r="F1094">
            <v>44984</v>
          </cell>
          <cell r="G1094">
            <v>48637</v>
          </cell>
          <cell r="H1094">
            <v>33909</v>
          </cell>
          <cell r="I1094">
            <v>33</v>
          </cell>
          <cell r="J1094" t="str">
            <v>Muslim</v>
          </cell>
          <cell r="K1094">
            <v>45976</v>
          </cell>
          <cell r="L1094" t="str">
            <v>Male</v>
          </cell>
          <cell r="N1094" t="str">
            <v>Waqas Munam</v>
          </cell>
          <cell r="O1094" t="str">
            <v>Muhammad Munam Khan</v>
          </cell>
          <cell r="P1094" t="str">
            <v>Suriya Baigam</v>
          </cell>
          <cell r="Q1094" t="str">
            <v>Sahulat Bazaar Supervisor
(Focal Person)</v>
          </cell>
          <cell r="R1094" t="str">
            <v>Sahulat Bazaar Supervisor
(Focal Person)</v>
          </cell>
          <cell r="S1094" t="str">
            <v>Contract Basis</v>
          </cell>
          <cell r="T1094" t="str">
            <v>Supervisor</v>
          </cell>
          <cell r="Z1094">
            <v>45976</v>
          </cell>
          <cell r="AA1094" t="str">
            <v>Already Recruited from firm dec&amp;jan working</v>
          </cell>
          <cell r="AB1094">
            <v>46023</v>
          </cell>
          <cell r="AG1094">
            <v>80000</v>
          </cell>
          <cell r="AH1094">
            <v>80000</v>
          </cell>
          <cell r="AI1094">
            <v>80000</v>
          </cell>
          <cell r="AJ1094">
            <v>80000</v>
          </cell>
          <cell r="AK1094">
            <v>80000</v>
          </cell>
          <cell r="AL1094">
            <v>80000</v>
          </cell>
          <cell r="AM1094">
            <v>80000</v>
          </cell>
          <cell r="AN1094">
            <v>80000</v>
          </cell>
          <cell r="AO1094">
            <v>80000</v>
          </cell>
          <cell r="AR1094" t="str">
            <v>Pattoki</v>
          </cell>
          <cell r="AS1094" t="str">
            <v>SB Chunian</v>
          </cell>
          <cell r="AV1094" t="str">
            <v>MA Political Science</v>
          </cell>
          <cell r="AW1094" t="str">
            <v>Dholan Chak No. 07, Tehsil Pattoki, Kasur</v>
          </cell>
          <cell r="AY1094" t="str">
            <v>0300-0844926</v>
          </cell>
          <cell r="AZ1094" t="str">
            <v>0300-0844926</v>
          </cell>
          <cell r="BA1094" t="str">
            <v>fukrach@gmail.com</v>
          </cell>
          <cell r="BC1094" t="str">
            <v>Payroll</v>
          </cell>
          <cell r="BD1094" t="str">
            <v>Contract Basis Payroll</v>
          </cell>
        </row>
        <row r="1095">
          <cell r="B1095">
            <v>3540162066761</v>
          </cell>
          <cell r="C1095" t="str">
            <v>NRA</v>
          </cell>
          <cell r="D1095">
            <v>1115</v>
          </cell>
          <cell r="F1095">
            <v>45972</v>
          </cell>
          <cell r="G1095">
            <v>49624</v>
          </cell>
          <cell r="H1095">
            <v>39057</v>
          </cell>
          <cell r="I1095">
            <v>19</v>
          </cell>
          <cell r="J1095" t="str">
            <v>Muslim</v>
          </cell>
          <cell r="K1095">
            <v>45975</v>
          </cell>
          <cell r="L1095" t="str">
            <v>Male</v>
          </cell>
          <cell r="N1095" t="str">
            <v>Waleed Ahmad</v>
          </cell>
          <cell r="O1095" t="str">
            <v>Tariq Mehmood</v>
          </cell>
          <cell r="P1095" t="str">
            <v>Kishwar Bano</v>
          </cell>
          <cell r="Q1095" t="str">
            <v>Security &amp; Parking Attendant</v>
          </cell>
          <cell r="R1095" t="str">
            <v>Security &amp; Parking Attendant</v>
          </cell>
          <cell r="S1095" t="str">
            <v>Contract Basis</v>
          </cell>
          <cell r="T1095" t="str">
            <v>Security Guards</v>
          </cell>
          <cell r="Z1095">
            <v>45975</v>
          </cell>
          <cell r="AA1095" t="str">
            <v>Already Recruited from firm dec&amp;jan working</v>
          </cell>
          <cell r="AB1095">
            <v>45992</v>
          </cell>
          <cell r="AG1095">
            <v>40000</v>
          </cell>
          <cell r="AH1095">
            <v>40000</v>
          </cell>
          <cell r="AI1095">
            <v>40000</v>
          </cell>
          <cell r="AJ1095">
            <v>40000</v>
          </cell>
          <cell r="AK1095">
            <v>40000</v>
          </cell>
          <cell r="AL1095">
            <v>40000</v>
          </cell>
          <cell r="AM1095">
            <v>40000</v>
          </cell>
          <cell r="AN1095">
            <v>40000</v>
          </cell>
          <cell r="AO1095">
            <v>40000</v>
          </cell>
          <cell r="AR1095" t="str">
            <v>Sharaqpur Sharif</v>
          </cell>
          <cell r="AS1095" t="str">
            <v>SB Sharaqpur</v>
          </cell>
          <cell r="AW1095" t="str">
            <v>Chah Badriwala, Sharaqpur Kallan Tehsil Sharaqpur District Sheikhupura</v>
          </cell>
          <cell r="AY1095" t="str">
            <v>0309-2085626</v>
          </cell>
          <cell r="AZ1095" t="str">
            <v>0309-2085626</v>
          </cell>
          <cell r="BA1095" t="str">
            <v>waleedahmadtariq003@gmail.com</v>
          </cell>
          <cell r="BC1095" t="str">
            <v>Payroll</v>
          </cell>
          <cell r="BD1095" t="str">
            <v>Contract Basis Payroll</v>
          </cell>
        </row>
        <row r="1096">
          <cell r="B1096">
            <v>3810387508545</v>
          </cell>
          <cell r="C1096" t="str">
            <v>Saqib Sb</v>
          </cell>
          <cell r="D1096">
            <v>1116</v>
          </cell>
          <cell r="F1096">
            <v>45293</v>
          </cell>
          <cell r="G1096">
            <v>48946</v>
          </cell>
          <cell r="H1096">
            <v>38478</v>
          </cell>
          <cell r="I1096">
            <v>21</v>
          </cell>
          <cell r="J1096" t="str">
            <v>Muslim</v>
          </cell>
          <cell r="K1096">
            <v>45979</v>
          </cell>
          <cell r="L1096" t="str">
            <v>Male</v>
          </cell>
          <cell r="N1096" t="str">
            <v xml:space="preserve">Anas </v>
          </cell>
          <cell r="O1096" t="str">
            <v>Abdul Haleem</v>
          </cell>
          <cell r="P1096" t="str">
            <v>Sajada</v>
          </cell>
          <cell r="Q1096" t="str">
            <v>Security &amp; Parking Attendant</v>
          </cell>
          <cell r="R1096" t="str">
            <v>Security &amp; Parking Attendant</v>
          </cell>
          <cell r="S1096" t="str">
            <v>Contract Basis</v>
          </cell>
          <cell r="T1096" t="str">
            <v>Security Guards</v>
          </cell>
          <cell r="Z1096">
            <v>45979</v>
          </cell>
          <cell r="AA1096" t="str">
            <v>Already Recruited from firm dec&amp;jan working</v>
          </cell>
          <cell r="AB1096">
            <v>45992</v>
          </cell>
          <cell r="AH1096">
            <v>40000</v>
          </cell>
          <cell r="AI1096">
            <v>40000</v>
          </cell>
          <cell r="AJ1096">
            <v>40000</v>
          </cell>
          <cell r="AK1096">
            <v>40000</v>
          </cell>
          <cell r="AL1096">
            <v>40000</v>
          </cell>
          <cell r="AM1096">
            <v>40000</v>
          </cell>
          <cell r="AN1096">
            <v>40000</v>
          </cell>
          <cell r="AO1096">
            <v>40000</v>
          </cell>
          <cell r="AR1096" t="str">
            <v>Bhakkar</v>
          </cell>
          <cell r="AS1096" t="str">
            <v>SB Bhakar</v>
          </cell>
          <cell r="AW1096" t="str">
            <v>Dak Khana Tibba Naina, Shah Alam Digar, Tehsil Kalur Kot, District Bhakkar</v>
          </cell>
          <cell r="AY1096" t="str">
            <v>0316-6032684</v>
          </cell>
          <cell r="AZ1096" t="str">
            <v>0316-6032684</v>
          </cell>
          <cell r="BC1096" t="str">
            <v>Payroll</v>
          </cell>
          <cell r="BD1096" t="str">
            <v>Contract Basis Payroll</v>
          </cell>
        </row>
        <row r="1097">
          <cell r="B1097">
            <v>3840162694509</v>
          </cell>
          <cell r="C1097" t="str">
            <v>Dr Mukhtar Bharath</v>
          </cell>
          <cell r="D1097">
            <v>1117</v>
          </cell>
          <cell r="F1097">
            <v>46021</v>
          </cell>
          <cell r="G1097">
            <v>49673</v>
          </cell>
          <cell r="H1097">
            <v>32603</v>
          </cell>
          <cell r="I1097">
            <v>37</v>
          </cell>
          <cell r="J1097" t="str">
            <v>Muslim</v>
          </cell>
          <cell r="K1097">
            <v>45985</v>
          </cell>
          <cell r="L1097" t="str">
            <v>Male</v>
          </cell>
          <cell r="N1097" t="str">
            <v>Muhammad Faisal</v>
          </cell>
          <cell r="O1097" t="str">
            <v>Sufi Muhammad Bashir</v>
          </cell>
          <cell r="P1097" t="str">
            <v>Razia Bibi</v>
          </cell>
          <cell r="Q1097" t="str">
            <v>Sanitation Attendant</v>
          </cell>
          <cell r="R1097" t="str">
            <v>Sanitation Attendant</v>
          </cell>
          <cell r="S1097" t="str">
            <v>Contract Basis</v>
          </cell>
          <cell r="T1097" t="str">
            <v>Sanitary Worker</v>
          </cell>
          <cell r="Z1097">
            <v>45985</v>
          </cell>
          <cell r="AA1097" t="str">
            <v>Already Recruited from firm dec&amp;jan working</v>
          </cell>
          <cell r="AB1097">
            <v>45992</v>
          </cell>
          <cell r="AH1097">
            <v>40000</v>
          </cell>
          <cell r="AI1097">
            <v>40000</v>
          </cell>
          <cell r="AJ1097">
            <v>40000</v>
          </cell>
          <cell r="AK1097">
            <v>40000</v>
          </cell>
          <cell r="AL1097">
            <v>40000</v>
          </cell>
          <cell r="AM1097">
            <v>40000</v>
          </cell>
          <cell r="AN1097">
            <v>40000</v>
          </cell>
          <cell r="AO1097">
            <v>40000</v>
          </cell>
          <cell r="AR1097" t="str">
            <v>Bhalwal</v>
          </cell>
          <cell r="AS1097" t="str">
            <v>SB Bhalwal</v>
          </cell>
          <cell r="AW1097" t="str">
            <v>Street No.6, Mohalla Badipura, Bhalwal, District Sargodha</v>
          </cell>
          <cell r="AY1097" t="str">
            <v>0300-7296479</v>
          </cell>
          <cell r="AZ1097" t="str">
            <v>0320-6406064</v>
          </cell>
          <cell r="BA1097" t="str">
            <v>amjadjnab080@gmail.com</v>
          </cell>
          <cell r="BC1097" t="str">
            <v>Payroll</v>
          </cell>
          <cell r="BD1097" t="str">
            <v>Contract Basis Payroll</v>
          </cell>
        </row>
        <row r="1098">
          <cell r="B1098">
            <v>3840138514391</v>
          </cell>
          <cell r="C1098" t="str">
            <v>Dr Mukhtar Bharath</v>
          </cell>
          <cell r="D1098">
            <v>1118</v>
          </cell>
          <cell r="F1098">
            <v>45287</v>
          </cell>
          <cell r="G1098">
            <v>48940</v>
          </cell>
          <cell r="H1098">
            <v>38353</v>
          </cell>
          <cell r="I1098">
            <v>21</v>
          </cell>
          <cell r="J1098" t="str">
            <v>Muslim</v>
          </cell>
          <cell r="K1098">
            <v>45985</v>
          </cell>
          <cell r="L1098" t="str">
            <v>Male</v>
          </cell>
          <cell r="N1098" t="str">
            <v>Hamza</v>
          </cell>
          <cell r="O1098" t="str">
            <v>Muhammad Yasin</v>
          </cell>
          <cell r="P1098" t="str">
            <v>Razia Bibi</v>
          </cell>
          <cell r="Q1098" t="str">
            <v>Security &amp; Parking Attendant</v>
          </cell>
          <cell r="R1098" t="str">
            <v>Security &amp; Parking Attendant</v>
          </cell>
          <cell r="S1098" t="str">
            <v>Contract Basis</v>
          </cell>
          <cell r="T1098" t="str">
            <v>Security Guards</v>
          </cell>
          <cell r="Z1098">
            <v>45985</v>
          </cell>
          <cell r="AA1098" t="str">
            <v>Already Recruited from firm dec&amp;jan working</v>
          </cell>
          <cell r="AB1098">
            <v>45992</v>
          </cell>
          <cell r="AH1098">
            <v>40000</v>
          </cell>
          <cell r="AI1098">
            <v>40000</v>
          </cell>
          <cell r="AJ1098">
            <v>40000</v>
          </cell>
          <cell r="AK1098">
            <v>40000</v>
          </cell>
          <cell r="AL1098">
            <v>40000</v>
          </cell>
          <cell r="AM1098">
            <v>40000</v>
          </cell>
          <cell r="AN1098">
            <v>40000</v>
          </cell>
          <cell r="AO1098">
            <v>40000</v>
          </cell>
          <cell r="AR1098" t="str">
            <v>Bhalwal</v>
          </cell>
          <cell r="AS1098" t="str">
            <v>SB Bhalwal</v>
          </cell>
          <cell r="AW1098" t="str">
            <v>House No. 3, Street No. 7, Mohalla Alwaqar Town, Bhalwal, District Sargodha</v>
          </cell>
          <cell r="AY1098" t="str">
            <v>0346-4838729</v>
          </cell>
          <cell r="AZ1098" t="str">
            <v>0346-4838729</v>
          </cell>
          <cell r="BC1098" t="str">
            <v>Payroll</v>
          </cell>
          <cell r="BD1098" t="str">
            <v>Contract Basis Payroll</v>
          </cell>
        </row>
        <row r="1099">
          <cell r="B1099">
            <v>3650203023417</v>
          </cell>
          <cell r="C1099" t="str">
            <v>Saddad Sb</v>
          </cell>
          <cell r="D1099">
            <v>1119</v>
          </cell>
          <cell r="F1099">
            <v>43098</v>
          </cell>
          <cell r="G1099">
            <v>46750</v>
          </cell>
          <cell r="H1099">
            <v>36282</v>
          </cell>
          <cell r="I1099">
            <v>27</v>
          </cell>
          <cell r="J1099" t="str">
            <v>Muslim</v>
          </cell>
          <cell r="K1099">
            <v>45979</v>
          </cell>
          <cell r="L1099" t="str">
            <v>Male</v>
          </cell>
          <cell r="N1099" t="str">
            <v>Hassan Shabbir</v>
          </cell>
          <cell r="O1099" t="str">
            <v>Shabbir Hussain</v>
          </cell>
          <cell r="P1099" t="str">
            <v>Amna Bibi</v>
          </cell>
          <cell r="Q1099" t="str">
            <v>Security &amp; Parking Attendant</v>
          </cell>
          <cell r="R1099" t="str">
            <v>Security &amp; Parking Attendant</v>
          </cell>
          <cell r="S1099" t="str">
            <v>Contract Basis</v>
          </cell>
          <cell r="T1099" t="str">
            <v>Security Guards</v>
          </cell>
          <cell r="Z1099">
            <v>45979</v>
          </cell>
          <cell r="AA1099" t="str">
            <v>Already Recruited from firm dec&amp;jan working</v>
          </cell>
          <cell r="AB1099">
            <v>45992</v>
          </cell>
          <cell r="AH1099">
            <v>40000</v>
          </cell>
          <cell r="AI1099">
            <v>40000</v>
          </cell>
          <cell r="AJ1099">
            <v>40000</v>
          </cell>
          <cell r="AK1099">
            <v>40000</v>
          </cell>
          <cell r="AL1099">
            <v>40000</v>
          </cell>
          <cell r="AM1099">
            <v>40000</v>
          </cell>
          <cell r="AN1099">
            <v>40000</v>
          </cell>
          <cell r="AO1099">
            <v>40000</v>
          </cell>
          <cell r="AR1099" t="str">
            <v>Sahiwal</v>
          </cell>
          <cell r="AS1099" t="str">
            <v>SB Okara</v>
          </cell>
          <cell r="AW1099" t="str">
            <v xml:space="preserve">Chak No. 89/9 L, Dak Khana Khas, Tehsil </v>
          </cell>
          <cell r="AY1099" t="str">
            <v>0300-4549989
0313-7628789</v>
          </cell>
          <cell r="AZ1099" t="str">
            <v>0300-4549989</v>
          </cell>
          <cell r="BA1099" t="str">
            <v>khassanjutt@gmail.com</v>
          </cell>
          <cell r="BC1099" t="str">
            <v>Payroll</v>
          </cell>
          <cell r="BD1099" t="str">
            <v>Contract Basis Payroll</v>
          </cell>
        </row>
        <row r="1100">
          <cell r="B1100">
            <v>3520272649551</v>
          </cell>
          <cell r="C1100" t="str">
            <v>Ahmad IT</v>
          </cell>
          <cell r="D1100">
            <v>1120</v>
          </cell>
          <cell r="F1100">
            <v>44922</v>
          </cell>
          <cell r="G1100">
            <v>48575</v>
          </cell>
          <cell r="H1100">
            <v>35648</v>
          </cell>
          <cell r="I1100">
            <v>29</v>
          </cell>
          <cell r="J1100" t="str">
            <v>Muslim</v>
          </cell>
          <cell r="K1100">
            <v>46008</v>
          </cell>
          <cell r="L1100" t="str">
            <v>Male</v>
          </cell>
          <cell r="N1100" t="str">
            <v>Muhammad Usman</v>
          </cell>
          <cell r="O1100" t="str">
            <v>Sheikh Tassadaq Hussain</v>
          </cell>
          <cell r="P1100" t="str">
            <v>Farzana Tassadaq</v>
          </cell>
          <cell r="Q1100" t="str">
            <v>Sub Engineer (Electrical)</v>
          </cell>
          <cell r="R1100" t="str">
            <v>Sub Engineer Electrical</v>
          </cell>
          <cell r="S1100" t="str">
            <v>Contract Basis</v>
          </cell>
          <cell r="T1100" t="str">
            <v>Sub Engineer Electrical</v>
          </cell>
          <cell r="Y1100" t="str">
            <v>Electrical Wing</v>
          </cell>
          <cell r="Z1100">
            <v>46008</v>
          </cell>
          <cell r="AA1100" t="str">
            <v>Already Recruited from firm dec&amp;jan working</v>
          </cell>
          <cell r="AB1100">
            <v>46008</v>
          </cell>
          <cell r="AH1100" t="e">
            <v>#N/A</v>
          </cell>
          <cell r="AI1100">
            <v>250000</v>
          </cell>
          <cell r="AJ1100">
            <v>250000</v>
          </cell>
          <cell r="AK1100">
            <v>250000</v>
          </cell>
          <cell r="AL1100">
            <v>250000</v>
          </cell>
          <cell r="AM1100" t="e">
            <v>#N/A</v>
          </cell>
          <cell r="AN1100">
            <v>250000</v>
          </cell>
          <cell r="AO1100">
            <v>250000</v>
          </cell>
          <cell r="AR1100" t="str">
            <v>Head Office</v>
          </cell>
          <cell r="AS1100" t="str">
            <v>Head Office</v>
          </cell>
          <cell r="AV1100" t="str">
            <v>Bachelor of Science in Electrical Engineering</v>
          </cell>
          <cell r="AW1100" t="str">
            <v>House No. 65-A Mohalla Bohar Wala Chowk Railway Colony Lahore</v>
          </cell>
          <cell r="AX1100" t="str">
            <v>House No. 65-A Mohalla Bohar Wala Chowk Railway Colony Lahore</v>
          </cell>
          <cell r="AY1100" t="str">
            <v>0335-4022152</v>
          </cell>
          <cell r="BC1100" t="str">
            <v>Payroll</v>
          </cell>
          <cell r="BD1100" t="str">
            <v>Contract Basis Payroll</v>
          </cell>
        </row>
        <row r="1101">
          <cell r="B1101">
            <v>3610359694617</v>
          </cell>
          <cell r="C1101" t="str">
            <v>Saddam Sb</v>
          </cell>
          <cell r="D1101">
            <v>1122</v>
          </cell>
          <cell r="F1101">
            <v>45820</v>
          </cell>
          <cell r="G1101">
            <v>49472</v>
          </cell>
          <cell r="H1101">
            <v>38814</v>
          </cell>
          <cell r="I1101">
            <v>20</v>
          </cell>
          <cell r="J1101" t="str">
            <v>Non Muslim</v>
          </cell>
          <cell r="K1101">
            <v>45982</v>
          </cell>
          <cell r="L1101" t="str">
            <v>Male</v>
          </cell>
          <cell r="N1101" t="str">
            <v>Wishu Asghar</v>
          </cell>
          <cell r="O1101" t="str">
            <v>Asghar Masih</v>
          </cell>
          <cell r="P1101" t="str">
            <v>Gazala Bibi</v>
          </cell>
          <cell r="Q1101" t="str">
            <v>Sanitation Attendant</v>
          </cell>
          <cell r="R1101" t="str">
            <v>Sanitation Attendant</v>
          </cell>
          <cell r="S1101" t="str">
            <v>Contract Basis</v>
          </cell>
          <cell r="T1101" t="str">
            <v>Sanitary Worker</v>
          </cell>
          <cell r="Z1101">
            <v>45982</v>
          </cell>
          <cell r="AA1101" t="str">
            <v>Already Recruited from firm dec&amp;jan working</v>
          </cell>
          <cell r="AB1101">
            <v>45992</v>
          </cell>
          <cell r="AH1101">
            <v>40000</v>
          </cell>
          <cell r="AI1101">
            <v>40000</v>
          </cell>
          <cell r="AJ1101">
            <v>40000</v>
          </cell>
          <cell r="AK1101">
            <v>40000</v>
          </cell>
          <cell r="AL1101">
            <v>40000</v>
          </cell>
          <cell r="AM1101">
            <v>40000</v>
          </cell>
          <cell r="AN1101">
            <v>40000</v>
          </cell>
          <cell r="AO1101">
            <v>40000</v>
          </cell>
          <cell r="AR1101" t="str">
            <v>Khanewal</v>
          </cell>
          <cell r="AS1101" t="str">
            <v>SB Khanewal</v>
          </cell>
          <cell r="AW1101" t="str">
            <v>Christian Colony Civil Line Khanewal</v>
          </cell>
          <cell r="AY1101" t="str">
            <v>0324-4808125</v>
          </cell>
          <cell r="AZ1101" t="str">
            <v>0324-4808125</v>
          </cell>
          <cell r="BC1101" t="str">
            <v>Payroll</v>
          </cell>
          <cell r="BD1101" t="str">
            <v>Contract Basis Payroll</v>
          </cell>
        </row>
        <row r="1102">
          <cell r="B1102">
            <v>3610314752435</v>
          </cell>
          <cell r="C1102" t="str">
            <v>Saddam Sb</v>
          </cell>
          <cell r="D1102">
            <v>1123</v>
          </cell>
          <cell r="F1102">
            <v>45967</v>
          </cell>
          <cell r="G1102">
            <v>49619</v>
          </cell>
          <cell r="H1102">
            <v>39234</v>
          </cell>
          <cell r="I1102">
            <v>19</v>
          </cell>
          <cell r="J1102" t="str">
            <v>Non Muslim</v>
          </cell>
          <cell r="K1102">
            <v>45982</v>
          </cell>
          <cell r="L1102" t="str">
            <v>Male</v>
          </cell>
          <cell r="N1102" t="str">
            <v>Saniu Azeem</v>
          </cell>
          <cell r="O1102" t="str">
            <v>Azeem Masih</v>
          </cell>
          <cell r="P1102" t="str">
            <v>Rukhsana Khurshed</v>
          </cell>
          <cell r="Q1102" t="str">
            <v>Sanitation Attendant</v>
          </cell>
          <cell r="R1102" t="str">
            <v>Sanitation Attendant</v>
          </cell>
          <cell r="S1102" t="str">
            <v>Contract Basis</v>
          </cell>
          <cell r="T1102" t="str">
            <v>Sanitary Worker</v>
          </cell>
          <cell r="Z1102">
            <v>45982</v>
          </cell>
          <cell r="AA1102" t="str">
            <v>Already Recruited from firm dec&amp;jan working</v>
          </cell>
          <cell r="AB1102">
            <v>45992</v>
          </cell>
          <cell r="AH1102">
            <v>40000</v>
          </cell>
          <cell r="AI1102">
            <v>40000</v>
          </cell>
          <cell r="AJ1102">
            <v>40000</v>
          </cell>
          <cell r="AK1102">
            <v>40000</v>
          </cell>
          <cell r="AL1102">
            <v>40000</v>
          </cell>
          <cell r="AM1102">
            <v>40000</v>
          </cell>
          <cell r="AN1102">
            <v>40000</v>
          </cell>
          <cell r="AO1102">
            <v>40000</v>
          </cell>
          <cell r="AR1102" t="str">
            <v>Khanewal</v>
          </cell>
          <cell r="AS1102" t="str">
            <v>SB Khanewal</v>
          </cell>
          <cell r="AW1102" t="str">
            <v>House No. 06, Christian Colony Mohalla Civil Line Khanewal</v>
          </cell>
          <cell r="AY1102" t="str">
            <v>0324-4808125</v>
          </cell>
          <cell r="AZ1102" t="str">
            <v>0318-0455375</v>
          </cell>
          <cell r="BC1102" t="str">
            <v>Payroll</v>
          </cell>
          <cell r="BD1102" t="str">
            <v>Contract Basis Payroll</v>
          </cell>
        </row>
        <row r="1103">
          <cell r="B1103">
            <v>3630284102153</v>
          </cell>
          <cell r="C1103" t="str">
            <v>Saddam Sb</v>
          </cell>
          <cell r="D1103">
            <v>1124</v>
          </cell>
          <cell r="F1103">
            <v>44855</v>
          </cell>
          <cell r="G1103">
            <v>48508</v>
          </cell>
          <cell r="H1103">
            <v>31075</v>
          </cell>
          <cell r="I1103">
            <v>41</v>
          </cell>
          <cell r="J1103" t="str">
            <v>Non Muslim</v>
          </cell>
          <cell r="K1103">
            <v>45982</v>
          </cell>
          <cell r="L1103" t="str">
            <v>Male</v>
          </cell>
          <cell r="N1103" t="str">
            <v>Asghar Masih</v>
          </cell>
          <cell r="O1103" t="str">
            <v>Anwar Masih</v>
          </cell>
          <cell r="P1103" t="str">
            <v>Razia Bibi</v>
          </cell>
          <cell r="Q1103" t="str">
            <v>Sanitation Attendant</v>
          </cell>
          <cell r="R1103" t="str">
            <v>Sanitation Attendant</v>
          </cell>
          <cell r="S1103" t="str">
            <v>Contract Basis</v>
          </cell>
          <cell r="T1103" t="str">
            <v>Sanitary Worker</v>
          </cell>
          <cell r="Z1103">
            <v>45982</v>
          </cell>
          <cell r="AA1103" t="str">
            <v>Already Recruited from firm dec&amp;jan working</v>
          </cell>
          <cell r="AB1103">
            <v>45992</v>
          </cell>
          <cell r="AH1103">
            <v>40000</v>
          </cell>
          <cell r="AI1103">
            <v>40000</v>
          </cell>
          <cell r="AJ1103">
            <v>40000</v>
          </cell>
          <cell r="AK1103">
            <v>40000</v>
          </cell>
          <cell r="AL1103">
            <v>40000</v>
          </cell>
          <cell r="AM1103">
            <v>40000</v>
          </cell>
          <cell r="AN1103">
            <v>40000</v>
          </cell>
          <cell r="AO1103">
            <v>40000</v>
          </cell>
          <cell r="AR1103" t="str">
            <v>Khanewal</v>
          </cell>
          <cell r="AS1103" t="str">
            <v>SB Khanewal</v>
          </cell>
          <cell r="AW1103" t="str">
            <v>Present : Jhakarpur Dak Khana Ismailabad, Tehsil &amp; District Multan
Permanent : Chak No. 7/4 L Dak Khana Rangpura, Tehsil &amp; District Muzaffargarh</v>
          </cell>
          <cell r="AY1103" t="str">
            <v>0305-5466738</v>
          </cell>
          <cell r="AZ1103" t="str">
            <v>0301-3186123</v>
          </cell>
          <cell r="BC1103" t="str">
            <v>Payroll</v>
          </cell>
          <cell r="BD1103" t="str">
            <v>Contract Basis Payroll</v>
          </cell>
        </row>
        <row r="1104">
          <cell r="B1104">
            <v>3610315607435</v>
          </cell>
          <cell r="C1104" t="str">
            <v>Saddam Sb</v>
          </cell>
          <cell r="D1104">
            <v>1125</v>
          </cell>
          <cell r="F1104">
            <v>45967</v>
          </cell>
          <cell r="G1104">
            <v>49619</v>
          </cell>
          <cell r="H1104">
            <v>39234</v>
          </cell>
          <cell r="I1104">
            <v>19</v>
          </cell>
          <cell r="J1104" t="str">
            <v>Non Muslim</v>
          </cell>
          <cell r="K1104">
            <v>45982</v>
          </cell>
          <cell r="L1104" t="str">
            <v>Male</v>
          </cell>
          <cell r="N1104" t="str">
            <v>Hiskeel Azeem</v>
          </cell>
          <cell r="O1104" t="str">
            <v>Azeem Masih</v>
          </cell>
          <cell r="P1104" t="str">
            <v>Rukhsana Khurshed</v>
          </cell>
          <cell r="Q1104" t="str">
            <v>Sanitation Attendant</v>
          </cell>
          <cell r="R1104" t="str">
            <v>Sanitation Attendant</v>
          </cell>
          <cell r="S1104" t="str">
            <v>Contract Basis</v>
          </cell>
          <cell r="T1104" t="str">
            <v>Sanitary Worker</v>
          </cell>
          <cell r="Z1104">
            <v>45982</v>
          </cell>
          <cell r="AA1104" t="str">
            <v>Already Recruited from firm dec&amp;jan working</v>
          </cell>
          <cell r="AB1104">
            <v>45992</v>
          </cell>
          <cell r="AH1104">
            <v>40000</v>
          </cell>
          <cell r="AI1104">
            <v>40000</v>
          </cell>
          <cell r="AJ1104">
            <v>40000</v>
          </cell>
          <cell r="AK1104">
            <v>40000</v>
          </cell>
          <cell r="AL1104">
            <v>40000</v>
          </cell>
          <cell r="AM1104">
            <v>40000</v>
          </cell>
          <cell r="AN1104">
            <v>40000</v>
          </cell>
          <cell r="AO1104">
            <v>40000</v>
          </cell>
          <cell r="AR1104" t="str">
            <v>Khanewal</v>
          </cell>
          <cell r="AS1104" t="str">
            <v>SB Khanewal</v>
          </cell>
          <cell r="AW1104" t="str">
            <v>House No. 06, Christian Colony Mohalla Civil Line Khanewal</v>
          </cell>
          <cell r="AY1104" t="str">
            <v>0318-0455375</v>
          </cell>
          <cell r="AZ1104" t="str">
            <v>0325-6462938</v>
          </cell>
          <cell r="BC1104" t="str">
            <v>Payroll</v>
          </cell>
          <cell r="BD1104" t="str">
            <v>Contract Basis Payroll</v>
          </cell>
        </row>
        <row r="1105">
          <cell r="B1105">
            <v>3530274813353</v>
          </cell>
          <cell r="C1105" t="str">
            <v>Saddad Sb</v>
          </cell>
          <cell r="D1105">
            <v>1126</v>
          </cell>
          <cell r="F1105">
            <v>44871</v>
          </cell>
          <cell r="G1105">
            <v>48524</v>
          </cell>
          <cell r="H1105">
            <v>37485</v>
          </cell>
          <cell r="I1105">
            <v>23</v>
          </cell>
          <cell r="J1105" t="str">
            <v>Non Muslim</v>
          </cell>
          <cell r="K1105">
            <v>45979</v>
          </cell>
          <cell r="L1105" t="str">
            <v>Male</v>
          </cell>
          <cell r="N1105" t="str">
            <v>Hamza Akram</v>
          </cell>
          <cell r="O1105" t="str">
            <v>Akram Masih</v>
          </cell>
          <cell r="P1105" t="str">
            <v>Sajida Bibi</v>
          </cell>
          <cell r="Q1105" t="str">
            <v>Sanitation Attendant</v>
          </cell>
          <cell r="R1105" t="str">
            <v>Sanitation Attendant</v>
          </cell>
          <cell r="S1105" t="str">
            <v>Contract Basis</v>
          </cell>
          <cell r="T1105" t="str">
            <v>Sanitary Worker</v>
          </cell>
          <cell r="Z1105">
            <v>45979</v>
          </cell>
          <cell r="AA1105" t="str">
            <v>Already Recruited from firm dec&amp;jan working</v>
          </cell>
          <cell r="AB1105">
            <v>45992</v>
          </cell>
          <cell r="AH1105">
            <v>40000</v>
          </cell>
          <cell r="AI1105">
            <v>40000</v>
          </cell>
          <cell r="AJ1105">
            <v>40000</v>
          </cell>
          <cell r="AK1105">
            <v>40000</v>
          </cell>
          <cell r="AL1105">
            <v>40000</v>
          </cell>
          <cell r="AM1105">
            <v>40000</v>
          </cell>
          <cell r="AN1105">
            <v>40000</v>
          </cell>
          <cell r="AO1105">
            <v>40000</v>
          </cell>
          <cell r="AR1105" t="str">
            <v>Okara</v>
          </cell>
          <cell r="AS1105" t="str">
            <v>SB Okara</v>
          </cell>
          <cell r="AW1105" t="str">
            <v>Street No. 2, House No. 7, Christian Colony, Eid Gah Road, Okara</v>
          </cell>
          <cell r="AY1105" t="str">
            <v>0310-6183516</v>
          </cell>
          <cell r="AZ1105" t="str">
            <v>0310-6183517</v>
          </cell>
          <cell r="BA1105" t="str">
            <v>h65761438@gmail.com</v>
          </cell>
          <cell r="BC1105" t="str">
            <v>Payroll</v>
          </cell>
          <cell r="BD1105" t="str">
            <v>Contract Basis Payroll</v>
          </cell>
        </row>
        <row r="1106">
          <cell r="B1106">
            <v>3650264350807</v>
          </cell>
          <cell r="C1106" t="str">
            <v>Saddad Sb</v>
          </cell>
          <cell r="D1106">
            <v>1127</v>
          </cell>
          <cell r="F1106">
            <v>44448</v>
          </cell>
          <cell r="G1106">
            <v>48100</v>
          </cell>
          <cell r="H1106">
            <v>35845</v>
          </cell>
          <cell r="I1106">
            <v>28</v>
          </cell>
          <cell r="J1106" t="str">
            <v>Non Muslim</v>
          </cell>
          <cell r="K1106">
            <v>45979</v>
          </cell>
          <cell r="L1106" t="str">
            <v>Male</v>
          </cell>
          <cell r="N1106" t="str">
            <v>Daleep Sharif</v>
          </cell>
          <cell r="O1106" t="str">
            <v>Sharif Masih</v>
          </cell>
          <cell r="P1106" t="str">
            <v>Nasreen Bibi</v>
          </cell>
          <cell r="Q1106" t="str">
            <v>Sanitation Attendant</v>
          </cell>
          <cell r="R1106" t="str">
            <v>Sanitation Attendant</v>
          </cell>
          <cell r="S1106" t="str">
            <v>Contract Basis</v>
          </cell>
          <cell r="T1106" t="str">
            <v>Sanitary Worker</v>
          </cell>
          <cell r="Z1106">
            <v>45979</v>
          </cell>
          <cell r="AA1106" t="str">
            <v>Already Recruited from firm dec&amp;jan working</v>
          </cell>
          <cell r="AB1106">
            <v>45992</v>
          </cell>
          <cell r="AH1106">
            <v>40000</v>
          </cell>
          <cell r="AI1106">
            <v>40000</v>
          </cell>
          <cell r="AJ1106">
            <v>40000</v>
          </cell>
          <cell r="AK1106">
            <v>40000</v>
          </cell>
          <cell r="AL1106">
            <v>40000</v>
          </cell>
          <cell r="AM1106">
            <v>40000</v>
          </cell>
          <cell r="AN1106">
            <v>40000</v>
          </cell>
          <cell r="AO1106">
            <v>40000</v>
          </cell>
          <cell r="AR1106" t="str">
            <v>Okara</v>
          </cell>
          <cell r="AS1106" t="str">
            <v>SB Okara</v>
          </cell>
          <cell r="AW1106" t="str">
            <v>House No. 10, Street No. 03, Mohalla Eisa Nagri Sahiwal</v>
          </cell>
          <cell r="AY1106" t="str">
            <v>0312-6420545</v>
          </cell>
          <cell r="AZ1106" t="str">
            <v>0312-6420545</v>
          </cell>
          <cell r="BA1106" t="str">
            <v>daleepsharif0@gmail.com</v>
          </cell>
          <cell r="BC1106" t="str">
            <v>Payroll</v>
          </cell>
          <cell r="BD1106" t="str">
            <v>Contract Basis Payroll</v>
          </cell>
        </row>
        <row r="1107">
          <cell r="B1107">
            <v>3650292329919</v>
          </cell>
          <cell r="C1107" t="str">
            <v>Saddad Sb</v>
          </cell>
          <cell r="D1107">
            <v>1128</v>
          </cell>
          <cell r="F1107">
            <v>44789</v>
          </cell>
          <cell r="G1107">
            <v>48442</v>
          </cell>
          <cell r="H1107">
            <v>37290</v>
          </cell>
          <cell r="I1107">
            <v>24</v>
          </cell>
          <cell r="J1107" t="str">
            <v>Non Muslim</v>
          </cell>
          <cell r="K1107">
            <v>45979</v>
          </cell>
          <cell r="L1107" t="str">
            <v>Male</v>
          </cell>
          <cell r="N1107" t="str">
            <v>Shakeel Masih</v>
          </cell>
          <cell r="O1107" t="str">
            <v>Sharif Masih</v>
          </cell>
          <cell r="P1107" t="str">
            <v>Nasreen Bibi</v>
          </cell>
          <cell r="Q1107" t="str">
            <v>Sanitation Attendant</v>
          </cell>
          <cell r="R1107" t="str">
            <v>Sanitation Attendant</v>
          </cell>
          <cell r="S1107" t="str">
            <v>Contract Basis</v>
          </cell>
          <cell r="T1107" t="str">
            <v>Sanitary Worker</v>
          </cell>
          <cell r="Z1107">
            <v>45979</v>
          </cell>
          <cell r="AA1107" t="str">
            <v>Already Recruited from firm dec&amp;jan working</v>
          </cell>
          <cell r="AB1107">
            <v>45992</v>
          </cell>
          <cell r="AH1107">
            <v>40000</v>
          </cell>
          <cell r="AI1107">
            <v>40000</v>
          </cell>
          <cell r="AJ1107">
            <v>40000</v>
          </cell>
          <cell r="AK1107">
            <v>40000</v>
          </cell>
          <cell r="AL1107">
            <v>40000</v>
          </cell>
          <cell r="AM1107">
            <v>40000</v>
          </cell>
          <cell r="AN1107">
            <v>40000</v>
          </cell>
          <cell r="AO1107">
            <v>40000</v>
          </cell>
          <cell r="AR1107" t="str">
            <v>Okara</v>
          </cell>
          <cell r="AS1107" t="str">
            <v>SB Okara</v>
          </cell>
          <cell r="AW1107" t="str">
            <v>House No. 10, Street No. 03, Mohalla Eisa Nagri Sahiwal</v>
          </cell>
          <cell r="AY1107" t="str">
            <v>0310-6790067</v>
          </cell>
          <cell r="AZ1107" t="str">
            <v>0310-6790067</v>
          </cell>
          <cell r="BC1107" t="str">
            <v>Payroll</v>
          </cell>
          <cell r="BD1107" t="str">
            <v>Contract Basis Payroll</v>
          </cell>
        </row>
        <row r="1108">
          <cell r="B1108">
            <v>3540114829135</v>
          </cell>
          <cell r="C1108" t="str">
            <v>NRA BIRM</v>
          </cell>
          <cell r="D1108">
            <v>1129</v>
          </cell>
          <cell r="F1108">
            <v>45216</v>
          </cell>
          <cell r="G1108">
            <v>48869</v>
          </cell>
          <cell r="H1108">
            <v>38112</v>
          </cell>
          <cell r="I1108">
            <v>22</v>
          </cell>
          <cell r="J1108" t="str">
            <v>Muslim</v>
          </cell>
          <cell r="K1108">
            <v>45986</v>
          </cell>
          <cell r="L1108" t="str">
            <v>Male</v>
          </cell>
          <cell r="N1108" t="str">
            <v>Ahmad Tariq</v>
          </cell>
          <cell r="O1108" t="str">
            <v>Tariq Mehmood</v>
          </cell>
          <cell r="P1108" t="str">
            <v>Kishwar Bano</v>
          </cell>
          <cell r="Q1108" t="str">
            <v>Record Keeper</v>
          </cell>
          <cell r="R1108" t="str">
            <v>Record Keeper</v>
          </cell>
          <cell r="S1108" t="str">
            <v>Contract Basis</v>
          </cell>
          <cell r="T1108" t="str">
            <v>Security Guards</v>
          </cell>
          <cell r="Z1108">
            <v>45986</v>
          </cell>
          <cell r="AA1108" t="str">
            <v>Already Recruited from firm dec&amp;jan working</v>
          </cell>
          <cell r="AB1108">
            <v>45992</v>
          </cell>
          <cell r="AH1108">
            <v>40000</v>
          </cell>
          <cell r="AI1108">
            <v>40000</v>
          </cell>
          <cell r="AJ1108">
            <v>40000</v>
          </cell>
          <cell r="AK1108">
            <v>40000</v>
          </cell>
          <cell r="AL1108">
            <v>50000</v>
          </cell>
          <cell r="AM1108">
            <v>50000</v>
          </cell>
          <cell r="AN1108">
            <v>50000</v>
          </cell>
          <cell r="AO1108">
            <v>50000</v>
          </cell>
          <cell r="AR1108" t="str">
            <v>Mandi Faizabad</v>
          </cell>
          <cell r="AS1108" t="str">
            <v>SB Mandi Faizabad</v>
          </cell>
          <cell r="AV1108" t="str">
            <v>Intermediate</v>
          </cell>
          <cell r="AW1108" t="str">
            <v>Mohalla Chah Baddaray Wala Dak Khana Khas, Sharaqpur Kalan Tehsil &amp; District Sharaqpur</v>
          </cell>
          <cell r="AY1108" t="str">
            <v>0328-9854046</v>
          </cell>
          <cell r="AZ1108" t="str">
            <v>0328-9854046</v>
          </cell>
          <cell r="BA1108" t="str">
            <v>ahmadchacharahmadchachar@gmail.com</v>
          </cell>
          <cell r="BC1108" t="str">
            <v>Payroll</v>
          </cell>
          <cell r="BD1108" t="str">
            <v>Contract Basis Payroll</v>
          </cell>
        </row>
        <row r="1109">
          <cell r="B1109">
            <v>3840121296433</v>
          </cell>
          <cell r="C1109" t="str">
            <v>Asad Sb</v>
          </cell>
          <cell r="D1109">
            <v>1130</v>
          </cell>
          <cell r="F1109">
            <v>44169</v>
          </cell>
          <cell r="G1109">
            <v>47821</v>
          </cell>
          <cell r="H1109">
            <v>31533</v>
          </cell>
          <cell r="I1109">
            <v>40</v>
          </cell>
          <cell r="J1109" t="str">
            <v>Muslim</v>
          </cell>
          <cell r="K1109">
            <v>45993</v>
          </cell>
          <cell r="L1109" t="str">
            <v>Male</v>
          </cell>
          <cell r="N1109" t="str">
            <v>Nasir Fiaz</v>
          </cell>
          <cell r="O1109" t="str">
            <v>Muhammad Riaz</v>
          </cell>
          <cell r="P1109" t="str">
            <v>Nazeeran Bibi</v>
          </cell>
          <cell r="Q1109" t="str">
            <v>Security &amp; Parking Attendant</v>
          </cell>
          <cell r="R1109" t="str">
            <v>Security &amp; Parking Attendant</v>
          </cell>
          <cell r="S1109" t="str">
            <v>Contract Basis</v>
          </cell>
          <cell r="T1109" t="str">
            <v>Security Guards</v>
          </cell>
          <cell r="Z1109">
            <v>45993</v>
          </cell>
          <cell r="AA1109" t="str">
            <v>Already Recruited from firm dec&amp;jan working</v>
          </cell>
          <cell r="AB1109">
            <v>45993</v>
          </cell>
          <cell r="AH1109">
            <v>40000</v>
          </cell>
          <cell r="AI1109">
            <v>40000</v>
          </cell>
          <cell r="AJ1109">
            <v>40000</v>
          </cell>
          <cell r="AK1109">
            <v>40000</v>
          </cell>
          <cell r="AL1109">
            <v>40000</v>
          </cell>
          <cell r="AM1109">
            <v>40000</v>
          </cell>
          <cell r="AN1109">
            <v>40000</v>
          </cell>
          <cell r="AO1109">
            <v>40000</v>
          </cell>
          <cell r="AR1109" t="str">
            <v>Bhalwal</v>
          </cell>
          <cell r="AS1109" t="str">
            <v>SB Bhalwal</v>
          </cell>
          <cell r="AW1109" t="str">
            <v>Dak Khana Bhalwal, Chak No. 5 SB, Tehsil Bhalwal District Sargodha</v>
          </cell>
          <cell r="AY1109" t="str">
            <v>0300-6536418</v>
          </cell>
          <cell r="AZ1109" t="str">
            <v>0300-6536418</v>
          </cell>
          <cell r="BC1109" t="str">
            <v>Payroll</v>
          </cell>
          <cell r="BD1109" t="str">
            <v>Contract Basis Payroll</v>
          </cell>
        </row>
        <row r="1110">
          <cell r="B1110">
            <v>3540158007339</v>
          </cell>
          <cell r="C1110" t="str">
            <v>Rizwan Receptionist</v>
          </cell>
          <cell r="D1110">
            <v>1131</v>
          </cell>
          <cell r="F1110">
            <v>44574</v>
          </cell>
          <cell r="G1110">
            <v>48226</v>
          </cell>
          <cell r="H1110">
            <v>37146</v>
          </cell>
          <cell r="I1110">
            <v>24</v>
          </cell>
          <cell r="J1110" t="str">
            <v>Muslim</v>
          </cell>
          <cell r="K1110">
            <v>46014</v>
          </cell>
          <cell r="L1110" t="str">
            <v>Male</v>
          </cell>
          <cell r="N1110" t="str">
            <v>Muhammad Muzammal Iqbal</v>
          </cell>
          <cell r="O1110" t="str">
            <v>Zafar Iqbal</v>
          </cell>
          <cell r="P1110" t="str">
            <v>Ruksana Bibi</v>
          </cell>
          <cell r="Q1110" t="str">
            <v>Record Keeper</v>
          </cell>
          <cell r="R1110" t="str">
            <v>Record Keeper
(Focal Person)</v>
          </cell>
          <cell r="S1110" t="str">
            <v>Contract Basis</v>
          </cell>
          <cell r="T1110" t="str">
            <v>Record Keeper</v>
          </cell>
          <cell r="Z1110">
            <v>46014</v>
          </cell>
          <cell r="AA1110" t="str">
            <v>Already Recruited from firm dec&amp;jan working</v>
          </cell>
          <cell r="AB1110">
            <v>46014</v>
          </cell>
          <cell r="AH1110">
            <v>50000</v>
          </cell>
          <cell r="AI1110">
            <v>50000</v>
          </cell>
          <cell r="AJ1110">
            <v>50000</v>
          </cell>
          <cell r="AK1110">
            <v>50000</v>
          </cell>
          <cell r="AL1110">
            <v>50000</v>
          </cell>
          <cell r="AM1110">
            <v>50000</v>
          </cell>
          <cell r="AN1110">
            <v>50000</v>
          </cell>
          <cell r="AO1110">
            <v>50000</v>
          </cell>
          <cell r="AR1110" t="str">
            <v>Ferozwala (Sahulat on the GO)</v>
          </cell>
          <cell r="AS1110" t="str">
            <v>STOG Shahdran</v>
          </cell>
          <cell r="AV1110" t="str">
            <v>Associate Degree in Mass Communication</v>
          </cell>
          <cell r="AW1110" t="str">
            <v>Present: House No. 92, Street No. 4, Kothay Pind Faisal Town Lahore
Permanent: Dak Khana Khas, Jandra, Tehsil &amp; District Narowal</v>
          </cell>
          <cell r="AY1110" t="str">
            <v>0310-7233270</v>
          </cell>
          <cell r="AZ1110" t="str">
            <v>0310-7233270</v>
          </cell>
          <cell r="BA1110" t="str">
            <v>rmuzamil@345gmail.com</v>
          </cell>
          <cell r="BC1110" t="str">
            <v>Payroll</v>
          </cell>
          <cell r="BD1110" t="str">
            <v>Contract Basis Payroll</v>
          </cell>
        </row>
        <row r="1111">
          <cell r="B1111">
            <v>3510334278033</v>
          </cell>
          <cell r="C1111" t="str">
            <v>Saddam Sb</v>
          </cell>
          <cell r="D1111">
            <v>1132</v>
          </cell>
          <cell r="F1111">
            <v>43818</v>
          </cell>
          <cell r="G1111">
            <v>47471</v>
          </cell>
          <cell r="H1111">
            <v>36691</v>
          </cell>
          <cell r="I1111">
            <v>26</v>
          </cell>
          <cell r="J1111" t="str">
            <v>Non Muslim</v>
          </cell>
          <cell r="K1111">
            <v>45988</v>
          </cell>
          <cell r="L1111" t="str">
            <v>Male</v>
          </cell>
          <cell r="N1111" t="str">
            <v>Akash Masih</v>
          </cell>
          <cell r="O1111" t="str">
            <v>Sarwar Masih</v>
          </cell>
          <cell r="P1111" t="str">
            <v>Surayaa Bibi</v>
          </cell>
          <cell r="Q1111" t="str">
            <v>Sanitation Attendant</v>
          </cell>
          <cell r="R1111" t="str">
            <v>Sanitation Attendant</v>
          </cell>
          <cell r="S1111" t="str">
            <v>Contract Basis</v>
          </cell>
          <cell r="T1111" t="str">
            <v>Sanitary Worker</v>
          </cell>
          <cell r="Z1111">
            <v>45988</v>
          </cell>
          <cell r="AA1111" t="str">
            <v>Already Recruited from firm dec&amp;jan working</v>
          </cell>
          <cell r="AB1111">
            <v>45992</v>
          </cell>
          <cell r="AH1111">
            <v>40000</v>
          </cell>
          <cell r="AI1111">
            <v>40000</v>
          </cell>
          <cell r="AJ1111">
            <v>40000</v>
          </cell>
          <cell r="AK1111">
            <v>40000</v>
          </cell>
          <cell r="AL1111">
            <v>40000</v>
          </cell>
          <cell r="AM1111">
            <v>40000</v>
          </cell>
          <cell r="AN1111">
            <v>40000</v>
          </cell>
          <cell r="AO1111">
            <v>40000</v>
          </cell>
          <cell r="AR1111" t="str">
            <v>Pattoki</v>
          </cell>
          <cell r="AS1111" t="str">
            <v>SB Pattoki</v>
          </cell>
          <cell r="AW1111" t="str">
            <v>Mohalla Jandawala, Ahata Madina Colony, Pattoki District Kasur</v>
          </cell>
          <cell r="AY1111" t="str">
            <v>0308-5071366</v>
          </cell>
          <cell r="AZ1111" t="str">
            <v>0305-7563429</v>
          </cell>
          <cell r="BA1111" t="str">
            <v>akaasmasih55@gmail.com</v>
          </cell>
          <cell r="BC1111" t="str">
            <v>Payroll</v>
          </cell>
          <cell r="BD1111" t="str">
            <v>Contract Basis Payroll</v>
          </cell>
        </row>
        <row r="1112">
          <cell r="B1112">
            <v>3410173466812</v>
          </cell>
          <cell r="C1112" t="str">
            <v>Solochoicez</v>
          </cell>
          <cell r="D1112">
            <v>1133</v>
          </cell>
          <cell r="F1112">
            <v>44627</v>
          </cell>
          <cell r="G1112">
            <v>48280</v>
          </cell>
          <cell r="H1112">
            <v>36866</v>
          </cell>
          <cell r="I1112">
            <v>25</v>
          </cell>
          <cell r="J1112" t="str">
            <v>Muslim</v>
          </cell>
          <cell r="K1112">
            <v>45986</v>
          </cell>
          <cell r="L1112" t="str">
            <v>Male</v>
          </cell>
          <cell r="N1112" t="str">
            <v>Fiza Rasheed</v>
          </cell>
          <cell r="O1112" t="str">
            <v>Muhammad Rasheed</v>
          </cell>
          <cell r="P1112" t="str">
            <v xml:space="preserve">Sabra </v>
          </cell>
          <cell r="Q1112" t="str">
            <v>Sahulat Bazaar Supervisor
(Focal Person)</v>
          </cell>
          <cell r="R1112" t="str">
            <v>Operations Assistant
(Focal Person)</v>
          </cell>
          <cell r="S1112" t="str">
            <v>Daily Wages/Stopgap</v>
          </cell>
          <cell r="Z1112">
            <v>45986</v>
          </cell>
          <cell r="AA1112" t="str">
            <v>Already Recruited from firm dec&amp;jan working</v>
          </cell>
          <cell r="AB1112">
            <v>46054</v>
          </cell>
          <cell r="AH1112" t="e">
            <v>#N/A</v>
          </cell>
          <cell r="AI1112">
            <v>80000</v>
          </cell>
          <cell r="AJ1112" t="e">
            <v>#N/A</v>
          </cell>
          <cell r="AK1112">
            <v>80000</v>
          </cell>
          <cell r="AL1112">
            <v>80000</v>
          </cell>
          <cell r="AM1112">
            <v>80000</v>
          </cell>
          <cell r="AN1112">
            <v>80000</v>
          </cell>
          <cell r="AO1112">
            <v>80000</v>
          </cell>
          <cell r="AR1112" t="str">
            <v>Sialkot</v>
          </cell>
          <cell r="AS1112" t="str">
            <v>SB Sialkot</v>
          </cell>
          <cell r="AV1112" t="str">
            <v>Associate Degree in Science</v>
          </cell>
          <cell r="AW1112" t="str">
            <v>Sui Gas Road, Mohalla Malik Park, Gujranwala</v>
          </cell>
          <cell r="AY1112" t="str">
            <v>0309-1576939</v>
          </cell>
          <cell r="AZ1112" t="str">
            <v>0309-1576939</v>
          </cell>
          <cell r="BA1112" t="str">
            <v>Fizzabatool833@gmail.com</v>
          </cell>
          <cell r="BC1112" t="str">
            <v>Payroll</v>
          </cell>
          <cell r="BD1112" t="str">
            <v>Contract Basis Payroll</v>
          </cell>
        </row>
        <row r="1113">
          <cell r="B1113">
            <v>3120556777649</v>
          </cell>
          <cell r="C1113" t="str">
            <v>Solochoicez</v>
          </cell>
          <cell r="D1113">
            <v>1135</v>
          </cell>
          <cell r="F1113">
            <v>45766</v>
          </cell>
          <cell r="G1113">
            <v>49418</v>
          </cell>
          <cell r="H1113">
            <v>35102</v>
          </cell>
          <cell r="I1113">
            <v>30</v>
          </cell>
          <cell r="J1113" t="str">
            <v>Muslim</v>
          </cell>
          <cell r="K1113">
            <v>45985</v>
          </cell>
          <cell r="L1113" t="str">
            <v>Male</v>
          </cell>
          <cell r="N1113" t="str">
            <v>Muhammad Nouman Khalid</v>
          </cell>
          <cell r="O1113" t="str">
            <v>Khalid Maqsood</v>
          </cell>
          <cell r="P1113">
            <v>0</v>
          </cell>
          <cell r="Q1113" t="str">
            <v>Sahulat Bazaar Supervisor
(Focal Person)</v>
          </cell>
          <cell r="R1113" t="str">
            <v>Operations Assistant
(Focal Person)</v>
          </cell>
          <cell r="S1113" t="str">
            <v>Daily Wages/Stopgap</v>
          </cell>
          <cell r="Z1113">
            <v>45985</v>
          </cell>
          <cell r="AA1113" t="str">
            <v>Already Recruited from firm dec&amp;jan working</v>
          </cell>
          <cell r="AB1113">
            <v>46054</v>
          </cell>
          <cell r="AH1113" t="e">
            <v>#N/A</v>
          </cell>
          <cell r="AI1113">
            <v>80000</v>
          </cell>
          <cell r="AJ1113" t="e">
            <v>#N/A</v>
          </cell>
          <cell r="AK1113">
            <v>80000</v>
          </cell>
          <cell r="AL1113">
            <v>80000</v>
          </cell>
          <cell r="AM1113">
            <v>80000</v>
          </cell>
          <cell r="AN1113">
            <v>80000</v>
          </cell>
          <cell r="AO1113">
            <v>80000</v>
          </cell>
          <cell r="AR1113" t="str">
            <v>Suspended</v>
          </cell>
          <cell r="AS1113" t="str">
            <v>SB Vehari</v>
          </cell>
          <cell r="AV1113" t="str">
            <v>BS Chemistry</v>
          </cell>
          <cell r="AW1113" t="str">
            <v>Present : House No. 1151, Khayaban e Ali Housing Scheme Tehsil &amp; District Bahawalpur
Permanent : Dak Khana Khas Chak No. 103 DNB, Tehsil Yazman District Bahawalpur</v>
          </cell>
          <cell r="AY1113" t="str">
            <v>0302-2876981</v>
          </cell>
          <cell r="BC1113" t="str">
            <v>Payroll</v>
          </cell>
          <cell r="BD1113" t="str">
            <v>Contract Basis Payroll</v>
          </cell>
        </row>
        <row r="1114">
          <cell r="B1114">
            <v>3540161245207</v>
          </cell>
          <cell r="D1114">
            <v>1136</v>
          </cell>
          <cell r="F1114">
            <v>43768</v>
          </cell>
          <cell r="G1114">
            <v>47421</v>
          </cell>
          <cell r="H1114">
            <v>37062</v>
          </cell>
          <cell r="I1114">
            <v>25</v>
          </cell>
          <cell r="J1114" t="str">
            <v>Muslim</v>
          </cell>
          <cell r="K1114">
            <v>45985</v>
          </cell>
          <cell r="L1114" t="str">
            <v>Male</v>
          </cell>
          <cell r="N1114" t="str">
            <v>Khurram Shahzad</v>
          </cell>
          <cell r="O1114" t="str">
            <v>Shahzad Hussain</v>
          </cell>
          <cell r="P1114">
            <v>0</v>
          </cell>
          <cell r="Q1114" t="str">
            <v>Sahulat Bazaar Supervisor</v>
          </cell>
          <cell r="R1114" t="str">
            <v>Operations Assistant
(Focal Person)</v>
          </cell>
          <cell r="S1114" t="str">
            <v>Daily Wages/Stopgap</v>
          </cell>
          <cell r="Z1114">
            <v>45985</v>
          </cell>
          <cell r="AA1114" t="str">
            <v>Already Recruited from firm dec&amp;jan working</v>
          </cell>
          <cell r="AB1114">
            <v>46054</v>
          </cell>
          <cell r="AH1114" t="e">
            <v>#N/A</v>
          </cell>
          <cell r="AI1114">
            <v>80000</v>
          </cell>
          <cell r="AJ1114" t="e">
            <v>#N/A</v>
          </cell>
          <cell r="AK1114">
            <v>80000</v>
          </cell>
          <cell r="AL1114">
            <v>60000</v>
          </cell>
          <cell r="AM1114">
            <v>60000</v>
          </cell>
          <cell r="AN1114">
            <v>60000</v>
          </cell>
          <cell r="AO1114">
            <v>60000</v>
          </cell>
          <cell r="AR1114" t="str">
            <v>Suspended</v>
          </cell>
          <cell r="AS1114" t="str">
            <v>SB Nishter Town</v>
          </cell>
          <cell r="AV1114" t="str">
            <v>As per CV Bsc electrical Engineering</v>
          </cell>
          <cell r="AW1114" t="str">
            <v>Sheikhupra Lahore</v>
          </cell>
          <cell r="AY1114" t="str">
            <v>0342-4340864</v>
          </cell>
          <cell r="BC1114" t="str">
            <v>Payroll</v>
          </cell>
          <cell r="BD1114" t="str">
            <v>Contract Basis Payroll</v>
          </cell>
        </row>
        <row r="1115">
          <cell r="B1115">
            <v>3110182492814</v>
          </cell>
          <cell r="C1115" t="str">
            <v>Amir Architect</v>
          </cell>
          <cell r="D1115">
            <v>1138</v>
          </cell>
          <cell r="E1115">
            <v>1980</v>
          </cell>
          <cell r="F1115">
            <v>46099</v>
          </cell>
          <cell r="G1115">
            <v>47906</v>
          </cell>
          <cell r="H1115">
            <v>37633</v>
          </cell>
          <cell r="I1115">
            <v>23</v>
          </cell>
          <cell r="J1115" t="str">
            <v>Muslim</v>
          </cell>
          <cell r="K1115">
            <v>45992</v>
          </cell>
          <cell r="L1115" t="str">
            <v>Female</v>
          </cell>
          <cell r="N1115" t="str">
            <v>Reeva Nadeem</v>
          </cell>
          <cell r="O1115" t="str">
            <v>Muhammad Nadeem Javed</v>
          </cell>
          <cell r="P1115" t="str">
            <v>Saima Afzal</v>
          </cell>
          <cell r="Q1115" t="str">
            <v>Sahulat Bazaar Supervisor</v>
          </cell>
          <cell r="R1115" t="str">
            <v>Sahulat Bazaar Supervisor</v>
          </cell>
          <cell r="S1115" t="str">
            <v>Contract Basis</v>
          </cell>
          <cell r="T1115" t="str">
            <v>Supervisor</v>
          </cell>
          <cell r="Y1115" t="str">
            <v>Civil Wing</v>
          </cell>
          <cell r="Z1115">
            <v>45992</v>
          </cell>
          <cell r="AA1115" t="str">
            <v>Already Recruited from firm dec&amp;jan working</v>
          </cell>
          <cell r="AB1115">
            <v>46023</v>
          </cell>
          <cell r="AH1115" t="e">
            <v>#N/A</v>
          </cell>
          <cell r="AI1115">
            <v>75000</v>
          </cell>
          <cell r="AJ1115">
            <v>80000</v>
          </cell>
          <cell r="AK1115">
            <v>80000</v>
          </cell>
          <cell r="AL1115">
            <v>100000</v>
          </cell>
          <cell r="AM1115" t="e">
            <v>#N/A</v>
          </cell>
          <cell r="AN1115">
            <v>100000</v>
          </cell>
          <cell r="AO1115">
            <v>100000</v>
          </cell>
          <cell r="AR1115" t="str">
            <v>Head Office</v>
          </cell>
          <cell r="AS1115" t="str">
            <v>Head Office</v>
          </cell>
          <cell r="AV1115" t="str">
            <v>Bachelor of Architecture (In complete)</v>
          </cell>
          <cell r="AW1115" t="str">
            <v>Present : Wapda Colony House No. D-2/5, Dak Khana Khas, Mangla Colony,  Tehsil &amp; District Mirpur
Permanent : Near SDO Wapda office House No. 04, Mohalla Khadim Abad Colony, Bahawalnagar</v>
          </cell>
          <cell r="AX1115" t="str">
            <v>Near SDO Wapda office House No. 04, Mohalla Khadim Abad Colony, Bahawalnagar</v>
          </cell>
          <cell r="AY1115" t="str">
            <v>0334-9100876</v>
          </cell>
          <cell r="BA1115" t="str">
            <v>reevaanadeem@gmail.com</v>
          </cell>
          <cell r="BC1115" t="str">
            <v>Payroll</v>
          </cell>
          <cell r="BD1115" t="str">
            <v>Contract Basis Payroll</v>
          </cell>
        </row>
        <row r="1116">
          <cell r="B1116">
            <v>3340105620107</v>
          </cell>
          <cell r="C1116" t="str">
            <v>MAK</v>
          </cell>
          <cell r="D1116">
            <v>1139</v>
          </cell>
          <cell r="F1116">
            <v>43180</v>
          </cell>
          <cell r="G1116">
            <v>46833</v>
          </cell>
          <cell r="H1116">
            <v>34700</v>
          </cell>
          <cell r="I1116">
            <v>31</v>
          </cell>
          <cell r="J1116" t="str">
            <v>Muslim</v>
          </cell>
          <cell r="K1116">
            <v>45990</v>
          </cell>
          <cell r="L1116" t="str">
            <v>Male</v>
          </cell>
          <cell r="N1116" t="str">
            <v>Qaiser Ijaz</v>
          </cell>
          <cell r="O1116" t="str">
            <v>Asghar Ali</v>
          </cell>
          <cell r="P1116" t="str">
            <v>Bushra Bibi</v>
          </cell>
          <cell r="Q1116" t="str">
            <v>Sanitation Attendant</v>
          </cell>
          <cell r="R1116" t="str">
            <v>Sanitation Attendant</v>
          </cell>
          <cell r="S1116" t="str">
            <v>Contract Basis</v>
          </cell>
          <cell r="T1116" t="str">
            <v>Sanitary Worker</v>
          </cell>
          <cell r="Z1116">
            <v>45990</v>
          </cell>
          <cell r="AA1116" t="str">
            <v>Already Recruited from firm dec&amp;jan working</v>
          </cell>
          <cell r="AB1116">
            <v>45992</v>
          </cell>
          <cell r="AH1116">
            <v>40000</v>
          </cell>
          <cell r="AI1116">
            <v>40000</v>
          </cell>
          <cell r="AJ1116">
            <v>40000</v>
          </cell>
          <cell r="AK1116">
            <v>40000</v>
          </cell>
          <cell r="AL1116">
            <v>40000</v>
          </cell>
          <cell r="AM1116">
            <v>40000</v>
          </cell>
          <cell r="AN1116">
            <v>40000</v>
          </cell>
          <cell r="AO1116">
            <v>40000</v>
          </cell>
          <cell r="AR1116" t="str">
            <v>Chiniot</v>
          </cell>
          <cell r="AS1116" t="str">
            <v>SB Chiniot</v>
          </cell>
          <cell r="AW1116" t="str">
            <v>Thatta Karam Shah, Dak Khana Chiniot, Harsa Sheikh, Tehsil &amp; District Chiniot</v>
          </cell>
          <cell r="AY1116" t="str">
            <v>0305-8356729</v>
          </cell>
          <cell r="AZ1116" t="str">
            <v>0305-8356729</v>
          </cell>
          <cell r="BC1116" t="str">
            <v>Payroll</v>
          </cell>
          <cell r="BD1116" t="str">
            <v>Contract Basis Payroll</v>
          </cell>
        </row>
        <row r="1117">
          <cell r="B1117">
            <v>3230457734771</v>
          </cell>
          <cell r="C1117" t="str">
            <v>MAK</v>
          </cell>
          <cell r="D1117">
            <v>1140</v>
          </cell>
          <cell r="F1117">
            <v>45715</v>
          </cell>
          <cell r="G1117">
            <v>49367</v>
          </cell>
          <cell r="H1117">
            <v>38936</v>
          </cell>
          <cell r="I1117">
            <v>19</v>
          </cell>
          <cell r="J1117" t="str">
            <v>Muslim</v>
          </cell>
          <cell r="K1117">
            <v>45991</v>
          </cell>
          <cell r="L1117" t="str">
            <v>Male</v>
          </cell>
          <cell r="N1117" t="str">
            <v>Muzamil Sajjad</v>
          </cell>
          <cell r="O1117" t="str">
            <v>Sajjad Hussain</v>
          </cell>
          <cell r="P1117" t="str">
            <v>Salma Bibi</v>
          </cell>
          <cell r="Q1117" t="str">
            <v>Security &amp; Parking Attendant</v>
          </cell>
          <cell r="R1117" t="str">
            <v>Security &amp; Parking Attendant</v>
          </cell>
          <cell r="S1117" t="str">
            <v>Contract Basis</v>
          </cell>
          <cell r="T1117" t="str">
            <v>Security Guards</v>
          </cell>
          <cell r="Z1117">
            <v>45991</v>
          </cell>
          <cell r="AA1117" t="str">
            <v>Already Recruited from firm dec&amp;jan working</v>
          </cell>
          <cell r="AB1117">
            <v>45992</v>
          </cell>
          <cell r="AH1117">
            <v>40000</v>
          </cell>
          <cell r="AI1117">
            <v>40000</v>
          </cell>
          <cell r="AJ1117">
            <v>40000</v>
          </cell>
          <cell r="AK1117">
            <v>40000</v>
          </cell>
          <cell r="AL1117">
            <v>40000</v>
          </cell>
          <cell r="AM1117">
            <v>40000</v>
          </cell>
          <cell r="AN1117">
            <v>40000</v>
          </cell>
          <cell r="AO1117">
            <v>40000</v>
          </cell>
          <cell r="AR1117" t="str">
            <v>Muzaffargarh</v>
          </cell>
          <cell r="AS1117" t="str">
            <v>SB Muzaffargarh</v>
          </cell>
          <cell r="AW1117" t="str">
            <v>Near Labour Office Mohalla People Wala, Muzaffargarh</v>
          </cell>
          <cell r="AY1117" t="str">
            <v>0307-3491190</v>
          </cell>
          <cell r="AZ1117" t="str">
            <v>0307-3491190</v>
          </cell>
          <cell r="BA1117" t="str">
            <v>chandiamuzammil988@gmail.com</v>
          </cell>
          <cell r="BC1117" t="str">
            <v>Payroll</v>
          </cell>
          <cell r="BD1117" t="str">
            <v>Contract Basis Payroll</v>
          </cell>
        </row>
        <row r="1118">
          <cell r="B1118">
            <v>3230447309347</v>
          </cell>
          <cell r="C1118" t="str">
            <v>MAK</v>
          </cell>
          <cell r="D1118">
            <v>1141</v>
          </cell>
          <cell r="F1118">
            <v>45658</v>
          </cell>
          <cell r="G1118">
            <v>49310</v>
          </cell>
          <cell r="H1118">
            <v>38453</v>
          </cell>
          <cell r="I1118">
            <v>21</v>
          </cell>
          <cell r="J1118" t="str">
            <v>Muslim</v>
          </cell>
          <cell r="K1118">
            <v>45991</v>
          </cell>
          <cell r="L1118" t="str">
            <v>Male</v>
          </cell>
          <cell r="N1118" t="str">
            <v>Ghulam Muhammad Mursaleen</v>
          </cell>
          <cell r="O1118" t="str">
            <v>Mehar Hussain</v>
          </cell>
          <cell r="P1118" t="str">
            <v>Fatima Bibi</v>
          </cell>
          <cell r="Q1118" t="str">
            <v>Security &amp; Parking Attendant</v>
          </cell>
          <cell r="R1118" t="str">
            <v>Security &amp; Parking Attendant</v>
          </cell>
          <cell r="S1118" t="str">
            <v>Contract Basis</v>
          </cell>
          <cell r="T1118" t="str">
            <v>Security Guards</v>
          </cell>
          <cell r="Z1118">
            <v>45991</v>
          </cell>
          <cell r="AA1118" t="str">
            <v>Already Recruited from firm dec&amp;jan working</v>
          </cell>
          <cell r="AB1118">
            <v>45992</v>
          </cell>
          <cell r="AH1118">
            <v>40000</v>
          </cell>
          <cell r="AI1118">
            <v>40000</v>
          </cell>
          <cell r="AJ1118">
            <v>40000</v>
          </cell>
          <cell r="AK1118">
            <v>40000</v>
          </cell>
          <cell r="AL1118">
            <v>40000</v>
          </cell>
          <cell r="AM1118">
            <v>40000</v>
          </cell>
          <cell r="AN1118">
            <v>40000</v>
          </cell>
          <cell r="AO1118">
            <v>40000</v>
          </cell>
          <cell r="AR1118" t="str">
            <v>Muzaffargarh</v>
          </cell>
          <cell r="AS1118" t="str">
            <v>SB Muzaffargarh</v>
          </cell>
          <cell r="AW1118" t="str">
            <v>Mohalla People Wala, Muzaffargarh</v>
          </cell>
          <cell r="AY1118" t="str">
            <v>0302-6739928</v>
          </cell>
          <cell r="AZ1118" t="str">
            <v>0305-6545698</v>
          </cell>
          <cell r="BC1118" t="str">
            <v>Payroll</v>
          </cell>
          <cell r="BD1118" t="str">
            <v>Contract Basis Payroll</v>
          </cell>
        </row>
        <row r="1119">
          <cell r="B1119">
            <v>3230415554797</v>
          </cell>
          <cell r="C1119" t="str">
            <v>MAK</v>
          </cell>
          <cell r="D1119">
            <v>1142</v>
          </cell>
          <cell r="F1119">
            <v>42848</v>
          </cell>
          <cell r="G1119">
            <v>46500</v>
          </cell>
          <cell r="H1119">
            <v>28126</v>
          </cell>
          <cell r="I1119">
            <v>49</v>
          </cell>
          <cell r="J1119" t="str">
            <v>Muslim</v>
          </cell>
          <cell r="K1119">
            <v>45991</v>
          </cell>
          <cell r="L1119" t="str">
            <v>Male</v>
          </cell>
          <cell r="N1119" t="str">
            <v>Jamil Ur Rehman</v>
          </cell>
          <cell r="O1119" t="str">
            <v>Abdul Rehman Malik</v>
          </cell>
          <cell r="P1119" t="str">
            <v>Muqsood Elahi</v>
          </cell>
          <cell r="Q1119" t="str">
            <v>Sanitation Attendant</v>
          </cell>
          <cell r="R1119" t="str">
            <v>Sanitation Attendant</v>
          </cell>
          <cell r="S1119" t="str">
            <v>Contract Basis</v>
          </cell>
          <cell r="T1119" t="str">
            <v>Sanitary Worker</v>
          </cell>
          <cell r="Z1119">
            <v>45991</v>
          </cell>
          <cell r="AA1119" t="str">
            <v>Already Recruited from firm dec&amp;jan working</v>
          </cell>
          <cell r="AB1119">
            <v>45992</v>
          </cell>
          <cell r="AH1119">
            <v>40000</v>
          </cell>
          <cell r="AI1119">
            <v>40000</v>
          </cell>
          <cell r="AJ1119">
            <v>40000</v>
          </cell>
          <cell r="AK1119">
            <v>40000</v>
          </cell>
          <cell r="AL1119">
            <v>40000</v>
          </cell>
          <cell r="AM1119">
            <v>40000</v>
          </cell>
          <cell r="AN1119">
            <v>40000</v>
          </cell>
          <cell r="AO1119">
            <v>40000</v>
          </cell>
          <cell r="AR1119" t="str">
            <v>Muzaffargarh</v>
          </cell>
          <cell r="AS1119" t="str">
            <v>SB Muzaffargarh</v>
          </cell>
          <cell r="AW1119" t="str">
            <v>House No. 379, Mohalla Qayyum Nagar, Muzaffargarh</v>
          </cell>
          <cell r="AY1119" t="str">
            <v>0300-7487733</v>
          </cell>
          <cell r="AZ1119" t="str">
            <v>0300-7487733</v>
          </cell>
          <cell r="BA1119" t="str">
            <v>jameelrahamamrahaman@gmail.com</v>
          </cell>
          <cell r="BC1119" t="str">
            <v>Payroll</v>
          </cell>
          <cell r="BD1119" t="str">
            <v>Contract Basis Payroll</v>
          </cell>
        </row>
        <row r="1120">
          <cell r="B1120">
            <v>3230405656439</v>
          </cell>
          <cell r="C1120" t="str">
            <v>MAK</v>
          </cell>
          <cell r="D1120">
            <v>1143</v>
          </cell>
          <cell r="F1120">
            <v>42803</v>
          </cell>
          <cell r="G1120">
            <v>46455</v>
          </cell>
          <cell r="H1120">
            <v>32645</v>
          </cell>
          <cell r="I1120">
            <v>37</v>
          </cell>
          <cell r="J1120" t="str">
            <v>Muslim</v>
          </cell>
          <cell r="K1120">
            <v>45991</v>
          </cell>
          <cell r="L1120" t="str">
            <v>Male</v>
          </cell>
          <cell r="N1120" t="str">
            <v>Khalid Hussain</v>
          </cell>
          <cell r="O1120" t="str">
            <v>Ghulam Shabbir</v>
          </cell>
          <cell r="P1120" t="str">
            <v>Irshad Elahi</v>
          </cell>
          <cell r="Q1120" t="str">
            <v>Sanitation Attendant</v>
          </cell>
          <cell r="R1120" t="str">
            <v>Sanitation Attendant</v>
          </cell>
          <cell r="S1120" t="str">
            <v>Contract Basis</v>
          </cell>
          <cell r="T1120" t="str">
            <v>Sanitary Worker</v>
          </cell>
          <cell r="Z1120">
            <v>45991</v>
          </cell>
          <cell r="AA1120" t="str">
            <v>Already Recruited from firm dec&amp;jan working</v>
          </cell>
          <cell r="AB1120">
            <v>45992</v>
          </cell>
          <cell r="AH1120">
            <v>40000</v>
          </cell>
          <cell r="AI1120">
            <v>40000</v>
          </cell>
          <cell r="AJ1120">
            <v>40000</v>
          </cell>
          <cell r="AK1120">
            <v>40000</v>
          </cell>
          <cell r="AL1120">
            <v>40000</v>
          </cell>
          <cell r="AM1120">
            <v>40000</v>
          </cell>
          <cell r="AN1120">
            <v>40000</v>
          </cell>
          <cell r="AO1120">
            <v>40000</v>
          </cell>
          <cell r="AR1120" t="str">
            <v>Muzaffargarh</v>
          </cell>
          <cell r="AS1120" t="str">
            <v>SB Muzaffargarh</v>
          </cell>
          <cell r="AW1120" t="str">
            <v>Chah Lohar Wala, Chabakpur, Dak Khana Shah Jamal, Tehsil &amp; District Muzaffargarh</v>
          </cell>
          <cell r="AY1120" t="str">
            <v>0306-0728075</v>
          </cell>
          <cell r="AZ1120" t="str">
            <v>0342-6639539</v>
          </cell>
          <cell r="BA1120" t="str">
            <v>kha030120800@gmail.com</v>
          </cell>
          <cell r="BC1120" t="str">
            <v>Payroll</v>
          </cell>
          <cell r="BD1120" t="str">
            <v>Contract Basis Payroll</v>
          </cell>
        </row>
        <row r="1121">
          <cell r="B1121">
            <v>3340103723843</v>
          </cell>
          <cell r="C1121" t="str">
            <v>Muzammil Sb ICI</v>
          </cell>
          <cell r="D1121">
            <v>1144</v>
          </cell>
          <cell r="F1121">
            <v>46006</v>
          </cell>
          <cell r="G1121">
            <v>49658</v>
          </cell>
          <cell r="H1121">
            <v>31687</v>
          </cell>
          <cell r="I1121">
            <v>39</v>
          </cell>
          <cell r="J1121" t="str">
            <v>Muslim</v>
          </cell>
          <cell r="K1121">
            <v>45994</v>
          </cell>
          <cell r="L1121" t="str">
            <v>Male</v>
          </cell>
          <cell r="N1121" t="str">
            <v>Muhammad Sajjad Ali</v>
          </cell>
          <cell r="O1121" t="str">
            <v>Abdul Ghani</v>
          </cell>
          <cell r="P1121" t="str">
            <v>Zatoon Bibi</v>
          </cell>
          <cell r="Q1121" t="str">
            <v>Security &amp; Parking Attendant</v>
          </cell>
          <cell r="R1121" t="str">
            <v>Security &amp; Parking Attendant</v>
          </cell>
          <cell r="S1121" t="str">
            <v>Contract Basis</v>
          </cell>
          <cell r="T1121" t="str">
            <v>Security Guards</v>
          </cell>
          <cell r="Z1121">
            <v>45994</v>
          </cell>
          <cell r="AA1121" t="str">
            <v>Already Recruited from firm dec&amp;jan working</v>
          </cell>
          <cell r="AB1121">
            <v>45994</v>
          </cell>
          <cell r="AH1121">
            <v>40000</v>
          </cell>
          <cell r="AI1121">
            <v>40000</v>
          </cell>
          <cell r="AJ1121">
            <v>40000</v>
          </cell>
          <cell r="AK1121">
            <v>40000</v>
          </cell>
          <cell r="AL1121">
            <v>40000</v>
          </cell>
          <cell r="AM1121">
            <v>40000</v>
          </cell>
          <cell r="AN1121">
            <v>40000</v>
          </cell>
          <cell r="AO1121">
            <v>40000</v>
          </cell>
          <cell r="AR1121" t="str">
            <v>Chiniot</v>
          </cell>
          <cell r="AS1121" t="str">
            <v>SB Chiniot</v>
          </cell>
          <cell r="AW1121" t="str">
            <v>Umsanabad, Near Sadar Chungi, Chiniot</v>
          </cell>
          <cell r="AY1121" t="str">
            <v>0336-7072036</v>
          </cell>
          <cell r="AZ1121" t="str">
            <v>0336-7072036</v>
          </cell>
          <cell r="BC1121" t="str">
            <v>Payroll</v>
          </cell>
          <cell r="BD1121" t="str">
            <v>Contract Basis Payroll</v>
          </cell>
        </row>
        <row r="1122">
          <cell r="B1122">
            <v>3640241102447</v>
          </cell>
          <cell r="C1122" t="str">
            <v>Saddam Sb</v>
          </cell>
          <cell r="D1122">
            <v>1145</v>
          </cell>
          <cell r="F1122">
            <v>45960</v>
          </cell>
          <cell r="G1122">
            <v>46267</v>
          </cell>
          <cell r="H1122">
            <v>39693</v>
          </cell>
          <cell r="I1122">
            <v>17</v>
          </cell>
          <cell r="J1122" t="str">
            <v>Muslim</v>
          </cell>
          <cell r="K1122">
            <v>45988</v>
          </cell>
          <cell r="L1122" t="str">
            <v>Male</v>
          </cell>
          <cell r="N1122" t="str">
            <v>Muhammad Azam</v>
          </cell>
          <cell r="O1122" t="str">
            <v>Muhammad Younas</v>
          </cell>
          <cell r="P1122" t="str">
            <v>Nasheema Bibi</v>
          </cell>
          <cell r="Q1122" t="str">
            <v>Gardener</v>
          </cell>
          <cell r="R1122" t="str">
            <v>Gardener</v>
          </cell>
          <cell r="S1122" t="str">
            <v>Daily Wages/Stopgap</v>
          </cell>
          <cell r="Z1122">
            <v>45988</v>
          </cell>
          <cell r="AB1122" t="str">
            <v>Daily Wages/Stopgap</v>
          </cell>
          <cell r="AH1122">
            <v>40000</v>
          </cell>
          <cell r="AI1122">
            <v>40000</v>
          </cell>
          <cell r="AJ1122" t="e">
            <v>#N/A</v>
          </cell>
          <cell r="AK1122">
            <v>40000</v>
          </cell>
          <cell r="AL1122">
            <v>40000</v>
          </cell>
          <cell r="AM1122">
            <v>40000</v>
          </cell>
          <cell r="AN1122">
            <v>40000</v>
          </cell>
          <cell r="AO1122">
            <v>40000</v>
          </cell>
          <cell r="AR1122" t="str">
            <v>Township</v>
          </cell>
          <cell r="AS1122" t="str">
            <v>STOG Shadman</v>
          </cell>
          <cell r="AW1122" t="str">
            <v>Adda Dak Khana Bael Gunj, Kot Kahan Singh, Tehsil &amp; District Pakpattan</v>
          </cell>
          <cell r="AY1122" t="str">
            <v>0344-1476229</v>
          </cell>
          <cell r="AZ1122" t="str">
            <v>0344-1476229</v>
          </cell>
          <cell r="BC1122" t="str">
            <v>Daily Wages/Stopgap</v>
          </cell>
          <cell r="BD1122" t="str">
            <v>Daily Wages/Stopgap</v>
          </cell>
        </row>
        <row r="1123">
          <cell r="B1123">
            <v>3230323561273</v>
          </cell>
          <cell r="C1123" t="str">
            <v>Azeem PCCMD</v>
          </cell>
          <cell r="D1123">
            <v>1146</v>
          </cell>
          <cell r="F1123">
            <v>45506</v>
          </cell>
          <cell r="G1123">
            <v>49158</v>
          </cell>
          <cell r="H1123">
            <v>37055</v>
          </cell>
          <cell r="I1123">
            <v>25</v>
          </cell>
          <cell r="J1123" t="str">
            <v>Muslim</v>
          </cell>
          <cell r="K1123">
            <v>45995</v>
          </cell>
          <cell r="L1123" t="str">
            <v>Male</v>
          </cell>
          <cell r="N1123" t="str">
            <v>Muhammad Mujahid Munir</v>
          </cell>
          <cell r="O1123" t="str">
            <v>Munir Hussain</v>
          </cell>
          <cell r="P1123" t="str">
            <v>Shakeela Bibi</v>
          </cell>
          <cell r="Q1123" t="str">
            <v>Record Keeper</v>
          </cell>
          <cell r="R1123" t="str">
            <v>Record Keeper</v>
          </cell>
          <cell r="S1123" t="str">
            <v>Contract Basis</v>
          </cell>
          <cell r="T1123" t="str">
            <v>Record Keeper</v>
          </cell>
          <cell r="Z1123">
            <v>45995</v>
          </cell>
          <cell r="AA1123" t="str">
            <v>Already Recruited from firm dec&amp;jan working</v>
          </cell>
          <cell r="AB1123">
            <v>45995</v>
          </cell>
          <cell r="AH1123">
            <v>50000</v>
          </cell>
          <cell r="AI1123">
            <v>50000</v>
          </cell>
          <cell r="AJ1123">
            <v>50000</v>
          </cell>
          <cell r="AK1123">
            <v>50000</v>
          </cell>
          <cell r="AL1123">
            <v>50000</v>
          </cell>
          <cell r="AM1123">
            <v>50000</v>
          </cell>
          <cell r="AN1123">
            <v>50000</v>
          </cell>
          <cell r="AO1123">
            <v>50000</v>
          </cell>
          <cell r="AR1123" t="str">
            <v>Muzaffargarh</v>
          </cell>
          <cell r="AS1123" t="str">
            <v>SB Muzaffargarh</v>
          </cell>
          <cell r="AV1123" t="str">
            <v>Graduation</v>
          </cell>
          <cell r="AW1123" t="str">
            <v>Basti Chandia Dak Khana Ghazi Ghaat, Chan Wala Tehsil Kot Addu District Muzaffargarh</v>
          </cell>
          <cell r="AY1123" t="str">
            <v>0311-6288286</v>
          </cell>
          <cell r="AZ1123" t="str">
            <v>0311-6288286</v>
          </cell>
          <cell r="BA1123" t="str">
            <v>mujahidmunirkhan@gmail.com</v>
          </cell>
          <cell r="BC1123" t="str">
            <v>Payroll</v>
          </cell>
          <cell r="BD1123" t="str">
            <v>Contract Basis Payroll</v>
          </cell>
        </row>
        <row r="1124">
          <cell r="B1124">
            <v>3610393260537</v>
          </cell>
          <cell r="C1124" t="str">
            <v>Dr Muhammad Imran Aslam PRO to CM</v>
          </cell>
          <cell r="D1124">
            <v>1147</v>
          </cell>
          <cell r="F1124">
            <v>45874</v>
          </cell>
          <cell r="G1124">
            <v>49526</v>
          </cell>
          <cell r="H1124">
            <v>37076</v>
          </cell>
          <cell r="I1124">
            <v>25</v>
          </cell>
          <cell r="J1124" t="str">
            <v>Muslim</v>
          </cell>
          <cell r="K1124">
            <v>46008</v>
          </cell>
          <cell r="L1124" t="str">
            <v>Male</v>
          </cell>
          <cell r="N1124" t="str">
            <v>Muhammad Abdur Rehman</v>
          </cell>
          <cell r="O1124" t="str">
            <v>Qulzam Bashir Ahmad</v>
          </cell>
          <cell r="P1124" t="str">
            <v>Musarrat Qulzam</v>
          </cell>
          <cell r="Q1124" t="str">
            <v>Sahulat Bazaar Supervisor</v>
          </cell>
          <cell r="R1124" t="str">
            <v>Sahulat Bazaar Supervisor</v>
          </cell>
          <cell r="S1124" t="str">
            <v>Contract Basis</v>
          </cell>
          <cell r="T1124" t="str">
            <v>Supervisor</v>
          </cell>
          <cell r="Z1124">
            <v>46008</v>
          </cell>
          <cell r="AA1124" t="str">
            <v>Already Recruited from firm dec&amp;jan working</v>
          </cell>
          <cell r="AB1124">
            <v>46023</v>
          </cell>
          <cell r="AH1124">
            <v>60000</v>
          </cell>
          <cell r="AI1124">
            <v>60000</v>
          </cell>
          <cell r="AJ1124">
            <v>60000</v>
          </cell>
          <cell r="AK1124">
            <v>60000</v>
          </cell>
          <cell r="AL1124">
            <v>60000</v>
          </cell>
          <cell r="AM1124">
            <v>60000</v>
          </cell>
          <cell r="AN1124">
            <v>60000</v>
          </cell>
          <cell r="AO1124">
            <v>60000</v>
          </cell>
          <cell r="AR1124" t="str">
            <v>Khanewal</v>
          </cell>
          <cell r="AS1124" t="str">
            <v>SB Khanewal</v>
          </cell>
          <cell r="AV1124" t="str">
            <v>BS Computer Engineering</v>
          </cell>
          <cell r="AW1124" t="str">
            <v>House No. 295 B, Mohalla Tariqabad, Nagsh Qamar Printers, Khanewal</v>
          </cell>
          <cell r="AY1124" t="str">
            <v>0302-7595300
0304-0955145</v>
          </cell>
          <cell r="AZ1124" t="str">
            <v>0302-7595300</v>
          </cell>
          <cell r="BA1124" t="str">
            <v>abdurr188@gmail.com</v>
          </cell>
          <cell r="BC1124" t="str">
            <v>Payroll</v>
          </cell>
          <cell r="BD1124" t="str">
            <v>Contract Basis Payroll</v>
          </cell>
        </row>
        <row r="1125">
          <cell r="B1125">
            <v>3610340552531</v>
          </cell>
          <cell r="C1125" t="str">
            <v>Director NAB</v>
          </cell>
          <cell r="D1125">
            <v>1148</v>
          </cell>
          <cell r="F1125">
            <v>45967</v>
          </cell>
          <cell r="G1125">
            <v>49619</v>
          </cell>
          <cell r="H1125">
            <v>34468</v>
          </cell>
          <cell r="I1125">
            <v>32</v>
          </cell>
          <cell r="J1125" t="str">
            <v>Muslim</v>
          </cell>
          <cell r="K1125">
            <v>46002</v>
          </cell>
          <cell r="L1125" t="str">
            <v>Male</v>
          </cell>
          <cell r="N1125" t="str">
            <v>Muhammad Ansar</v>
          </cell>
          <cell r="O1125" t="str">
            <v>Muhammad Ramzan</v>
          </cell>
          <cell r="P1125" t="str">
            <v>Irshad Mai</v>
          </cell>
          <cell r="Q1125" t="str">
            <v>Security &amp; Parking Attendant</v>
          </cell>
          <cell r="R1125" t="str">
            <v>Security &amp; Parking Attendant</v>
          </cell>
          <cell r="S1125" t="str">
            <v>Contract Basis</v>
          </cell>
          <cell r="T1125" t="str">
            <v>Security Guards</v>
          </cell>
          <cell r="Z1125">
            <v>46002</v>
          </cell>
          <cell r="AA1125" t="str">
            <v>Already Recruited from firm dec&amp;jan working</v>
          </cell>
          <cell r="AB1125">
            <v>46002</v>
          </cell>
          <cell r="AH1125">
            <v>40000</v>
          </cell>
          <cell r="AI1125">
            <v>40000</v>
          </cell>
          <cell r="AJ1125">
            <v>40000</v>
          </cell>
          <cell r="AK1125">
            <v>40000</v>
          </cell>
          <cell r="AL1125">
            <v>40000</v>
          </cell>
          <cell r="AM1125">
            <v>40000</v>
          </cell>
          <cell r="AN1125">
            <v>40000</v>
          </cell>
          <cell r="AO1125">
            <v>40000</v>
          </cell>
          <cell r="AR1125" t="str">
            <v>Khanewal</v>
          </cell>
          <cell r="AS1125" t="str">
            <v>SB Khanewal</v>
          </cell>
          <cell r="AV1125" t="str">
            <v>Matric</v>
          </cell>
          <cell r="AW1125" t="str">
            <v>Dak Khana Khas, Chak No. 11-A 8/R, Tehsil &amp; District Khanewal</v>
          </cell>
          <cell r="AY1125" t="str">
            <v>0304-7798093</v>
          </cell>
          <cell r="AZ1125" t="str">
            <v>0304-7798093</v>
          </cell>
          <cell r="BA1125" t="str">
            <v>muhammadansarammar068@gmail.com</v>
          </cell>
          <cell r="BC1125" t="str">
            <v>Payroll</v>
          </cell>
          <cell r="BD1125" t="str">
            <v>Contract Basis Payroll</v>
          </cell>
        </row>
        <row r="1126">
          <cell r="B1126">
            <v>3610314013819</v>
          </cell>
          <cell r="C1126" t="str">
            <v>Director NAB</v>
          </cell>
          <cell r="D1126">
            <v>1149</v>
          </cell>
          <cell r="F1126">
            <v>44609</v>
          </cell>
          <cell r="G1126">
            <v>48261</v>
          </cell>
          <cell r="H1126">
            <v>37853</v>
          </cell>
          <cell r="I1126">
            <v>22</v>
          </cell>
          <cell r="J1126" t="str">
            <v>Muslim</v>
          </cell>
          <cell r="K1126">
            <v>46002</v>
          </cell>
          <cell r="L1126" t="str">
            <v>Male</v>
          </cell>
          <cell r="N1126" t="str">
            <v>Khawar Abbas</v>
          </cell>
          <cell r="O1126" t="str">
            <v>Nasir Abbas</v>
          </cell>
          <cell r="P1126" t="str">
            <v>Hakim Bibi</v>
          </cell>
          <cell r="Q1126" t="str">
            <v>Security &amp; Parking Attendant</v>
          </cell>
          <cell r="R1126" t="str">
            <v>Security &amp; Parking Attendant</v>
          </cell>
          <cell r="S1126" t="str">
            <v>Contract Basis</v>
          </cell>
          <cell r="T1126" t="str">
            <v>Security Guards</v>
          </cell>
          <cell r="Z1126">
            <v>46002</v>
          </cell>
          <cell r="AA1126" t="str">
            <v>Already Recruited from firm dec&amp;jan working</v>
          </cell>
          <cell r="AB1126">
            <v>46002</v>
          </cell>
          <cell r="AH1126">
            <v>40000</v>
          </cell>
          <cell r="AI1126">
            <v>40000</v>
          </cell>
          <cell r="AJ1126">
            <v>40000</v>
          </cell>
          <cell r="AK1126">
            <v>40000</v>
          </cell>
          <cell r="AL1126">
            <v>40000</v>
          </cell>
          <cell r="AM1126">
            <v>40000</v>
          </cell>
          <cell r="AN1126">
            <v>40000</v>
          </cell>
          <cell r="AO1126">
            <v>40000</v>
          </cell>
          <cell r="AR1126" t="str">
            <v>Khanewal</v>
          </cell>
          <cell r="AS1126" t="str">
            <v>SB Khanewal</v>
          </cell>
          <cell r="AV1126" t="str">
            <v>Matric</v>
          </cell>
          <cell r="AW1126" t="str">
            <v>Dak Khana Khas, Chak No. 11-A 8/R, Tehsil &amp; District Khanewal</v>
          </cell>
          <cell r="AY1126" t="str">
            <v>0304-7171091</v>
          </cell>
          <cell r="AZ1126" t="str">
            <v>0326-8681690</v>
          </cell>
          <cell r="BA1126" t="str">
            <v>khawarali12141516@gmail.com</v>
          </cell>
          <cell r="BC1126" t="str">
            <v>Payroll</v>
          </cell>
          <cell r="BD1126" t="str">
            <v>Contract Basis Payroll</v>
          </cell>
        </row>
        <row r="1127">
          <cell r="B1127">
            <v>3660108324201</v>
          </cell>
          <cell r="C1127" t="str">
            <v>Altaf Sb AGPR</v>
          </cell>
          <cell r="D1127">
            <v>1151</v>
          </cell>
          <cell r="F1127">
            <v>45461</v>
          </cell>
          <cell r="G1127">
            <v>49113</v>
          </cell>
          <cell r="H1127">
            <v>38568</v>
          </cell>
          <cell r="I1127">
            <v>21</v>
          </cell>
          <cell r="J1127" t="str">
            <v>Muslim</v>
          </cell>
          <cell r="K1127">
            <v>45996</v>
          </cell>
          <cell r="L1127" t="str">
            <v>Male</v>
          </cell>
          <cell r="N1127" t="str">
            <v>Muhammad Zaim</v>
          </cell>
          <cell r="O1127" t="str">
            <v>Allah Ditta</v>
          </cell>
          <cell r="P1127" t="str">
            <v>Anwar Bibi</v>
          </cell>
          <cell r="Q1127" t="str">
            <v>Security &amp; Parking Attendant</v>
          </cell>
          <cell r="R1127" t="str">
            <v>Security &amp; Parking Attendant</v>
          </cell>
          <cell r="S1127" t="str">
            <v>Contract Basis</v>
          </cell>
          <cell r="T1127" t="str">
            <v>Security Guards</v>
          </cell>
          <cell r="Z1127">
            <v>45996</v>
          </cell>
          <cell r="AA1127" t="str">
            <v>Already Recruited from firm dec&amp;jan working</v>
          </cell>
          <cell r="AB1127">
            <v>45996</v>
          </cell>
          <cell r="AH1127">
            <v>40000</v>
          </cell>
          <cell r="AI1127">
            <v>40000</v>
          </cell>
          <cell r="AJ1127">
            <v>40000</v>
          </cell>
          <cell r="AK1127">
            <v>40000</v>
          </cell>
          <cell r="AL1127">
            <v>40000</v>
          </cell>
          <cell r="AM1127">
            <v>40000</v>
          </cell>
          <cell r="AN1127">
            <v>40000</v>
          </cell>
          <cell r="AO1127">
            <v>40000</v>
          </cell>
          <cell r="AR1127" t="str">
            <v>Burewala</v>
          </cell>
          <cell r="AS1127" t="str">
            <v>SB Burewala</v>
          </cell>
          <cell r="AW1127" t="str">
            <v>Dak Khana Kuku Chak No. 199 EB Tehsil Burewala, district Vehari</v>
          </cell>
          <cell r="AY1127" t="str">
            <v>0370-4632470</v>
          </cell>
          <cell r="AZ1127" t="str">
            <v>0370-4632470</v>
          </cell>
          <cell r="BA1127" t="str">
            <v>zaim66444@gmail.com</v>
          </cell>
          <cell r="BC1127" t="str">
            <v>Payroll</v>
          </cell>
          <cell r="BD1127" t="str">
            <v>Contract Basis Payroll</v>
          </cell>
        </row>
        <row r="1128">
          <cell r="B1128">
            <v>3530171140923</v>
          </cell>
          <cell r="C1128" t="str">
            <v>Naveed Sb Maid Reference</v>
          </cell>
          <cell r="D1128">
            <v>1152</v>
          </cell>
          <cell r="F1128">
            <v>45648</v>
          </cell>
          <cell r="G1128">
            <v>49300</v>
          </cell>
          <cell r="H1128">
            <v>37340</v>
          </cell>
          <cell r="I1128">
            <v>24</v>
          </cell>
          <cell r="J1128" t="str">
            <v>Muslim</v>
          </cell>
          <cell r="K1128">
            <v>46000</v>
          </cell>
          <cell r="L1128" t="str">
            <v>Male</v>
          </cell>
          <cell r="N1128" t="str">
            <v>Ubaidullah</v>
          </cell>
          <cell r="O1128" t="str">
            <v>Muhammad Hafeez</v>
          </cell>
          <cell r="P1128" t="str">
            <v>Amna Aslam</v>
          </cell>
          <cell r="Q1128" t="str">
            <v>Security &amp; Parking Attendant</v>
          </cell>
          <cell r="R1128" t="str">
            <v>Security &amp; Parking Attendant</v>
          </cell>
          <cell r="S1128" t="str">
            <v>Contract Basis</v>
          </cell>
          <cell r="T1128" t="str">
            <v>Security Guards</v>
          </cell>
          <cell r="Z1128">
            <v>46000</v>
          </cell>
          <cell r="AA1128" t="str">
            <v>Already Recruited from firm dec&amp;jan working</v>
          </cell>
          <cell r="AB1128">
            <v>46000</v>
          </cell>
          <cell r="AH1128">
            <v>40000</v>
          </cell>
          <cell r="AI1128">
            <v>40000</v>
          </cell>
          <cell r="AJ1128">
            <v>40000</v>
          </cell>
          <cell r="AK1128">
            <v>40000</v>
          </cell>
          <cell r="AL1128">
            <v>40000</v>
          </cell>
          <cell r="AM1128">
            <v>40000</v>
          </cell>
          <cell r="AN1128">
            <v>40000</v>
          </cell>
          <cell r="AO1128">
            <v>40000</v>
          </cell>
          <cell r="AR1128" t="str">
            <v>Suspended</v>
          </cell>
          <cell r="AS1128" t="str">
            <v>SB Muzaffargarh</v>
          </cell>
          <cell r="AW1128" t="str">
            <v>Dak Khana Khas, Man Charya, Tehsil Dipalpur, District Okara</v>
          </cell>
          <cell r="AY1128" t="str">
            <v>0326-5883702</v>
          </cell>
          <cell r="AZ1128" t="str">
            <v>0340-6958160</v>
          </cell>
          <cell r="BA1128" t="str">
            <v>ubaidaslamubaidaslam14@gmail.com</v>
          </cell>
          <cell r="BC1128" t="str">
            <v>Payroll</v>
          </cell>
          <cell r="BD1128" t="str">
            <v>Contract Basis Payroll</v>
          </cell>
        </row>
        <row r="1129">
          <cell r="B1129">
            <v>3620263510365</v>
          </cell>
          <cell r="C1129" t="str">
            <v>Ali Shah MPA</v>
          </cell>
          <cell r="D1129">
            <v>1153</v>
          </cell>
          <cell r="F1129">
            <v>42836</v>
          </cell>
          <cell r="G1129">
            <v>46488</v>
          </cell>
          <cell r="H1129">
            <v>31517</v>
          </cell>
          <cell r="I1129">
            <v>40</v>
          </cell>
          <cell r="J1129" t="str">
            <v>Muslim</v>
          </cell>
          <cell r="K1129">
            <v>45997</v>
          </cell>
          <cell r="L1129" t="str">
            <v>Male</v>
          </cell>
          <cell r="N1129" t="str">
            <v>Samar Abbas</v>
          </cell>
          <cell r="O1129" t="str">
            <v>Ghulam Abbas</v>
          </cell>
          <cell r="P1129" t="str">
            <v>Nazeer Begum</v>
          </cell>
          <cell r="Q1129" t="str">
            <v>Security &amp; Parking Attendant</v>
          </cell>
          <cell r="R1129" t="str">
            <v>Security &amp; Parking Attendant</v>
          </cell>
          <cell r="S1129" t="str">
            <v>Contract Basis</v>
          </cell>
          <cell r="T1129" t="str">
            <v>Security Guards</v>
          </cell>
          <cell r="Z1129">
            <v>45997</v>
          </cell>
          <cell r="AA1129" t="str">
            <v>Already Recruited from firm dec&amp;jan working</v>
          </cell>
          <cell r="AB1129">
            <v>45997</v>
          </cell>
          <cell r="AH1129">
            <v>40000</v>
          </cell>
          <cell r="AI1129">
            <v>40000</v>
          </cell>
          <cell r="AJ1129">
            <v>40000</v>
          </cell>
          <cell r="AK1129">
            <v>40000</v>
          </cell>
          <cell r="AL1129">
            <v>40000</v>
          </cell>
          <cell r="AM1129">
            <v>40000</v>
          </cell>
          <cell r="AN1129">
            <v>40000</v>
          </cell>
          <cell r="AO1129">
            <v>40000</v>
          </cell>
          <cell r="AR1129" t="str">
            <v>Jalalpur Pirwala</v>
          </cell>
          <cell r="AS1129" t="str">
            <v>SB Jallalpur Pirwala</v>
          </cell>
          <cell r="AW1129" t="str">
            <v>Mohalla Liaqat Abad, Karor Pakka, District Lodhran</v>
          </cell>
          <cell r="AY1129" t="str">
            <v>0305-4690334</v>
          </cell>
          <cell r="AZ1129" t="str">
            <v>0305-4690334</v>
          </cell>
          <cell r="BC1129" t="str">
            <v>Payroll</v>
          </cell>
          <cell r="BD1129" t="str">
            <v>Contract Basis Payroll</v>
          </cell>
        </row>
        <row r="1130">
          <cell r="B1130">
            <v>3620295112513</v>
          </cell>
          <cell r="C1130" t="str">
            <v>Ali Shah MPA</v>
          </cell>
          <cell r="D1130">
            <v>1154</v>
          </cell>
          <cell r="F1130">
            <v>43508</v>
          </cell>
          <cell r="G1130">
            <v>47161</v>
          </cell>
          <cell r="H1130">
            <v>36219</v>
          </cell>
          <cell r="I1130">
            <v>27</v>
          </cell>
          <cell r="J1130" t="str">
            <v>Muslim</v>
          </cell>
          <cell r="K1130">
            <v>45999</v>
          </cell>
          <cell r="L1130" t="str">
            <v>Male</v>
          </cell>
          <cell r="N1130" t="str">
            <v>Tayyab Raza</v>
          </cell>
          <cell r="O1130" t="str">
            <v>Azhar Abbas</v>
          </cell>
          <cell r="P1130" t="str">
            <v>Tasleem Fatimah</v>
          </cell>
          <cell r="Q1130" t="str">
            <v>Record Keeper</v>
          </cell>
          <cell r="R1130" t="str">
            <v>Record Keeper
(Focal Person)</v>
          </cell>
          <cell r="S1130" t="str">
            <v>Contract Basis</v>
          </cell>
          <cell r="T1130" t="str">
            <v>Record Keeper</v>
          </cell>
          <cell r="Z1130">
            <v>45999</v>
          </cell>
          <cell r="AA1130" t="str">
            <v>Already Recruited from firm dec&amp;jan working</v>
          </cell>
          <cell r="AB1130">
            <v>45999</v>
          </cell>
          <cell r="AH1130">
            <v>50000</v>
          </cell>
          <cell r="AI1130">
            <v>50000</v>
          </cell>
          <cell r="AJ1130">
            <v>50000</v>
          </cell>
          <cell r="AK1130">
            <v>50000</v>
          </cell>
          <cell r="AL1130">
            <v>50000</v>
          </cell>
          <cell r="AM1130">
            <v>50000</v>
          </cell>
          <cell r="AN1130">
            <v>50000</v>
          </cell>
          <cell r="AO1130">
            <v>50000</v>
          </cell>
          <cell r="AR1130" t="str">
            <v>Pakpattan</v>
          </cell>
          <cell r="AS1130" t="str">
            <v>SB Pakpattan</v>
          </cell>
          <cell r="AV1130" t="str">
            <v>Intermediate</v>
          </cell>
          <cell r="AW1130" t="str">
            <v>Near  Chungi No. 6, Purana Bahawalpur Road, Karor Pakka, Lodhran</v>
          </cell>
          <cell r="AY1130" t="str">
            <v>0300-7541514</v>
          </cell>
          <cell r="AZ1130" t="str">
            <v>0309-4288320</v>
          </cell>
          <cell r="BA1130" t="str">
            <v>marral51214@gmail.com</v>
          </cell>
          <cell r="BC1130" t="str">
            <v>Payroll</v>
          </cell>
          <cell r="BD1130" t="str">
            <v>Contract Basis Payroll</v>
          </cell>
        </row>
        <row r="1131">
          <cell r="B1131">
            <v>3520403908779</v>
          </cell>
          <cell r="C1131" t="str">
            <v>MAK Lahore</v>
          </cell>
          <cell r="D1131">
            <v>1158</v>
          </cell>
          <cell r="F1131">
            <v>43873</v>
          </cell>
          <cell r="G1131">
            <v>47526</v>
          </cell>
          <cell r="H1131">
            <v>37179</v>
          </cell>
          <cell r="I1131">
            <v>24</v>
          </cell>
          <cell r="J1131" t="str">
            <v>Muslim</v>
          </cell>
          <cell r="K1131">
            <v>45999</v>
          </cell>
          <cell r="L1131" t="str">
            <v>Male</v>
          </cell>
          <cell r="N1131" t="str">
            <v>Mubashar Ali</v>
          </cell>
          <cell r="O1131" t="str">
            <v>Abdul Razzaq</v>
          </cell>
          <cell r="P1131" t="str">
            <v>Samina Bibi</v>
          </cell>
          <cell r="Q1131" t="str">
            <v>Security &amp; Parking Attendant</v>
          </cell>
          <cell r="R1131" t="str">
            <v>Security &amp; Parking Attendant</v>
          </cell>
          <cell r="S1131" t="str">
            <v>Contract Basis</v>
          </cell>
          <cell r="T1131" t="str">
            <v>Security Guards</v>
          </cell>
          <cell r="Z1131">
            <v>45999</v>
          </cell>
          <cell r="AA1131" t="str">
            <v>Already Recruited from firm dec&amp;jan working</v>
          </cell>
          <cell r="AB1131">
            <v>45999</v>
          </cell>
          <cell r="AH1131">
            <v>40000</v>
          </cell>
          <cell r="AI1131">
            <v>40000</v>
          </cell>
          <cell r="AJ1131">
            <v>40000</v>
          </cell>
          <cell r="AK1131">
            <v>40000</v>
          </cell>
          <cell r="AL1131">
            <v>40000</v>
          </cell>
          <cell r="AM1131">
            <v>40000</v>
          </cell>
          <cell r="AN1131">
            <v>40000</v>
          </cell>
          <cell r="AO1131">
            <v>40000</v>
          </cell>
          <cell r="AR1131" t="str">
            <v>Shadman (Sahulat on the GO)</v>
          </cell>
          <cell r="AS1131" t="str">
            <v>STOG Shadman</v>
          </cell>
          <cell r="AW1131" t="str">
            <v>Mohalla Gujran Wala, Chung, Panjgrain Lahore</v>
          </cell>
          <cell r="AY1131" t="str">
            <v>0310-4542802</v>
          </cell>
          <cell r="AZ1131" t="str">
            <v>0310-4542802</v>
          </cell>
          <cell r="BC1131" t="str">
            <v>Payroll</v>
          </cell>
          <cell r="BD1131" t="str">
            <v>Contract Basis Payroll</v>
          </cell>
        </row>
        <row r="1132">
          <cell r="B1132">
            <v>3520403600711</v>
          </cell>
          <cell r="C1132" t="str">
            <v>PMBMC</v>
          </cell>
          <cell r="D1132">
            <v>1160</v>
          </cell>
          <cell r="F1132">
            <v>42971</v>
          </cell>
          <cell r="G1132">
            <v>46623</v>
          </cell>
          <cell r="H1132">
            <v>36373</v>
          </cell>
          <cell r="I1132">
            <v>27</v>
          </cell>
          <cell r="J1132" t="str">
            <v>Muslim</v>
          </cell>
          <cell r="K1132">
            <v>46000</v>
          </cell>
          <cell r="L1132" t="str">
            <v>Male</v>
          </cell>
          <cell r="N1132" t="str">
            <v>Sufiyan Yousaf</v>
          </cell>
          <cell r="O1132" t="str">
            <v>Muhammad Yousaf</v>
          </cell>
          <cell r="P1132" t="str">
            <v>Shamim Akhtar</v>
          </cell>
          <cell r="Q1132" t="str">
            <v>Security &amp; Parking Attendant</v>
          </cell>
          <cell r="R1132" t="str">
            <v>Security &amp; Parking Attendant</v>
          </cell>
          <cell r="S1132" t="str">
            <v>Contract Basis</v>
          </cell>
          <cell r="T1132" t="str">
            <v>Security Guards</v>
          </cell>
          <cell r="Z1132">
            <v>46000</v>
          </cell>
          <cell r="AA1132" t="str">
            <v>Already Recruited from firm dec&amp;jan working</v>
          </cell>
          <cell r="AB1132">
            <v>46000</v>
          </cell>
          <cell r="AH1132" t="e">
            <v>#N/A</v>
          </cell>
          <cell r="AI1132">
            <v>40000</v>
          </cell>
          <cell r="AJ1132">
            <v>40000</v>
          </cell>
          <cell r="AK1132">
            <v>40000</v>
          </cell>
          <cell r="AL1132">
            <v>40000</v>
          </cell>
          <cell r="AM1132">
            <v>40000</v>
          </cell>
          <cell r="AN1132">
            <v>40000</v>
          </cell>
          <cell r="AO1132">
            <v>40000</v>
          </cell>
          <cell r="AR1132" t="str">
            <v>Shadman (Sahulat on the GO)</v>
          </cell>
          <cell r="AS1132" t="str">
            <v>STOG Shadman</v>
          </cell>
          <cell r="AW1132" t="str">
            <v>Punjgrain, Multan Road, Chung, Dak Khana Khas, Tehsil Raiwind, District Lahore</v>
          </cell>
          <cell r="AY1132" t="str">
            <v>0323-1447511</v>
          </cell>
          <cell r="AZ1132" t="str">
            <v>0323-1447511</v>
          </cell>
          <cell r="BC1132" t="str">
            <v>Payroll</v>
          </cell>
          <cell r="BD1132" t="str">
            <v>Contract Basis Payroll</v>
          </cell>
        </row>
        <row r="1133">
          <cell r="B1133">
            <v>3830164015367</v>
          </cell>
          <cell r="C1133" t="str">
            <v>Roshan Zameer</v>
          </cell>
          <cell r="D1133">
            <v>330</v>
          </cell>
          <cell r="E1133">
            <v>1380</v>
          </cell>
          <cell r="F1133">
            <v>43327</v>
          </cell>
          <cell r="G1133">
            <v>46980</v>
          </cell>
          <cell r="H1133">
            <v>36309</v>
          </cell>
          <cell r="I1133">
            <v>27</v>
          </cell>
          <cell r="J1133" t="str">
            <v>Muslim</v>
          </cell>
          <cell r="K1133">
            <v>44663</v>
          </cell>
          <cell r="L1133" t="str">
            <v>Male</v>
          </cell>
          <cell r="N1133" t="str">
            <v>Zia Ullah Khan</v>
          </cell>
          <cell r="O1133" t="str">
            <v>Lateef Ullah Khan</v>
          </cell>
          <cell r="P1133" t="str">
            <v>Kaunsar Bibi</v>
          </cell>
          <cell r="Q1133" t="str">
            <v>Security &amp; Parking Attendant</v>
          </cell>
          <cell r="R1133" t="str">
            <v>Security &amp; Parking Attendant</v>
          </cell>
          <cell r="S1133" t="str">
            <v>BS-01</v>
          </cell>
          <cell r="U1133" t="str">
            <v>Security Guard/Parking Boy</v>
          </cell>
          <cell r="V1133" t="str">
            <v>Guard/Parking Boy</v>
          </cell>
          <cell r="W1133" t="str">
            <v>Security Guard/Parking Boy</v>
          </cell>
          <cell r="Z1133">
            <v>44663</v>
          </cell>
          <cell r="AB1133">
            <v>45748</v>
          </cell>
          <cell r="AE1133">
            <v>37000</v>
          </cell>
          <cell r="AF1133">
            <v>40000</v>
          </cell>
          <cell r="AG1133">
            <v>40000</v>
          </cell>
          <cell r="AH1133">
            <v>40000</v>
          </cell>
          <cell r="AI1133">
            <v>40000</v>
          </cell>
          <cell r="AJ1133">
            <v>40000</v>
          </cell>
          <cell r="AK1133">
            <v>40000</v>
          </cell>
          <cell r="AL1133">
            <v>40000</v>
          </cell>
          <cell r="AM1133">
            <v>40000</v>
          </cell>
          <cell r="AN1133">
            <v>40000</v>
          </cell>
          <cell r="AO1133">
            <v>40000</v>
          </cell>
          <cell r="AR1133" t="str">
            <v>Mianwali</v>
          </cell>
          <cell r="AS1133" t="str">
            <v>SB Mianwali</v>
          </cell>
          <cell r="AT1133" t="e">
            <v>#REF!</v>
          </cell>
          <cell r="AU1133" t="str">
            <v>Inter</v>
          </cell>
          <cell r="AV1133" t="str">
            <v>Intermediate</v>
          </cell>
          <cell r="AW1133" t="str">
            <v>Mohalla Mokarwal, P.O Manda Khel,Khudazai,Tehsil Aisa Khel,District Mianwali</v>
          </cell>
          <cell r="AY1133" t="str">
            <v>0342-7448346</v>
          </cell>
          <cell r="AZ1133" t="str">
            <v>0342-7448346</v>
          </cell>
          <cell r="BA1133" t="str">
            <v>zia670123009@gmail.com</v>
          </cell>
          <cell r="BB1133" t="str">
            <v>Daily Wages</v>
          </cell>
          <cell r="BC1133" t="str">
            <v>Payroll</v>
          </cell>
          <cell r="BD1133" t="str">
            <v>Coverted on Payroll</v>
          </cell>
          <cell r="BE1133" t="str">
            <v>Daily Wages</v>
          </cell>
        </row>
        <row r="1134">
          <cell r="B1134">
            <v>3830312901113</v>
          </cell>
          <cell r="C1134" t="str">
            <v>Head Office Mushtaq Bhai</v>
          </cell>
          <cell r="D1134">
            <v>613</v>
          </cell>
          <cell r="E1134">
            <v>1575</v>
          </cell>
          <cell r="F1134">
            <v>44308</v>
          </cell>
          <cell r="G1134">
            <v>47960</v>
          </cell>
          <cell r="H1134">
            <v>37517</v>
          </cell>
          <cell r="I1134">
            <v>23</v>
          </cell>
          <cell r="J1134" t="str">
            <v>Muslim</v>
          </cell>
          <cell r="K1134">
            <v>44878</v>
          </cell>
          <cell r="L1134" t="str">
            <v>Male</v>
          </cell>
          <cell r="N1134" t="str">
            <v>Muhammad Amjid</v>
          </cell>
          <cell r="O1134" t="str">
            <v>Gul Jahan</v>
          </cell>
          <cell r="P1134" t="str">
            <v>Wilayat Khatoon</v>
          </cell>
          <cell r="Q1134" t="str">
            <v>Security &amp; Parking Attendant</v>
          </cell>
          <cell r="R1134" t="str">
            <v>Security &amp; Parking Attendant</v>
          </cell>
          <cell r="S1134" t="str">
            <v>BS-01</v>
          </cell>
          <cell r="U1134" t="str">
            <v>Security Guard/Parking Boy</v>
          </cell>
          <cell r="V1134" t="str">
            <v>Guard/Parking Boy</v>
          </cell>
          <cell r="W1134" t="str">
            <v>Security Guard/Parking Boy</v>
          </cell>
          <cell r="Z1134">
            <v>44878</v>
          </cell>
          <cell r="AB1134">
            <v>45748</v>
          </cell>
          <cell r="AE1134">
            <v>37000</v>
          </cell>
          <cell r="AF1134">
            <v>40000</v>
          </cell>
          <cell r="AG1134">
            <v>40000</v>
          </cell>
          <cell r="AH1134">
            <v>40000</v>
          </cell>
          <cell r="AI1134">
            <v>40000</v>
          </cell>
          <cell r="AJ1134">
            <v>40000</v>
          </cell>
          <cell r="AK1134">
            <v>40000</v>
          </cell>
          <cell r="AL1134">
            <v>40000</v>
          </cell>
          <cell r="AM1134">
            <v>40000</v>
          </cell>
          <cell r="AN1134">
            <v>40000</v>
          </cell>
          <cell r="AO1134">
            <v>40000</v>
          </cell>
          <cell r="AR1134" t="str">
            <v>Mianwali</v>
          </cell>
          <cell r="AS1134" t="str">
            <v>SB Mianwali</v>
          </cell>
          <cell r="AV1134" t="str">
            <v>Literate</v>
          </cell>
          <cell r="AW1134" t="str">
            <v>P.O Liaqatabad, Chak No. 13 ML, Tehsil Papliyan, District Mianwali</v>
          </cell>
          <cell r="AY1134" t="str">
            <v>0317-6083484
0326-1056746</v>
          </cell>
          <cell r="AZ1134" t="str">
            <v>0326-1056746</v>
          </cell>
          <cell r="BA1134" t="str">
            <v>muhammadamjid1057@gmail.com</v>
          </cell>
          <cell r="BB1134" t="str">
            <v>Daily Wages</v>
          </cell>
          <cell r="BC1134" t="str">
            <v>Payroll</v>
          </cell>
          <cell r="BD1134" t="str">
            <v>Coverted on Payroll</v>
          </cell>
          <cell r="BE1134" t="str">
            <v>Daily Wages</v>
          </cell>
        </row>
        <row r="1135">
          <cell r="B1135">
            <v>3840181673279</v>
          </cell>
          <cell r="C1135" t="str">
            <v>Dr Mukhtar Bharath</v>
          </cell>
          <cell r="D1135">
            <v>1164</v>
          </cell>
          <cell r="F1135">
            <v>44463</v>
          </cell>
          <cell r="G1135">
            <v>48115</v>
          </cell>
          <cell r="H1135">
            <v>32866</v>
          </cell>
          <cell r="I1135">
            <v>36</v>
          </cell>
          <cell r="J1135" t="str">
            <v>Muslim</v>
          </cell>
          <cell r="K1135">
            <v>46001</v>
          </cell>
          <cell r="L1135" t="str">
            <v>Male</v>
          </cell>
          <cell r="N1135" t="str">
            <v>Muhammad Javed Ashraf</v>
          </cell>
          <cell r="O1135" t="str">
            <v>Mian Muhammad Ashraf</v>
          </cell>
          <cell r="P1135" t="str">
            <v>Khadija Bibi</v>
          </cell>
          <cell r="Q1135" t="str">
            <v>Security &amp; Parking Attendant</v>
          </cell>
          <cell r="R1135" t="str">
            <v>Security &amp; Parking Attendant</v>
          </cell>
          <cell r="S1135" t="str">
            <v>Contract Basis</v>
          </cell>
          <cell r="T1135" t="str">
            <v>Security Guards</v>
          </cell>
          <cell r="Z1135">
            <v>46001</v>
          </cell>
          <cell r="AA1135" t="str">
            <v>Already Recruited from firm dec&amp;jan working</v>
          </cell>
          <cell r="AB1135">
            <v>46001</v>
          </cell>
          <cell r="AH1135">
            <v>40000</v>
          </cell>
          <cell r="AI1135">
            <v>40000</v>
          </cell>
          <cell r="AJ1135">
            <v>40000</v>
          </cell>
          <cell r="AK1135">
            <v>40000</v>
          </cell>
          <cell r="AL1135">
            <v>40000</v>
          </cell>
          <cell r="AM1135">
            <v>40000</v>
          </cell>
          <cell r="AN1135">
            <v>40000</v>
          </cell>
          <cell r="AO1135">
            <v>40000</v>
          </cell>
          <cell r="AR1135" t="str">
            <v>Mandi Bahauddin</v>
          </cell>
          <cell r="AS1135" t="str">
            <v>SB Mandi Bahau-Din</v>
          </cell>
          <cell r="AW1135" t="str">
            <v>House No. 49/11, Mohalla Khawajgan, Bhera, District Sargodha</v>
          </cell>
          <cell r="AY1135" t="str">
            <v>0300-6047617</v>
          </cell>
          <cell r="AZ1135" t="str">
            <v>0300-6047617</v>
          </cell>
          <cell r="BC1135" t="str">
            <v>Payroll</v>
          </cell>
          <cell r="BD1135" t="str">
            <v>Contract Basis Payroll</v>
          </cell>
        </row>
        <row r="1136">
          <cell r="B1136">
            <v>3840198446017</v>
          </cell>
          <cell r="C1136" t="str">
            <v>Dr Mukhtar Bharath</v>
          </cell>
          <cell r="D1136">
            <v>1165</v>
          </cell>
          <cell r="F1136">
            <v>43199</v>
          </cell>
          <cell r="G1136">
            <v>46852</v>
          </cell>
          <cell r="H1136">
            <v>36169</v>
          </cell>
          <cell r="I1136">
            <v>27</v>
          </cell>
          <cell r="J1136" t="str">
            <v>Muslim</v>
          </cell>
          <cell r="K1136">
            <v>46001</v>
          </cell>
          <cell r="L1136" t="str">
            <v>Male</v>
          </cell>
          <cell r="N1136" t="str">
            <v>Muhammad Zohaib</v>
          </cell>
          <cell r="O1136" t="str">
            <v>Ghulam Murtaza</v>
          </cell>
          <cell r="P1136" t="str">
            <v>Shahnaz Bibi</v>
          </cell>
          <cell r="Q1136" t="str">
            <v>Security &amp; Parking Attendant</v>
          </cell>
          <cell r="R1136" t="str">
            <v>Security &amp; Parking Attendant</v>
          </cell>
          <cell r="S1136" t="str">
            <v>Contract Basis</v>
          </cell>
          <cell r="T1136" t="str">
            <v>Security Guards</v>
          </cell>
          <cell r="Z1136">
            <v>46001</v>
          </cell>
          <cell r="AA1136" t="str">
            <v>Already Recruited from firm dec&amp;jan working</v>
          </cell>
          <cell r="AB1136">
            <v>46001</v>
          </cell>
          <cell r="AH1136">
            <v>40000</v>
          </cell>
          <cell r="AI1136">
            <v>40000</v>
          </cell>
          <cell r="AJ1136">
            <v>40000</v>
          </cell>
          <cell r="AK1136">
            <v>40000</v>
          </cell>
          <cell r="AL1136">
            <v>40000</v>
          </cell>
          <cell r="AM1136">
            <v>40000</v>
          </cell>
          <cell r="AN1136">
            <v>40000</v>
          </cell>
          <cell r="AO1136">
            <v>40000</v>
          </cell>
          <cell r="AR1136" t="str">
            <v>Mandi Bahauddin</v>
          </cell>
          <cell r="AS1136" t="str">
            <v>SB Mandi Bahau-Din</v>
          </cell>
          <cell r="AW1136" t="str">
            <v>P.O Miani, Pakhuwal, Bhera, District Sargodha</v>
          </cell>
          <cell r="AY1136" t="str">
            <v>0303-9351754</v>
          </cell>
          <cell r="AZ1136" t="str">
            <v>0303-9351754</v>
          </cell>
          <cell r="BC1136" t="str">
            <v>Payroll</v>
          </cell>
          <cell r="BD1136" t="str">
            <v>Contract Basis Payroll</v>
          </cell>
        </row>
        <row r="1137">
          <cell r="B1137">
            <v>3520215820749</v>
          </cell>
          <cell r="C1137" t="str">
            <v>MAK Lahore</v>
          </cell>
          <cell r="D1137">
            <v>1167</v>
          </cell>
          <cell r="F1137">
            <v>44518</v>
          </cell>
          <cell r="G1137">
            <v>48170</v>
          </cell>
          <cell r="H1137">
            <v>34131</v>
          </cell>
          <cell r="I1137">
            <v>33</v>
          </cell>
          <cell r="J1137" t="str">
            <v>Non Muslim</v>
          </cell>
          <cell r="K1137">
            <v>45995</v>
          </cell>
          <cell r="L1137" t="str">
            <v>Male</v>
          </cell>
          <cell r="N1137" t="str">
            <v>Amir Masih</v>
          </cell>
          <cell r="O1137" t="str">
            <v>Iqbal Masih</v>
          </cell>
          <cell r="P1137" t="str">
            <v>Khursheed Bibi</v>
          </cell>
          <cell r="Q1137" t="str">
            <v>Sanitation Attendant</v>
          </cell>
          <cell r="R1137" t="str">
            <v>Sanitation Attendant</v>
          </cell>
          <cell r="S1137" t="str">
            <v>Contract Basis</v>
          </cell>
          <cell r="T1137" t="str">
            <v>Sanitary Worker</v>
          </cell>
          <cell r="Z1137">
            <v>45995</v>
          </cell>
          <cell r="AA1137" t="str">
            <v>Already Recruited from firm dec&amp;jan working</v>
          </cell>
          <cell r="AB1137">
            <v>45995</v>
          </cell>
          <cell r="AH1137">
            <v>40000</v>
          </cell>
          <cell r="AI1137">
            <v>40000</v>
          </cell>
          <cell r="AJ1137">
            <v>40000</v>
          </cell>
          <cell r="AK1137">
            <v>40000</v>
          </cell>
          <cell r="AL1137">
            <v>40000</v>
          </cell>
          <cell r="AM1137">
            <v>40000</v>
          </cell>
          <cell r="AN1137">
            <v>40000</v>
          </cell>
          <cell r="AO1137">
            <v>40000</v>
          </cell>
          <cell r="AR1137" t="str">
            <v>Awan Town (Sahulat on the GO)</v>
          </cell>
          <cell r="AS1137" t="str">
            <v>STOG Awan Town</v>
          </cell>
          <cell r="AW1137" t="str">
            <v>Samsani Khoi, Dak Khana New Campus, Lahore</v>
          </cell>
          <cell r="AY1137" t="str">
            <v>0304-4160028</v>
          </cell>
          <cell r="AZ1137" t="str">
            <v>0304-4160028</v>
          </cell>
          <cell r="BA1137" t="str">
            <v>amirmasih0124@gmail.com</v>
          </cell>
          <cell r="BC1137" t="str">
            <v>Payroll</v>
          </cell>
          <cell r="BD1137" t="str">
            <v>Contract Basis Payroll</v>
          </cell>
        </row>
        <row r="1138">
          <cell r="B1138">
            <v>3520232184803</v>
          </cell>
          <cell r="C1138" t="str">
            <v>MAK Lahore</v>
          </cell>
          <cell r="D1138">
            <v>1168</v>
          </cell>
          <cell r="F1138">
            <v>44838</v>
          </cell>
          <cell r="G1138">
            <v>48491</v>
          </cell>
          <cell r="H1138">
            <v>34082</v>
          </cell>
          <cell r="I1138">
            <v>33</v>
          </cell>
          <cell r="J1138" t="str">
            <v>Non Muslim</v>
          </cell>
          <cell r="K1138">
            <v>46001</v>
          </cell>
          <cell r="L1138" t="str">
            <v>Male</v>
          </cell>
          <cell r="N1138" t="str">
            <v>Shahroz</v>
          </cell>
          <cell r="O1138" t="str">
            <v>Labha Masih</v>
          </cell>
          <cell r="P1138" t="str">
            <v>Safiya</v>
          </cell>
          <cell r="Q1138" t="str">
            <v>Sanitation Attendant</v>
          </cell>
          <cell r="R1138" t="str">
            <v>Sanitation Attendant</v>
          </cell>
          <cell r="S1138" t="str">
            <v>Contract Basis</v>
          </cell>
          <cell r="T1138" t="str">
            <v>Sanitary Worker</v>
          </cell>
          <cell r="Z1138">
            <v>46001</v>
          </cell>
          <cell r="AA1138" t="str">
            <v>Already Recruited from firm dec&amp;jan working</v>
          </cell>
          <cell r="AB1138">
            <v>46001</v>
          </cell>
          <cell r="AH1138">
            <v>40000</v>
          </cell>
          <cell r="AI1138">
            <v>40000</v>
          </cell>
          <cell r="AJ1138">
            <v>40000</v>
          </cell>
          <cell r="AK1138">
            <v>40000</v>
          </cell>
          <cell r="AL1138">
            <v>40000</v>
          </cell>
          <cell r="AM1138">
            <v>40000</v>
          </cell>
          <cell r="AN1138">
            <v>40000</v>
          </cell>
          <cell r="AO1138">
            <v>40000</v>
          </cell>
          <cell r="AR1138" t="str">
            <v>Gulshan Ravi (Sahulat on the GO)</v>
          </cell>
          <cell r="AS1138" t="str">
            <v>STOG Gulshan-e-Ravi</v>
          </cell>
          <cell r="AW1138" t="str">
            <v>Kir Kalan, Dak Khana Green Town, Lahore</v>
          </cell>
          <cell r="AY1138" t="str">
            <v>0301-9892858</v>
          </cell>
          <cell r="AZ1138" t="str">
            <v>0301-9892858</v>
          </cell>
          <cell r="BC1138" t="str">
            <v>Payroll</v>
          </cell>
          <cell r="BD1138" t="str">
            <v>Contract Basis Payroll</v>
          </cell>
        </row>
        <row r="1139">
          <cell r="B1139">
            <v>3520281863421</v>
          </cell>
          <cell r="C1139" t="str">
            <v>MAK Lahore</v>
          </cell>
          <cell r="D1139">
            <v>1169</v>
          </cell>
          <cell r="F1139">
            <v>45229</v>
          </cell>
          <cell r="G1139">
            <v>48882</v>
          </cell>
          <cell r="H1139">
            <v>30778</v>
          </cell>
          <cell r="I1139">
            <v>42</v>
          </cell>
          <cell r="J1139" t="str">
            <v>Muslim</v>
          </cell>
          <cell r="K1139">
            <v>46001</v>
          </cell>
          <cell r="L1139" t="str">
            <v>Male</v>
          </cell>
          <cell r="N1139" t="str">
            <v>Muhammad Kashif Akhtar</v>
          </cell>
          <cell r="O1139" t="str">
            <v>Akhtar Mahra</v>
          </cell>
          <cell r="P1139" t="str">
            <v>Rozi</v>
          </cell>
          <cell r="Q1139" t="str">
            <v>Sanitation Attendant</v>
          </cell>
          <cell r="R1139" t="str">
            <v>Sanitation Attendant</v>
          </cell>
          <cell r="S1139" t="str">
            <v>Contract Basis</v>
          </cell>
          <cell r="T1139" t="str">
            <v>Sanitary Worker</v>
          </cell>
          <cell r="Z1139">
            <v>46001</v>
          </cell>
          <cell r="AA1139" t="str">
            <v>Already Recruited from firm dec&amp;jan working</v>
          </cell>
          <cell r="AB1139">
            <v>46001</v>
          </cell>
          <cell r="AH1139">
            <v>40000</v>
          </cell>
          <cell r="AI1139">
            <v>40000</v>
          </cell>
          <cell r="AJ1139">
            <v>40000</v>
          </cell>
          <cell r="AK1139">
            <v>40000</v>
          </cell>
          <cell r="AL1139">
            <v>40000</v>
          </cell>
          <cell r="AM1139">
            <v>40000</v>
          </cell>
          <cell r="AN1139">
            <v>40000</v>
          </cell>
          <cell r="AO1139">
            <v>40000</v>
          </cell>
          <cell r="AR1139" t="str">
            <v>Gulshan Ravi (Sahulat on the GO)</v>
          </cell>
          <cell r="AS1139" t="str">
            <v>STOG Gulshan-e-Ravi</v>
          </cell>
          <cell r="AW1139" t="str">
            <v>Mohalla Anwar Khokhar Street, Modern Colony, Lahore</v>
          </cell>
          <cell r="AY1139" t="str">
            <v>0329-7938570</v>
          </cell>
          <cell r="AZ1139" t="str">
            <v>0329-7938570</v>
          </cell>
          <cell r="BC1139" t="str">
            <v>Payroll</v>
          </cell>
          <cell r="BD1139" t="str">
            <v>Contract Basis Payroll</v>
          </cell>
        </row>
        <row r="1140">
          <cell r="B1140">
            <v>3640252010287</v>
          </cell>
          <cell r="C1140" t="str">
            <v>MAK Lahore</v>
          </cell>
          <cell r="D1140">
            <v>1172</v>
          </cell>
          <cell r="F1140">
            <v>43258</v>
          </cell>
          <cell r="G1140">
            <v>46911</v>
          </cell>
          <cell r="H1140">
            <v>32874</v>
          </cell>
          <cell r="I1140">
            <v>36</v>
          </cell>
          <cell r="J1140" t="str">
            <v>Muslim</v>
          </cell>
          <cell r="K1140">
            <v>45996</v>
          </cell>
          <cell r="L1140" t="str">
            <v>Male</v>
          </cell>
          <cell r="N1140" t="str">
            <v>Rab Nawaz</v>
          </cell>
          <cell r="O1140" t="str">
            <v>Said Muhammad</v>
          </cell>
          <cell r="P1140" t="str">
            <v>Khursheed Bibi</v>
          </cell>
          <cell r="Q1140" t="str">
            <v>Sanitation Attendant</v>
          </cell>
          <cell r="R1140" t="str">
            <v>Sanitation Attendant</v>
          </cell>
          <cell r="S1140" t="str">
            <v>Contract Basis</v>
          </cell>
          <cell r="T1140" t="str">
            <v>Sanitary Worker</v>
          </cell>
          <cell r="Z1140">
            <v>45996</v>
          </cell>
          <cell r="AA1140" t="str">
            <v>Already Recruited from firm dec&amp;jan working</v>
          </cell>
          <cell r="AB1140">
            <v>45996</v>
          </cell>
          <cell r="AH1140">
            <v>40000</v>
          </cell>
          <cell r="AI1140">
            <v>40000</v>
          </cell>
          <cell r="AJ1140">
            <v>40000</v>
          </cell>
          <cell r="AK1140">
            <v>40000</v>
          </cell>
          <cell r="AL1140">
            <v>40000</v>
          </cell>
          <cell r="AM1140">
            <v>40000</v>
          </cell>
          <cell r="AN1140">
            <v>40000</v>
          </cell>
          <cell r="AO1140">
            <v>40000</v>
          </cell>
          <cell r="AR1140" t="str">
            <v>Kharak Nala (Sahulat on the GO)</v>
          </cell>
          <cell r="AS1140" t="str">
            <v>STOG Kharak Nalla</v>
          </cell>
          <cell r="AW1140" t="str">
            <v xml:space="preserve">Dak Khana Pakpattan, Miliye Taroky, Tehsil &amp; District Pakpattan
</v>
          </cell>
          <cell r="AY1140" t="str">
            <v>0302-4463663</v>
          </cell>
          <cell r="AZ1140" t="str">
            <v>0325-4031003</v>
          </cell>
          <cell r="BA1140" t="str">
            <v>j2227379@gmail.com</v>
          </cell>
          <cell r="BC1140" t="str">
            <v>Payroll</v>
          </cell>
          <cell r="BD1140" t="str">
            <v>Contract Basis Payroll</v>
          </cell>
        </row>
        <row r="1141">
          <cell r="B1141">
            <v>3520251292149</v>
          </cell>
          <cell r="C1141" t="str">
            <v>MAK Lahore</v>
          </cell>
          <cell r="D1141">
            <v>1174</v>
          </cell>
          <cell r="F1141">
            <v>45892</v>
          </cell>
          <cell r="G1141">
            <v>49544</v>
          </cell>
          <cell r="H1141">
            <v>38995</v>
          </cell>
          <cell r="I1141">
            <v>19</v>
          </cell>
          <cell r="J1141" t="str">
            <v>Non Muslim</v>
          </cell>
          <cell r="K1141">
            <v>45994</v>
          </cell>
          <cell r="L1141" t="str">
            <v>Male</v>
          </cell>
          <cell r="N1141" t="str">
            <v>Sameer Shafqat</v>
          </cell>
          <cell r="O1141" t="str">
            <v>Shafqat Masih</v>
          </cell>
          <cell r="P1141">
            <v>0</v>
          </cell>
          <cell r="Q1141" t="str">
            <v>Sanitation Attendant</v>
          </cell>
          <cell r="R1141" t="str">
            <v>Sanitation Attendant</v>
          </cell>
          <cell r="S1141" t="str">
            <v>Contract Basis</v>
          </cell>
          <cell r="T1141" t="str">
            <v>Sanitary Worker</v>
          </cell>
          <cell r="Z1141">
            <v>45994</v>
          </cell>
          <cell r="AA1141" t="str">
            <v>Already Recruited from firm dec&amp;jan working</v>
          </cell>
          <cell r="AB1141">
            <v>45994</v>
          </cell>
          <cell r="AH1141">
            <v>40000</v>
          </cell>
          <cell r="AI1141">
            <v>40000</v>
          </cell>
          <cell r="AJ1141">
            <v>40000</v>
          </cell>
          <cell r="AK1141">
            <v>40000</v>
          </cell>
          <cell r="AL1141">
            <v>40000</v>
          </cell>
          <cell r="AM1141">
            <v>40000</v>
          </cell>
          <cell r="AN1141">
            <v>40000</v>
          </cell>
          <cell r="AO1141">
            <v>40000</v>
          </cell>
          <cell r="AR1141" t="str">
            <v>Kharak Nala (Sahulat on the GO)</v>
          </cell>
          <cell r="AS1141" t="str">
            <v>STOG Kharak Nalla</v>
          </cell>
          <cell r="AW1141" t="str">
            <v>Mohalla Sher Shah Street, Babu Sabu Band Road, Lahore</v>
          </cell>
          <cell r="AY1141" t="str">
            <v>0325-4031003</v>
          </cell>
          <cell r="BC1141" t="str">
            <v>Payroll</v>
          </cell>
          <cell r="BD1141" t="str">
            <v>Contract Basis Payroll</v>
          </cell>
        </row>
        <row r="1142">
          <cell r="B1142">
            <v>3520280098527</v>
          </cell>
          <cell r="C1142" t="str">
            <v>MAK Lahore</v>
          </cell>
          <cell r="D1142">
            <v>1175</v>
          </cell>
          <cell r="F1142">
            <v>43510</v>
          </cell>
          <cell r="G1142">
            <v>47163</v>
          </cell>
          <cell r="H1142">
            <v>36161</v>
          </cell>
          <cell r="I1142">
            <v>27</v>
          </cell>
          <cell r="J1142" t="str">
            <v>Non Muslim</v>
          </cell>
          <cell r="K1142">
            <v>45992</v>
          </cell>
          <cell r="L1142" t="str">
            <v>Male</v>
          </cell>
          <cell r="N1142" t="str">
            <v>Kashif Nazir</v>
          </cell>
          <cell r="O1142" t="str">
            <v>Nazir Masih</v>
          </cell>
          <cell r="P1142">
            <v>0</v>
          </cell>
          <cell r="Q1142" t="str">
            <v>Sanitation Attendant</v>
          </cell>
          <cell r="R1142" t="str">
            <v>Sanitation Attendant</v>
          </cell>
          <cell r="S1142" t="str">
            <v>Contract Basis</v>
          </cell>
          <cell r="T1142" t="str">
            <v>Sanitary Worker</v>
          </cell>
          <cell r="Z1142">
            <v>45992</v>
          </cell>
          <cell r="AA1142" t="str">
            <v>Already Recruited from firm dec&amp;jan working</v>
          </cell>
          <cell r="AB1142">
            <v>45992</v>
          </cell>
          <cell r="AH1142">
            <v>40000</v>
          </cell>
          <cell r="AI1142">
            <v>40000</v>
          </cell>
          <cell r="AJ1142">
            <v>40000</v>
          </cell>
          <cell r="AK1142">
            <v>40000</v>
          </cell>
          <cell r="AL1142">
            <v>40000</v>
          </cell>
          <cell r="AM1142">
            <v>40000</v>
          </cell>
          <cell r="AN1142">
            <v>40000</v>
          </cell>
          <cell r="AO1142">
            <v>40000</v>
          </cell>
          <cell r="AR1142" t="str">
            <v>Suspended</v>
          </cell>
          <cell r="AS1142" t="str">
            <v>STOG Kharak Nalla</v>
          </cell>
          <cell r="AW1142" t="str">
            <v>Near Bakar Mandi, Mohalla Kot Kamboh Khurd Kachi Abadi  Sabzazaar, Lahore</v>
          </cell>
          <cell r="AY1142" t="str">
            <v>0310-4837707</v>
          </cell>
          <cell r="BC1142" t="str">
            <v>Payroll</v>
          </cell>
          <cell r="BD1142" t="str">
            <v>Contract Basis Payroll</v>
          </cell>
        </row>
        <row r="1143">
          <cell r="B1143">
            <v>3510323174117</v>
          </cell>
          <cell r="C1143" t="str">
            <v>MAK Lahore</v>
          </cell>
          <cell r="D1143">
            <v>1176</v>
          </cell>
          <cell r="F1143">
            <v>45743</v>
          </cell>
          <cell r="G1143">
            <v>49395</v>
          </cell>
          <cell r="H1143">
            <v>38178</v>
          </cell>
          <cell r="I1143">
            <v>22</v>
          </cell>
          <cell r="J1143" t="str">
            <v>Non Muslim</v>
          </cell>
          <cell r="K1143">
            <v>46000</v>
          </cell>
          <cell r="L1143" t="str">
            <v>Male</v>
          </cell>
          <cell r="N1143" t="str">
            <v>Dawood Masih</v>
          </cell>
          <cell r="O1143" t="str">
            <v>Akram Masih</v>
          </cell>
          <cell r="P1143" t="str">
            <v>Shazia Bibi</v>
          </cell>
          <cell r="Q1143" t="str">
            <v>Sanitation Attendant</v>
          </cell>
          <cell r="R1143" t="str">
            <v>Sanitation Attendant</v>
          </cell>
          <cell r="S1143" t="str">
            <v>Contract Basis</v>
          </cell>
          <cell r="T1143" t="str">
            <v>Sanitary Worker</v>
          </cell>
          <cell r="Z1143">
            <v>46000</v>
          </cell>
          <cell r="AA1143" t="str">
            <v>Already Recruited from firm dec&amp;jan working</v>
          </cell>
          <cell r="AB1143">
            <v>46000</v>
          </cell>
          <cell r="AH1143">
            <v>40000</v>
          </cell>
          <cell r="AI1143">
            <v>40000</v>
          </cell>
          <cell r="AJ1143">
            <v>40000</v>
          </cell>
          <cell r="AK1143">
            <v>40000</v>
          </cell>
          <cell r="AL1143">
            <v>40000</v>
          </cell>
          <cell r="AM1143">
            <v>40000</v>
          </cell>
          <cell r="AN1143">
            <v>40000</v>
          </cell>
          <cell r="AO1143">
            <v>40000</v>
          </cell>
          <cell r="AR1143" t="str">
            <v>Kotha Pind Faisal Town (Sahulat on the Go)</v>
          </cell>
          <cell r="AS1143" t="str">
            <v>STOG Kotha Pind Faisal Town</v>
          </cell>
          <cell r="AW1143" t="str">
            <v>Francis Town, Thokar Niaz Baig Lahore</v>
          </cell>
          <cell r="AY1143" t="str">
            <v>0328-1503093</v>
          </cell>
          <cell r="AZ1143" t="str">
            <v>0328-1503093</v>
          </cell>
          <cell r="BC1143" t="str">
            <v>Payroll</v>
          </cell>
          <cell r="BD1143" t="str">
            <v>Contract Basis Payroll</v>
          </cell>
        </row>
        <row r="1144">
          <cell r="B1144">
            <v>3520219860083</v>
          </cell>
          <cell r="C1144" t="str">
            <v>MAK Lahore</v>
          </cell>
          <cell r="D1144">
            <v>1177</v>
          </cell>
          <cell r="F1144">
            <v>45636</v>
          </cell>
          <cell r="G1144">
            <v>49288</v>
          </cell>
          <cell r="H1144">
            <v>37646</v>
          </cell>
          <cell r="I1144">
            <v>23</v>
          </cell>
          <cell r="J1144" t="str">
            <v>Non Muslim</v>
          </cell>
          <cell r="K1144">
            <v>46000</v>
          </cell>
          <cell r="L1144" t="str">
            <v>Male</v>
          </cell>
          <cell r="N1144" t="str">
            <v>Shahroz Masih</v>
          </cell>
          <cell r="O1144" t="str">
            <v>Arif Masih</v>
          </cell>
          <cell r="P1144" t="str">
            <v>Hanifa Bibi</v>
          </cell>
          <cell r="Q1144" t="str">
            <v>Sanitation Attendant</v>
          </cell>
          <cell r="R1144" t="str">
            <v>Sanitation Attendant</v>
          </cell>
          <cell r="S1144" t="str">
            <v>Contract Basis</v>
          </cell>
          <cell r="T1144" t="str">
            <v>Sanitary Worker</v>
          </cell>
          <cell r="Z1144">
            <v>46000</v>
          </cell>
          <cell r="AA1144" t="str">
            <v>Already Recruited from firm dec&amp;jan working</v>
          </cell>
          <cell r="AB1144">
            <v>46000</v>
          </cell>
          <cell r="AH1144">
            <v>40000</v>
          </cell>
          <cell r="AI1144">
            <v>40000</v>
          </cell>
          <cell r="AJ1144">
            <v>40000</v>
          </cell>
          <cell r="AK1144">
            <v>40000</v>
          </cell>
          <cell r="AL1144">
            <v>40000</v>
          </cell>
          <cell r="AM1144">
            <v>40000</v>
          </cell>
          <cell r="AN1144">
            <v>40000</v>
          </cell>
          <cell r="AO1144">
            <v>40000</v>
          </cell>
          <cell r="AR1144" t="str">
            <v>Kotha Pind Faisal Town (Sahulat on the Go)</v>
          </cell>
          <cell r="AS1144" t="str">
            <v>STOG Kotha Pind Faisal Town</v>
          </cell>
          <cell r="AW1144" t="str">
            <v>Manowal Chung, Lahore</v>
          </cell>
          <cell r="AY1144" t="str">
            <v>0309-4024550</v>
          </cell>
          <cell r="AZ1144" t="str">
            <v>0309-4024550</v>
          </cell>
          <cell r="BC1144" t="str">
            <v>Payroll</v>
          </cell>
          <cell r="BD1144" t="str">
            <v>Contract Basis Payroll</v>
          </cell>
        </row>
        <row r="1145">
          <cell r="B1145">
            <v>3520240714209</v>
          </cell>
          <cell r="C1145" t="str">
            <v>MAK Lahore</v>
          </cell>
          <cell r="D1145">
            <v>1178</v>
          </cell>
          <cell r="F1145">
            <v>45208</v>
          </cell>
          <cell r="G1145">
            <v>48861</v>
          </cell>
          <cell r="H1145">
            <v>38786</v>
          </cell>
          <cell r="I1145">
            <v>20</v>
          </cell>
          <cell r="J1145" t="str">
            <v>Muslim</v>
          </cell>
          <cell r="K1145">
            <v>46003</v>
          </cell>
          <cell r="L1145" t="str">
            <v>Male</v>
          </cell>
          <cell r="N1145" t="str">
            <v xml:space="preserve">Muhammad Javed  </v>
          </cell>
          <cell r="O1145" t="str">
            <v>Muhammad Yousaf</v>
          </cell>
          <cell r="P1145" t="str">
            <v>Noora Bibi</v>
          </cell>
          <cell r="Q1145" t="str">
            <v>Sanitation Attendant</v>
          </cell>
          <cell r="R1145" t="str">
            <v>Sanitation Attendant</v>
          </cell>
          <cell r="S1145" t="str">
            <v>Contract Basis</v>
          </cell>
          <cell r="T1145" t="str">
            <v>Sanitary Worker</v>
          </cell>
          <cell r="Z1145">
            <v>46003</v>
          </cell>
          <cell r="AA1145" t="str">
            <v>Already Recruited from firm dec&amp;jan working</v>
          </cell>
          <cell r="AB1145">
            <v>46003</v>
          </cell>
          <cell r="AH1145">
            <v>40000</v>
          </cell>
          <cell r="AI1145">
            <v>40000</v>
          </cell>
          <cell r="AJ1145">
            <v>40000</v>
          </cell>
          <cell r="AK1145">
            <v>40000</v>
          </cell>
          <cell r="AL1145">
            <v>40000</v>
          </cell>
          <cell r="AM1145">
            <v>40000</v>
          </cell>
          <cell r="AN1145">
            <v>40000</v>
          </cell>
          <cell r="AO1145">
            <v>40000</v>
          </cell>
          <cell r="AR1145" t="str">
            <v>Mader e Millat (Sahulat on the GO)</v>
          </cell>
          <cell r="AS1145" t="str">
            <v>STOG Madr-e-Millat</v>
          </cell>
          <cell r="AW1145" t="str">
            <v>Present: House No. 35-D, Mohalla Hakim Town Bagariyan Green Town, Lahore
Permanent: Mohalla Kachi Abadi Colony, Township Lahore</v>
          </cell>
          <cell r="AY1145" t="str">
            <v>0317-1603789</v>
          </cell>
          <cell r="AZ1145" t="str">
            <v>0317-1603789</v>
          </cell>
          <cell r="BC1145" t="str">
            <v>Payroll</v>
          </cell>
          <cell r="BD1145" t="str">
            <v>Contract Basis Payroll</v>
          </cell>
        </row>
        <row r="1146">
          <cell r="B1146">
            <v>3520177237209</v>
          </cell>
          <cell r="C1146" t="str">
            <v>MAK Lahore</v>
          </cell>
          <cell r="D1146">
            <v>1180</v>
          </cell>
          <cell r="F1146">
            <v>43174</v>
          </cell>
          <cell r="G1146">
            <v>46827</v>
          </cell>
          <cell r="H1146">
            <v>36141</v>
          </cell>
          <cell r="I1146">
            <v>27</v>
          </cell>
          <cell r="J1146" t="str">
            <v>Non Muslim</v>
          </cell>
          <cell r="K1146">
            <v>46003</v>
          </cell>
          <cell r="L1146" t="str">
            <v>Male</v>
          </cell>
          <cell r="N1146" t="str">
            <v>Shehzad Masih</v>
          </cell>
          <cell r="O1146" t="str">
            <v>Yaqoob Masih</v>
          </cell>
          <cell r="P1146" t="str">
            <v>Nasreen Bibi</v>
          </cell>
          <cell r="Q1146" t="str">
            <v>Sanitation Attendant</v>
          </cell>
          <cell r="R1146" t="str">
            <v>Sanitation Attendant</v>
          </cell>
          <cell r="S1146" t="str">
            <v>Contract Basis</v>
          </cell>
          <cell r="T1146" t="str">
            <v>Sanitary Worker</v>
          </cell>
          <cell r="Z1146">
            <v>46003</v>
          </cell>
          <cell r="AA1146" t="str">
            <v>Already Recruited from firm dec&amp;jan working</v>
          </cell>
          <cell r="AB1146">
            <v>46003</v>
          </cell>
          <cell r="AH1146">
            <v>40000</v>
          </cell>
          <cell r="AI1146">
            <v>40000</v>
          </cell>
          <cell r="AJ1146">
            <v>40000</v>
          </cell>
          <cell r="AK1146">
            <v>40000</v>
          </cell>
          <cell r="AL1146">
            <v>40000</v>
          </cell>
          <cell r="AM1146">
            <v>40000</v>
          </cell>
          <cell r="AN1146">
            <v>40000</v>
          </cell>
          <cell r="AO1146">
            <v>40000</v>
          </cell>
          <cell r="AR1146" t="str">
            <v>Nishtar Town</v>
          </cell>
          <cell r="AS1146" t="str">
            <v>SB Nishter Town</v>
          </cell>
          <cell r="AW1146" t="str">
            <v>House No. 5, Street No.1, Mohalla Feroz Park, Youhnabad, Lahore</v>
          </cell>
          <cell r="AY1146" t="str">
            <v>0303-5766902</v>
          </cell>
          <cell r="AZ1146" t="str">
            <v>0303-5766902</v>
          </cell>
          <cell r="BC1146" t="str">
            <v>Payroll</v>
          </cell>
          <cell r="BD1146" t="str">
            <v>Contract Basis Payroll</v>
          </cell>
        </row>
        <row r="1147">
          <cell r="B1147">
            <v>3540136708413</v>
          </cell>
          <cell r="C1147" t="str">
            <v>MAK Lahore</v>
          </cell>
          <cell r="D1147">
            <v>1181</v>
          </cell>
          <cell r="F1147">
            <v>45501</v>
          </cell>
          <cell r="G1147">
            <v>49153</v>
          </cell>
          <cell r="H1147">
            <v>33876</v>
          </cell>
          <cell r="I1147">
            <v>33</v>
          </cell>
          <cell r="J1147" t="str">
            <v>Non Muslim</v>
          </cell>
          <cell r="K1147">
            <v>45992</v>
          </cell>
          <cell r="L1147" t="str">
            <v>Male</v>
          </cell>
          <cell r="N1147" t="str">
            <v>Shahzada Masih</v>
          </cell>
          <cell r="O1147" t="str">
            <v>Hanif Masih</v>
          </cell>
          <cell r="P1147" t="str">
            <v>Nasreen Bibi</v>
          </cell>
          <cell r="Q1147" t="str">
            <v>Sanitation Attendant</v>
          </cell>
          <cell r="R1147" t="str">
            <v>Sanitation Attendant</v>
          </cell>
          <cell r="S1147" t="str">
            <v>Contract Basis</v>
          </cell>
          <cell r="T1147" t="str">
            <v>Sanitary Worker</v>
          </cell>
          <cell r="Z1147">
            <v>45992</v>
          </cell>
          <cell r="AA1147" t="str">
            <v>Already Recruited from firm dec&amp;jan working</v>
          </cell>
          <cell r="AB1147">
            <v>45992</v>
          </cell>
          <cell r="AH1147">
            <v>40000</v>
          </cell>
          <cell r="AI1147">
            <v>40000</v>
          </cell>
          <cell r="AJ1147">
            <v>40000</v>
          </cell>
          <cell r="AK1147">
            <v>40000</v>
          </cell>
          <cell r="AL1147">
            <v>40000</v>
          </cell>
          <cell r="AM1147">
            <v>40000</v>
          </cell>
          <cell r="AN1147">
            <v>40000</v>
          </cell>
          <cell r="AO1147">
            <v>40000</v>
          </cell>
          <cell r="AR1147" t="str">
            <v>Shadman (Sahulat on the GO)</v>
          </cell>
          <cell r="AS1147" t="str">
            <v>STOG Shadman</v>
          </cell>
          <cell r="AW1147" t="str">
            <v>Hassan Pura, Dak Khana Khas, Burj Attari, Tehsil Fereozwala, District Sheikhupura</v>
          </cell>
          <cell r="AY1147" t="str">
            <v>0300-1496396</v>
          </cell>
          <cell r="AZ1147" t="str">
            <v>0300-1496396</v>
          </cell>
          <cell r="BC1147" t="str">
            <v>Payroll</v>
          </cell>
          <cell r="BD1147" t="str">
            <v>Contract Basis Payroll</v>
          </cell>
        </row>
        <row r="1148">
          <cell r="B1148">
            <v>3540118408897</v>
          </cell>
          <cell r="C1148" t="str">
            <v>MAK Lahore</v>
          </cell>
          <cell r="D1148">
            <v>1182</v>
          </cell>
          <cell r="F1148">
            <v>43452</v>
          </cell>
          <cell r="G1148">
            <v>47105</v>
          </cell>
          <cell r="H1148">
            <v>26297</v>
          </cell>
          <cell r="I1148">
            <v>54</v>
          </cell>
          <cell r="J1148" t="str">
            <v>Non Muslim</v>
          </cell>
          <cell r="K1148">
            <v>45992</v>
          </cell>
          <cell r="L1148" t="str">
            <v>Male</v>
          </cell>
          <cell r="N1148" t="str">
            <v>Babar Masih</v>
          </cell>
          <cell r="O1148" t="str">
            <v>Hadiyat Masih</v>
          </cell>
          <cell r="P1148" t="str">
            <v>Rabia Bibi</v>
          </cell>
          <cell r="Q1148" t="str">
            <v>Sanitation Attendant</v>
          </cell>
          <cell r="R1148" t="str">
            <v>Sanitation Attendant</v>
          </cell>
          <cell r="S1148" t="str">
            <v>Contract Basis</v>
          </cell>
          <cell r="T1148" t="str">
            <v>Sanitary Worker</v>
          </cell>
          <cell r="Z1148">
            <v>45992</v>
          </cell>
          <cell r="AA1148" t="str">
            <v>Already Recruited from firm dec&amp;jan working</v>
          </cell>
          <cell r="AB1148">
            <v>45992</v>
          </cell>
          <cell r="AH1148">
            <v>40000</v>
          </cell>
          <cell r="AI1148">
            <v>40000</v>
          </cell>
          <cell r="AJ1148">
            <v>40000</v>
          </cell>
          <cell r="AK1148">
            <v>40000</v>
          </cell>
          <cell r="AL1148">
            <v>40000</v>
          </cell>
          <cell r="AM1148">
            <v>40000</v>
          </cell>
          <cell r="AN1148">
            <v>40000</v>
          </cell>
          <cell r="AO1148">
            <v>40000</v>
          </cell>
          <cell r="AR1148" t="str">
            <v>Shadman (Sahulat on the GO)</v>
          </cell>
          <cell r="AS1148" t="str">
            <v>STOG Shadman</v>
          </cell>
          <cell r="AW1148" t="str">
            <v>Mittar Chak Pura, Khurd Dak Khana Khas, Ferozwala District Sheikhupura</v>
          </cell>
          <cell r="AY1148" t="str">
            <v>0321-9387626</v>
          </cell>
          <cell r="AZ1148" t="str">
            <v>0321-9387626</v>
          </cell>
          <cell r="BC1148" t="str">
            <v>Payroll</v>
          </cell>
          <cell r="BD1148" t="str">
            <v>Contract Basis Payroll</v>
          </cell>
        </row>
        <row r="1149">
          <cell r="B1149">
            <v>3520226370997</v>
          </cell>
          <cell r="C1149" t="str">
            <v>Khurram Office Boy</v>
          </cell>
          <cell r="D1149">
            <v>1184</v>
          </cell>
          <cell r="F1149">
            <v>43477</v>
          </cell>
          <cell r="G1149">
            <v>47130</v>
          </cell>
          <cell r="H1149">
            <v>36078</v>
          </cell>
          <cell r="I1149">
            <v>27</v>
          </cell>
          <cell r="J1149" t="str">
            <v>Muslim</v>
          </cell>
          <cell r="K1149">
            <v>46013</v>
          </cell>
          <cell r="L1149" t="str">
            <v>Male</v>
          </cell>
          <cell r="N1149" t="str">
            <v>Bilal Ilyas Gujar</v>
          </cell>
          <cell r="O1149" t="str">
            <v>Muhammad Ilyas</v>
          </cell>
          <cell r="P1149" t="str">
            <v>Rehana Bibi</v>
          </cell>
          <cell r="Q1149" t="str">
            <v>Record Keeper</v>
          </cell>
          <cell r="R1149" t="str">
            <v>Record Keeper</v>
          </cell>
          <cell r="S1149" t="str">
            <v>Contract Basis</v>
          </cell>
          <cell r="T1149" t="str">
            <v>Record Keeper</v>
          </cell>
          <cell r="Z1149">
            <v>46013</v>
          </cell>
          <cell r="AA1149" t="str">
            <v>Already Recruited from firm dec&amp;jan working</v>
          </cell>
          <cell r="AB1149">
            <v>46013</v>
          </cell>
          <cell r="AH1149">
            <v>45000</v>
          </cell>
          <cell r="AI1149">
            <v>45000</v>
          </cell>
          <cell r="AJ1149">
            <v>45000</v>
          </cell>
          <cell r="AK1149">
            <v>45000</v>
          </cell>
          <cell r="AL1149">
            <v>45000</v>
          </cell>
          <cell r="AM1149">
            <v>45000</v>
          </cell>
          <cell r="AN1149">
            <v>45000</v>
          </cell>
          <cell r="AO1149">
            <v>45000</v>
          </cell>
          <cell r="AR1149" t="str">
            <v>Chakwal</v>
          </cell>
          <cell r="AS1149" t="str">
            <v>SB Chakwal</v>
          </cell>
          <cell r="AV1149" t="str">
            <v>Graduation</v>
          </cell>
          <cell r="AW1149" t="str">
            <v>Mohallam Samsani Khoi, New Campus Lahore</v>
          </cell>
          <cell r="AY1149" t="str">
            <v>0311-8541224</v>
          </cell>
          <cell r="AZ1149" t="str">
            <v>0320-47205390</v>
          </cell>
          <cell r="BA1149" t="str">
            <v>Bilalilyas6688@gmail.com</v>
          </cell>
          <cell r="BC1149" t="str">
            <v>Payroll</v>
          </cell>
          <cell r="BD1149" t="str">
            <v>Contract Basis Payroll</v>
          </cell>
        </row>
        <row r="1150">
          <cell r="B1150">
            <v>1350161947855</v>
          </cell>
          <cell r="C1150" t="str">
            <v>NRA</v>
          </cell>
          <cell r="D1150">
            <v>1185</v>
          </cell>
          <cell r="F1150">
            <v>45937</v>
          </cell>
          <cell r="G1150">
            <v>49589</v>
          </cell>
          <cell r="H1150">
            <v>38358</v>
          </cell>
          <cell r="I1150">
            <v>21</v>
          </cell>
          <cell r="J1150" t="str">
            <v>Muslim</v>
          </cell>
          <cell r="K1150">
            <v>46004</v>
          </cell>
          <cell r="L1150" t="str">
            <v>Male</v>
          </cell>
          <cell r="N1150" t="str">
            <v>Ehtisham</v>
          </cell>
          <cell r="O1150" t="str">
            <v>Altaf Hussain</v>
          </cell>
          <cell r="P1150" t="str">
            <v>Zakia Bibi</v>
          </cell>
          <cell r="Q1150" t="str">
            <v>Record Keeper</v>
          </cell>
          <cell r="R1150" t="str">
            <v>Record Keeper
(Focal Person)</v>
          </cell>
          <cell r="S1150" t="str">
            <v>Contract Basis</v>
          </cell>
          <cell r="T1150" t="str">
            <v>Record Keeper</v>
          </cell>
          <cell r="Z1150">
            <v>46004</v>
          </cell>
          <cell r="AA1150" t="str">
            <v>Already Recruited from firm dec&amp;jan working</v>
          </cell>
          <cell r="AB1150">
            <v>46004</v>
          </cell>
          <cell r="AH1150">
            <v>50000</v>
          </cell>
          <cell r="AI1150">
            <v>50000</v>
          </cell>
          <cell r="AJ1150">
            <v>50000</v>
          </cell>
          <cell r="AK1150">
            <v>50000</v>
          </cell>
          <cell r="AL1150">
            <v>50000</v>
          </cell>
          <cell r="AM1150">
            <v>50000</v>
          </cell>
          <cell r="AN1150">
            <v>50000</v>
          </cell>
          <cell r="AO1150">
            <v>50000</v>
          </cell>
          <cell r="AR1150" t="str">
            <v>Pattoki</v>
          </cell>
          <cell r="AS1150" t="str">
            <v>SB Pattoki</v>
          </cell>
          <cell r="AV1150" t="str">
            <v>Intermediate</v>
          </cell>
          <cell r="AW1150" t="str">
            <v>Mohalla Bonga Balochan, Phool Nagar Tehsil Pattoki, District Kasur</v>
          </cell>
          <cell r="AY1150" t="str">
            <v>0311-8541224</v>
          </cell>
          <cell r="AZ1150" t="str">
            <v>0311-8541224</v>
          </cell>
          <cell r="BA1150" t="str">
            <v>shanqureshi939@gmail.com</v>
          </cell>
          <cell r="BC1150" t="str">
            <v>Payroll</v>
          </cell>
          <cell r="BD1150" t="str">
            <v>Contract Basis Payroll</v>
          </cell>
        </row>
        <row r="1151">
          <cell r="B1151">
            <v>3510178901025</v>
          </cell>
          <cell r="C1151" t="str">
            <v>NRA</v>
          </cell>
          <cell r="D1151">
            <v>1186</v>
          </cell>
          <cell r="F1151">
            <v>44893</v>
          </cell>
          <cell r="G1151">
            <v>48546</v>
          </cell>
          <cell r="H1151">
            <v>29872</v>
          </cell>
          <cell r="I1151">
            <v>44</v>
          </cell>
          <cell r="J1151" t="str">
            <v>Muslim</v>
          </cell>
          <cell r="K1151">
            <v>46002</v>
          </cell>
          <cell r="L1151" t="str">
            <v>Male</v>
          </cell>
          <cell r="N1151" t="str">
            <v>Allah Ditta</v>
          </cell>
          <cell r="O1151" t="str">
            <v>Bashir Ahmad</v>
          </cell>
          <cell r="P1151" t="str">
            <v>Zohra Bibi</v>
          </cell>
          <cell r="Q1151" t="str">
            <v>Security &amp; Parking Attendant</v>
          </cell>
          <cell r="R1151" t="str">
            <v>Security &amp; Parking Attendant</v>
          </cell>
          <cell r="S1151" t="str">
            <v>Contract Basis</v>
          </cell>
          <cell r="T1151" t="str">
            <v>Security Guards</v>
          </cell>
          <cell r="Z1151">
            <v>46002</v>
          </cell>
          <cell r="AA1151" t="str">
            <v>Already Recruited from firm dec&amp;jan working</v>
          </cell>
          <cell r="AB1151">
            <v>46002</v>
          </cell>
          <cell r="AH1151">
            <v>40000</v>
          </cell>
          <cell r="AI1151">
            <v>40000</v>
          </cell>
          <cell r="AJ1151">
            <v>40000</v>
          </cell>
          <cell r="AK1151">
            <v>40000</v>
          </cell>
          <cell r="AL1151">
            <v>40000</v>
          </cell>
          <cell r="AM1151">
            <v>40000</v>
          </cell>
          <cell r="AN1151">
            <v>40000</v>
          </cell>
          <cell r="AO1151">
            <v>40000</v>
          </cell>
          <cell r="AR1151" t="str">
            <v>Chunian</v>
          </cell>
          <cell r="AS1151" t="str">
            <v>SB Chunian</v>
          </cell>
          <cell r="AW1151" t="str">
            <v>Mohalla Centre Colony, Changa Manga, Tehsil Chunian, District Kasur</v>
          </cell>
          <cell r="AY1151" t="str">
            <v>0305-4624014</v>
          </cell>
          <cell r="AZ1151" t="str">
            <v>0305-4624014</v>
          </cell>
          <cell r="BC1151" t="str">
            <v>Payroll</v>
          </cell>
          <cell r="BD1151" t="str">
            <v>Contract Basis Payroll</v>
          </cell>
        </row>
        <row r="1152">
          <cell r="B1152">
            <v>3840107552198</v>
          </cell>
          <cell r="C1152" t="str">
            <v>Dr Mukhtar Bharath</v>
          </cell>
          <cell r="D1152">
            <v>1187</v>
          </cell>
          <cell r="F1152">
            <v>43732</v>
          </cell>
          <cell r="G1152">
            <v>47385</v>
          </cell>
          <cell r="H1152">
            <v>36618</v>
          </cell>
          <cell r="I1152">
            <v>26</v>
          </cell>
          <cell r="J1152" t="str">
            <v>Muslim</v>
          </cell>
          <cell r="K1152">
            <v>46006</v>
          </cell>
          <cell r="L1152" t="str">
            <v>Male</v>
          </cell>
          <cell r="N1152" t="str">
            <v>Mukhaifa Fatima</v>
          </cell>
          <cell r="O1152" t="str">
            <v>Gul Muhammad</v>
          </cell>
          <cell r="P1152" t="str">
            <v>Sakina Bibi</v>
          </cell>
          <cell r="Q1152" t="str">
            <v>Sahulat Bazaar Supervisor</v>
          </cell>
          <cell r="R1152" t="str">
            <v>Sahulat Bazaar Supervisor
(Focal Person)</v>
          </cell>
          <cell r="S1152" t="str">
            <v>Contract Basis</v>
          </cell>
          <cell r="T1152" t="str">
            <v>Supervisor</v>
          </cell>
          <cell r="Z1152">
            <v>46006</v>
          </cell>
          <cell r="AA1152" t="str">
            <v>Already Recruited from firm dec&amp;jan working</v>
          </cell>
          <cell r="AB1152">
            <v>46023</v>
          </cell>
          <cell r="AH1152">
            <v>60000</v>
          </cell>
          <cell r="AI1152">
            <v>60000</v>
          </cell>
          <cell r="AJ1152">
            <v>60000</v>
          </cell>
          <cell r="AK1152">
            <v>60000</v>
          </cell>
          <cell r="AL1152">
            <v>60000</v>
          </cell>
          <cell r="AM1152">
            <v>60000</v>
          </cell>
          <cell r="AN1152">
            <v>60000</v>
          </cell>
          <cell r="AO1152">
            <v>60000</v>
          </cell>
          <cell r="AR1152" t="str">
            <v>Bhalwal</v>
          </cell>
          <cell r="AS1152" t="str">
            <v>SB Bhalwal</v>
          </cell>
          <cell r="AV1152" t="str">
            <v>Graduation</v>
          </cell>
          <cell r="AW1152" t="str">
            <v>Dak Khana Khas, Dewal, Tehsil Bhalwal, District Sargodha</v>
          </cell>
          <cell r="AY1152" t="str">
            <v>0300-3371968</v>
          </cell>
          <cell r="AZ1152" t="str">
            <v>0300-1298040</v>
          </cell>
          <cell r="BA1152" t="str">
            <v>fatimamukhafia@gmail.com</v>
          </cell>
          <cell r="BC1152" t="str">
            <v>Payroll</v>
          </cell>
          <cell r="BD1152" t="str">
            <v>Contract Basis Payroll</v>
          </cell>
        </row>
        <row r="1153">
          <cell r="B1153">
            <v>3640148239601</v>
          </cell>
          <cell r="C1153" t="str">
            <v>Rana Mehmood AC P&amp;D</v>
          </cell>
          <cell r="D1153">
            <v>1188</v>
          </cell>
          <cell r="F1153">
            <v>44650</v>
          </cell>
          <cell r="G1153">
            <v>48303</v>
          </cell>
          <cell r="H1153">
            <v>31430</v>
          </cell>
          <cell r="I1153">
            <v>40</v>
          </cell>
          <cell r="J1153" t="str">
            <v>Muslim</v>
          </cell>
          <cell r="K1153">
            <v>46006</v>
          </cell>
          <cell r="L1153" t="str">
            <v>Male</v>
          </cell>
          <cell r="N1153" t="str">
            <v>Muhammad Kaleem</v>
          </cell>
          <cell r="O1153" t="str">
            <v xml:space="preserve">Muhammad Saleem  </v>
          </cell>
          <cell r="P1153" t="str">
            <v>Mafia Bibi</v>
          </cell>
          <cell r="Q1153" t="str">
            <v>Security &amp; Parking Attendant</v>
          </cell>
          <cell r="R1153" t="str">
            <v>Security &amp; Parking Attendant</v>
          </cell>
          <cell r="S1153" t="str">
            <v>Contract Basis</v>
          </cell>
          <cell r="T1153" t="str">
            <v>Security Guards</v>
          </cell>
          <cell r="Z1153">
            <v>46006</v>
          </cell>
          <cell r="AA1153" t="str">
            <v>Already Recruited from firm dec&amp;jan working</v>
          </cell>
          <cell r="AB1153">
            <v>46006</v>
          </cell>
          <cell r="AH1153">
            <v>40000</v>
          </cell>
          <cell r="AI1153">
            <v>40000</v>
          </cell>
          <cell r="AJ1153">
            <v>40000</v>
          </cell>
          <cell r="AK1153">
            <v>40000</v>
          </cell>
          <cell r="AL1153">
            <v>40000</v>
          </cell>
          <cell r="AM1153">
            <v>40000</v>
          </cell>
          <cell r="AN1153">
            <v>40000</v>
          </cell>
          <cell r="AO1153">
            <v>40000</v>
          </cell>
          <cell r="AR1153" t="str">
            <v>Arif Wala</v>
          </cell>
          <cell r="AS1153" t="str">
            <v>SB Arifwala</v>
          </cell>
          <cell r="AW1153" t="str">
            <v>Chak N0. 59, EB Dak Khana Khas, Tehsil Arif Wala, District Pakpattan</v>
          </cell>
          <cell r="AY1153" t="str">
            <v>0305-6315207</v>
          </cell>
          <cell r="AZ1153" t="str">
            <v>0336-1795080</v>
          </cell>
          <cell r="BC1153" t="str">
            <v>Payroll</v>
          </cell>
          <cell r="BD1153" t="str">
            <v>Contract Basis Payroll</v>
          </cell>
        </row>
        <row r="1154">
          <cell r="B1154">
            <v>3440263325002</v>
          </cell>
          <cell r="C1154" t="str">
            <v>Adeel Haider CMO</v>
          </cell>
          <cell r="D1154">
            <v>1189</v>
          </cell>
          <cell r="F1154">
            <v>44158</v>
          </cell>
          <cell r="G1154">
            <v>47810</v>
          </cell>
          <cell r="H1154">
            <v>34950</v>
          </cell>
          <cell r="I1154">
            <v>30</v>
          </cell>
          <cell r="J1154" t="str">
            <v>Muslim</v>
          </cell>
          <cell r="K1154">
            <v>46013</v>
          </cell>
          <cell r="L1154" t="str">
            <v>Female</v>
          </cell>
          <cell r="N1154" t="str">
            <v>Fozia Dilawar</v>
          </cell>
          <cell r="O1154" t="str">
            <v>Syed Dilwara Hussain Shah</v>
          </cell>
          <cell r="P1154" t="str">
            <v>Abida Bewi</v>
          </cell>
          <cell r="Q1154" t="str">
            <v>Research Assistant</v>
          </cell>
          <cell r="R1154" t="str">
            <v>Research Assistant</v>
          </cell>
          <cell r="S1154" t="str">
            <v>Contract Basis</v>
          </cell>
          <cell r="T1154" t="str">
            <v>Research Assistant</v>
          </cell>
          <cell r="Y1154" t="str">
            <v>Monitoring Wing</v>
          </cell>
          <cell r="Z1154">
            <v>46013</v>
          </cell>
          <cell r="AA1154" t="str">
            <v>Already Recruited from firm dec&amp;jan working</v>
          </cell>
          <cell r="AB1154">
            <v>46013</v>
          </cell>
          <cell r="AH1154">
            <v>70000</v>
          </cell>
          <cell r="AI1154">
            <v>80000</v>
          </cell>
          <cell r="AJ1154">
            <v>80000</v>
          </cell>
          <cell r="AK1154">
            <v>80000</v>
          </cell>
          <cell r="AL1154">
            <v>80000</v>
          </cell>
          <cell r="AM1154" t="e">
            <v>#N/A</v>
          </cell>
          <cell r="AN1154">
            <v>80000</v>
          </cell>
          <cell r="AO1154">
            <v>80000</v>
          </cell>
          <cell r="AR1154" t="str">
            <v>Head Office</v>
          </cell>
          <cell r="AS1154" t="str">
            <v>Head Office</v>
          </cell>
          <cell r="AV1154" t="str">
            <v>MSc (Botany)</v>
          </cell>
          <cell r="AW1154" t="str">
            <v>House No. 5, Street No.6, Mohalla Munshi, Nayi Abadi, Mandi Bahuddin</v>
          </cell>
          <cell r="AX1154" t="str">
            <v>Wasu Road, Mohalla Rehmanpura, Mandi Bahuddin</v>
          </cell>
          <cell r="AY1154" t="str">
            <v>0346-5252153</v>
          </cell>
          <cell r="BA1154" t="str">
            <v>syedafozia.dilawar17@gmail.com</v>
          </cell>
          <cell r="BC1154" t="str">
            <v>Payroll</v>
          </cell>
          <cell r="BD1154" t="str">
            <v>Contract Basis Payroll</v>
          </cell>
        </row>
        <row r="1155">
          <cell r="B1155">
            <v>3520219308665</v>
          </cell>
          <cell r="C1155" t="str">
            <v>MAK Lahore</v>
          </cell>
          <cell r="D1155">
            <v>1190</v>
          </cell>
          <cell r="F1155">
            <v>45782</v>
          </cell>
          <cell r="G1155">
            <v>49434</v>
          </cell>
          <cell r="H1155">
            <v>35014</v>
          </cell>
          <cell r="I1155">
            <v>30</v>
          </cell>
          <cell r="J1155" t="str">
            <v>Muslim</v>
          </cell>
          <cell r="K1155">
            <v>46003</v>
          </cell>
          <cell r="L1155" t="str">
            <v>Male</v>
          </cell>
          <cell r="N1155" t="str">
            <v>Muhammad Yousaf</v>
          </cell>
          <cell r="O1155" t="str">
            <v>Muhammad Younas</v>
          </cell>
          <cell r="P1155" t="str">
            <v>Ramzana Bibi</v>
          </cell>
          <cell r="Q1155" t="str">
            <v>Sanitation Attendant</v>
          </cell>
          <cell r="R1155" t="str">
            <v>Sanitation Attendant</v>
          </cell>
          <cell r="S1155" t="str">
            <v>Contract Basis</v>
          </cell>
          <cell r="T1155" t="str">
            <v>Sanitary Worker</v>
          </cell>
          <cell r="Z1155">
            <v>46003</v>
          </cell>
          <cell r="AA1155" t="str">
            <v>Already Recruited from firm dec&amp;jan working</v>
          </cell>
          <cell r="AB1155">
            <v>46003</v>
          </cell>
          <cell r="AH1155">
            <v>40000</v>
          </cell>
          <cell r="AI1155">
            <v>40000</v>
          </cell>
          <cell r="AJ1155">
            <v>40000</v>
          </cell>
          <cell r="AK1155">
            <v>40000</v>
          </cell>
          <cell r="AL1155">
            <v>40000</v>
          </cell>
          <cell r="AM1155">
            <v>40000</v>
          </cell>
          <cell r="AN1155">
            <v>40000</v>
          </cell>
          <cell r="AO1155">
            <v>40000</v>
          </cell>
          <cell r="AR1155" t="str">
            <v>Mader e Millat (Sahulat on the GO)</v>
          </cell>
          <cell r="AS1155" t="str">
            <v>STOG Madr-e-Millat</v>
          </cell>
          <cell r="AW1155" t="str">
            <v>House No. 673, Sector C-2 Block 5, Mohalla Township Lahore</v>
          </cell>
          <cell r="AY1155" t="str">
            <v>0301-1231650</v>
          </cell>
          <cell r="AZ1155" t="str">
            <v>0327-1755881</v>
          </cell>
          <cell r="BC1155" t="str">
            <v>Payroll</v>
          </cell>
          <cell r="BD1155" t="str">
            <v>Contract Basis Payroll</v>
          </cell>
        </row>
        <row r="1156">
          <cell r="B1156">
            <v>3520186031745</v>
          </cell>
          <cell r="C1156" t="str">
            <v>Saddam Sb</v>
          </cell>
          <cell r="D1156">
            <v>1191</v>
          </cell>
          <cell r="F1156">
            <v>45980</v>
          </cell>
          <cell r="G1156">
            <v>49632</v>
          </cell>
          <cell r="H1156">
            <v>34875</v>
          </cell>
          <cell r="I1156">
            <v>31</v>
          </cell>
          <cell r="J1156" t="str">
            <v>Non Muslim</v>
          </cell>
          <cell r="K1156">
            <v>45982</v>
          </cell>
          <cell r="L1156" t="str">
            <v>Male</v>
          </cell>
          <cell r="N1156" t="str">
            <v>Adnan Masih</v>
          </cell>
          <cell r="O1156" t="str">
            <v>Tomas Masih</v>
          </cell>
          <cell r="P1156" t="str">
            <v>Shameem</v>
          </cell>
          <cell r="Q1156" t="str">
            <v>Sanitation Attendant</v>
          </cell>
          <cell r="R1156" t="str">
            <v>Sanitation Attendant</v>
          </cell>
          <cell r="S1156" t="str">
            <v>Contract Basis</v>
          </cell>
          <cell r="T1156" t="str">
            <v>Sanitary Worker</v>
          </cell>
          <cell r="Z1156">
            <v>45982</v>
          </cell>
          <cell r="AA1156" t="str">
            <v>Already Recruited from firm dec&amp;jan working</v>
          </cell>
          <cell r="AB1156">
            <v>45992</v>
          </cell>
          <cell r="AH1156">
            <v>40000</v>
          </cell>
          <cell r="AI1156">
            <v>40000</v>
          </cell>
          <cell r="AJ1156">
            <v>40000</v>
          </cell>
          <cell r="AK1156">
            <v>40000</v>
          </cell>
          <cell r="AL1156">
            <v>40000</v>
          </cell>
          <cell r="AM1156">
            <v>40000</v>
          </cell>
          <cell r="AN1156">
            <v>40000</v>
          </cell>
          <cell r="AO1156">
            <v>40000</v>
          </cell>
          <cell r="AR1156" t="str">
            <v>Chunian</v>
          </cell>
          <cell r="AS1156" t="str">
            <v>SB Chunian</v>
          </cell>
          <cell r="AW1156" t="str">
            <v>Present: House No. 3, Mohalla Yaseen Town Muhammadi Street Lahore
Permanent:  Jamal Pur, Mohalla Khas Pur, District Bahawalpur</v>
          </cell>
          <cell r="AY1156" t="str">
            <v>Pending</v>
          </cell>
          <cell r="AZ1156" t="str">
            <v>0306-6842236</v>
          </cell>
          <cell r="BC1156" t="str">
            <v>Payroll</v>
          </cell>
          <cell r="BD1156" t="str">
            <v>Contract Basis Payroll</v>
          </cell>
        </row>
        <row r="1157">
          <cell r="B1157">
            <v>3510155042293</v>
          </cell>
          <cell r="C1157" t="str">
            <v>Saddam Sb</v>
          </cell>
          <cell r="D1157">
            <v>1193</v>
          </cell>
          <cell r="F1157">
            <v>43888</v>
          </cell>
          <cell r="G1157">
            <v>47541</v>
          </cell>
          <cell r="H1157">
            <v>35796</v>
          </cell>
          <cell r="I1157">
            <v>28</v>
          </cell>
          <cell r="J1157" t="str">
            <v>Non Muslim</v>
          </cell>
          <cell r="K1157">
            <v>45982</v>
          </cell>
          <cell r="L1157" t="str">
            <v>Male</v>
          </cell>
          <cell r="N1157" t="str">
            <v>Gulfam Masih</v>
          </cell>
          <cell r="O1157" t="str">
            <v>Sarwar Masih</v>
          </cell>
          <cell r="P1157" t="str">
            <v>Shameem Akhtar</v>
          </cell>
          <cell r="Q1157" t="str">
            <v>Sanitation Attendant</v>
          </cell>
          <cell r="R1157" t="str">
            <v>Sanitation Attendant</v>
          </cell>
          <cell r="S1157" t="str">
            <v>Contract Basis</v>
          </cell>
          <cell r="T1157" t="str">
            <v>Sanitary Worker</v>
          </cell>
          <cell r="Z1157">
            <v>45982</v>
          </cell>
          <cell r="AA1157" t="str">
            <v>Already Recruited from firm dec&amp;jan working</v>
          </cell>
          <cell r="AB1157">
            <v>45992</v>
          </cell>
          <cell r="AH1157">
            <v>40000</v>
          </cell>
          <cell r="AI1157">
            <v>40000</v>
          </cell>
          <cell r="AJ1157">
            <v>40000</v>
          </cell>
          <cell r="AK1157">
            <v>40000</v>
          </cell>
          <cell r="AL1157">
            <v>40000</v>
          </cell>
          <cell r="AM1157">
            <v>40000</v>
          </cell>
          <cell r="AN1157">
            <v>40000</v>
          </cell>
          <cell r="AO1157">
            <v>40000</v>
          </cell>
          <cell r="AR1157" t="str">
            <v>Chunian</v>
          </cell>
          <cell r="AS1157" t="str">
            <v>SB Chunian</v>
          </cell>
          <cell r="AW1157" t="str">
            <v>Mohalla Aisaiyanwala, District Kasur</v>
          </cell>
          <cell r="AY1157" t="str">
            <v>Pending</v>
          </cell>
          <cell r="AZ1157" t="str">
            <v>0324-8096134</v>
          </cell>
          <cell r="BC1157" t="str">
            <v>Payroll</v>
          </cell>
          <cell r="BD1157" t="str">
            <v>Contract Basis Payroll</v>
          </cell>
        </row>
        <row r="1158">
          <cell r="B1158">
            <v>3540201016715</v>
          </cell>
          <cell r="C1158" t="str">
            <v>Saddam Sb</v>
          </cell>
          <cell r="D1158">
            <v>1194</v>
          </cell>
          <cell r="F1158">
            <v>44049</v>
          </cell>
          <cell r="G1158">
            <v>47701</v>
          </cell>
          <cell r="H1158">
            <v>36130</v>
          </cell>
          <cell r="I1158">
            <v>27</v>
          </cell>
          <cell r="J1158" t="str">
            <v>Non Muslim</v>
          </cell>
          <cell r="K1158">
            <v>45994</v>
          </cell>
          <cell r="L1158" t="str">
            <v>Male</v>
          </cell>
          <cell r="N1158" t="str">
            <v>Babar Masih</v>
          </cell>
          <cell r="O1158" t="str">
            <v>Allah Ditta</v>
          </cell>
          <cell r="P1158" t="str">
            <v>Rehana Bibi</v>
          </cell>
          <cell r="Q1158" t="str">
            <v>Sanitation Attendant</v>
          </cell>
          <cell r="R1158" t="str">
            <v>Sanitation Attendant</v>
          </cell>
          <cell r="S1158" t="str">
            <v>Contract Basis</v>
          </cell>
          <cell r="T1158" t="str">
            <v>Sanitary Worker</v>
          </cell>
          <cell r="Z1158">
            <v>45994</v>
          </cell>
          <cell r="AA1158" t="str">
            <v>Already Recruited from firm dec&amp;jan working</v>
          </cell>
          <cell r="AB1158">
            <v>45994</v>
          </cell>
          <cell r="AH1158">
            <v>40000</v>
          </cell>
          <cell r="AI1158">
            <v>40000</v>
          </cell>
          <cell r="AJ1158">
            <v>40000</v>
          </cell>
          <cell r="AK1158">
            <v>40000</v>
          </cell>
          <cell r="AL1158">
            <v>40000</v>
          </cell>
          <cell r="AM1158">
            <v>40000</v>
          </cell>
          <cell r="AN1158">
            <v>40000</v>
          </cell>
          <cell r="AO1158">
            <v>40000</v>
          </cell>
          <cell r="AR1158" t="str">
            <v>Sharaqpur Sharif</v>
          </cell>
          <cell r="AS1158" t="str">
            <v>SB Sharaqpur</v>
          </cell>
          <cell r="AW1158" t="str">
            <v>Dak Khana Sharaqpur Sharif, Ghazipur, Tehsil Sharaqpur, District Sheikhupura</v>
          </cell>
          <cell r="AY1158" t="str">
            <v>Pending</v>
          </cell>
          <cell r="AZ1158" t="str">
            <v>0329-6910626</v>
          </cell>
          <cell r="BC1158" t="str">
            <v>Payroll</v>
          </cell>
          <cell r="BD1158" t="str">
            <v>Contract Basis Payroll</v>
          </cell>
        </row>
        <row r="1159">
          <cell r="B1159">
            <v>3540237235133</v>
          </cell>
          <cell r="C1159" t="str">
            <v>Saddam Sb</v>
          </cell>
          <cell r="D1159">
            <v>1195</v>
          </cell>
          <cell r="F1159">
            <v>44336</v>
          </cell>
          <cell r="G1159">
            <v>47988</v>
          </cell>
          <cell r="H1159">
            <v>32907</v>
          </cell>
          <cell r="I1159">
            <v>36</v>
          </cell>
          <cell r="J1159" t="str">
            <v>Muslim</v>
          </cell>
          <cell r="K1159">
            <v>45992</v>
          </cell>
          <cell r="L1159" t="str">
            <v>Male</v>
          </cell>
          <cell r="N1159" t="str">
            <v xml:space="preserve">Irfan </v>
          </cell>
          <cell r="O1159" t="str">
            <v>Muhammad Ashraf</v>
          </cell>
          <cell r="P1159" t="str">
            <v>Maqsooda Bibi</v>
          </cell>
          <cell r="Q1159" t="str">
            <v>Sanitation Attendant</v>
          </cell>
          <cell r="R1159" t="str">
            <v>Sanitation Attendant</v>
          </cell>
          <cell r="S1159" t="str">
            <v>Contract Basis</v>
          </cell>
          <cell r="T1159" t="str">
            <v>Sanitary Worker</v>
          </cell>
          <cell r="Z1159">
            <v>45992</v>
          </cell>
          <cell r="AA1159" t="str">
            <v>Already Recruited from firm dec&amp;jan working</v>
          </cell>
          <cell r="AB1159">
            <v>45992</v>
          </cell>
          <cell r="AH1159">
            <v>40000</v>
          </cell>
          <cell r="AI1159">
            <v>40000</v>
          </cell>
          <cell r="AJ1159">
            <v>40000</v>
          </cell>
          <cell r="AK1159">
            <v>40000</v>
          </cell>
          <cell r="AL1159">
            <v>40000</v>
          </cell>
          <cell r="AM1159">
            <v>40000</v>
          </cell>
          <cell r="AN1159">
            <v>40000</v>
          </cell>
          <cell r="AO1159">
            <v>40000</v>
          </cell>
          <cell r="AR1159" t="str">
            <v>Sharaqpur Sharif</v>
          </cell>
          <cell r="AS1159" t="str">
            <v>SB Sharaqpur</v>
          </cell>
          <cell r="AW1159" t="str">
            <v>Dak Khana Sharpur Bhoye Dhako, Tehsil Sharaqpur, District Sheikhupura</v>
          </cell>
          <cell r="AY1159" t="str">
            <v>Pending</v>
          </cell>
          <cell r="AZ1159" t="str">
            <v>0310-7524783</v>
          </cell>
          <cell r="BC1159" t="str">
            <v>Payroll</v>
          </cell>
          <cell r="BD1159" t="str">
            <v>Contract Basis Payroll</v>
          </cell>
        </row>
        <row r="1160">
          <cell r="B1160">
            <v>3410447296649</v>
          </cell>
          <cell r="C1160" t="str">
            <v>Saddam Sb</v>
          </cell>
          <cell r="D1160">
            <v>1196</v>
          </cell>
          <cell r="F1160">
            <v>45899</v>
          </cell>
          <cell r="G1160">
            <v>49551</v>
          </cell>
          <cell r="H1160">
            <v>39036</v>
          </cell>
          <cell r="I1160">
            <v>19</v>
          </cell>
          <cell r="J1160" t="str">
            <v>Non Muslim</v>
          </cell>
          <cell r="K1160">
            <v>45983</v>
          </cell>
          <cell r="L1160" t="str">
            <v>Male</v>
          </cell>
          <cell r="N1160" t="str">
            <v>Abe Hail Jamshed</v>
          </cell>
          <cell r="O1160" t="str">
            <v>Jamshed Masih</v>
          </cell>
          <cell r="P1160" t="str">
            <v>Aqsa</v>
          </cell>
          <cell r="Q1160" t="str">
            <v>Sanitation Attendant</v>
          </cell>
          <cell r="R1160" t="str">
            <v>Sanitation Attendant</v>
          </cell>
          <cell r="S1160" t="str">
            <v>Contract Basis</v>
          </cell>
          <cell r="T1160" t="str">
            <v>Sanitary Worker</v>
          </cell>
          <cell r="Z1160">
            <v>45983</v>
          </cell>
          <cell r="AA1160" t="str">
            <v>Already Recruited from firm dec&amp;jan working</v>
          </cell>
          <cell r="AB1160">
            <v>45992</v>
          </cell>
          <cell r="AH1160">
            <v>40000</v>
          </cell>
          <cell r="AI1160">
            <v>40000</v>
          </cell>
          <cell r="AJ1160">
            <v>40000</v>
          </cell>
          <cell r="AK1160">
            <v>40000</v>
          </cell>
          <cell r="AL1160">
            <v>40000</v>
          </cell>
          <cell r="AM1160">
            <v>40000</v>
          </cell>
          <cell r="AN1160">
            <v>40000</v>
          </cell>
          <cell r="AO1160">
            <v>40000</v>
          </cell>
          <cell r="AR1160" t="str">
            <v>Wazirabad</v>
          </cell>
          <cell r="AS1160" t="str">
            <v>SB Wazirabad</v>
          </cell>
          <cell r="AW1160" t="str">
            <v>Dak Khana Head Khanki, Ranki, Tehsil &amp; District Wazirabad</v>
          </cell>
          <cell r="AY1160" t="str">
            <v>Pending</v>
          </cell>
          <cell r="AZ1160" t="str">
            <v>0305-4930392</v>
          </cell>
          <cell r="BA1160" t="str">
            <v>abihaila7@gmail.com</v>
          </cell>
          <cell r="BC1160" t="str">
            <v>Payroll</v>
          </cell>
          <cell r="BD1160" t="str">
            <v>Contract Basis Payroll</v>
          </cell>
        </row>
        <row r="1161">
          <cell r="B1161">
            <v>3410411609451</v>
          </cell>
          <cell r="C1161" t="str">
            <v>Saddam Sb</v>
          </cell>
          <cell r="D1161">
            <v>1197</v>
          </cell>
          <cell r="F1161">
            <v>44012</v>
          </cell>
          <cell r="G1161">
            <v>47664</v>
          </cell>
          <cell r="H1161">
            <v>33007</v>
          </cell>
          <cell r="I1161">
            <v>36</v>
          </cell>
          <cell r="J1161" t="str">
            <v>Non Muslim</v>
          </cell>
          <cell r="K1161">
            <v>45983</v>
          </cell>
          <cell r="L1161" t="str">
            <v>Male</v>
          </cell>
          <cell r="N1161" t="str">
            <v>Mufasar Masih</v>
          </cell>
          <cell r="O1161" t="str">
            <v>Bashir Masih</v>
          </cell>
          <cell r="P1161" t="str">
            <v>Bashiraan Bibi</v>
          </cell>
          <cell r="Q1161" t="str">
            <v>Sanitation Attendant</v>
          </cell>
          <cell r="R1161" t="str">
            <v>Sanitation Attendant</v>
          </cell>
          <cell r="S1161" t="str">
            <v>Contract Basis</v>
          </cell>
          <cell r="T1161" t="str">
            <v>Sanitary Worker</v>
          </cell>
          <cell r="Z1161">
            <v>45983</v>
          </cell>
          <cell r="AA1161" t="str">
            <v>Already Recruited from firm dec&amp;jan working</v>
          </cell>
          <cell r="AB1161">
            <v>45992</v>
          </cell>
          <cell r="AH1161">
            <v>40000</v>
          </cell>
          <cell r="AI1161">
            <v>40000</v>
          </cell>
          <cell r="AJ1161">
            <v>40000</v>
          </cell>
          <cell r="AK1161">
            <v>40000</v>
          </cell>
          <cell r="AL1161">
            <v>40000</v>
          </cell>
          <cell r="AM1161">
            <v>40000</v>
          </cell>
          <cell r="AN1161">
            <v>40000</v>
          </cell>
          <cell r="AO1161">
            <v>40000</v>
          </cell>
          <cell r="AR1161" t="str">
            <v>Wazirabad</v>
          </cell>
          <cell r="AS1161" t="str">
            <v>SB Wazirabad</v>
          </cell>
          <cell r="AW1161" t="str">
            <v>Dak Khana Khas, Burj Cheema, Tehsil Wazirabad, district Gujranwala</v>
          </cell>
          <cell r="AY1161" t="str">
            <v>Pending</v>
          </cell>
          <cell r="AZ1161" t="str">
            <v>0301-6245008</v>
          </cell>
          <cell r="BA1161" t="str">
            <v>mufasarghori8@gmail.com</v>
          </cell>
          <cell r="BC1161" t="str">
            <v>Payroll</v>
          </cell>
          <cell r="BD1161" t="str">
            <v>Contract Basis Payroll</v>
          </cell>
        </row>
        <row r="1162">
          <cell r="B1162">
            <v>3410421722939</v>
          </cell>
          <cell r="C1162" t="str">
            <v>Saddam Sb</v>
          </cell>
          <cell r="D1162">
            <v>1198</v>
          </cell>
          <cell r="F1162">
            <v>46084</v>
          </cell>
          <cell r="G1162">
            <v>49737</v>
          </cell>
          <cell r="H1162">
            <v>33239</v>
          </cell>
          <cell r="I1162">
            <v>35</v>
          </cell>
          <cell r="J1162" t="str">
            <v>Non Muslim</v>
          </cell>
          <cell r="K1162">
            <v>45983</v>
          </cell>
          <cell r="L1162" t="str">
            <v>Male</v>
          </cell>
          <cell r="N1162" t="str">
            <v>Rizwan Masih</v>
          </cell>
          <cell r="O1162" t="str">
            <v>Malik Masih</v>
          </cell>
          <cell r="P1162" t="str">
            <v>Rasheedan Bibi</v>
          </cell>
          <cell r="Q1162" t="str">
            <v>Sanitation Attendant</v>
          </cell>
          <cell r="R1162" t="str">
            <v>Sanitation Attendant</v>
          </cell>
          <cell r="S1162" t="str">
            <v>Contract Basis</v>
          </cell>
          <cell r="T1162" t="str">
            <v>Sanitary Worker</v>
          </cell>
          <cell r="Z1162">
            <v>45983</v>
          </cell>
          <cell r="AA1162" t="str">
            <v>Already Recruited from firm dec&amp;jan working</v>
          </cell>
          <cell r="AB1162">
            <v>45992</v>
          </cell>
          <cell r="AH1162">
            <v>40000</v>
          </cell>
          <cell r="AI1162">
            <v>40000</v>
          </cell>
          <cell r="AJ1162">
            <v>40000</v>
          </cell>
          <cell r="AK1162">
            <v>40000</v>
          </cell>
          <cell r="AL1162">
            <v>40000</v>
          </cell>
          <cell r="AM1162">
            <v>40000</v>
          </cell>
          <cell r="AN1162">
            <v>40000</v>
          </cell>
          <cell r="AO1162">
            <v>40000</v>
          </cell>
          <cell r="AR1162" t="str">
            <v>Wazirabad</v>
          </cell>
          <cell r="AS1162" t="str">
            <v>SB Wazirabad</v>
          </cell>
          <cell r="AW1162" t="str">
            <v>Present: Renki Dak Khana Head Hanki, Tehsil Wazirabad, District Gujranwal
Permanent: Habib Pura, Dak Khana Khas, Daska, District Sialkot</v>
          </cell>
          <cell r="AY1162" t="str">
            <v>Pending</v>
          </cell>
          <cell r="AZ1162" t="str">
            <v>0346-0744066</v>
          </cell>
          <cell r="BA1162" t="str">
            <v>shakeelmasi7@gmail.com</v>
          </cell>
          <cell r="BC1162" t="str">
            <v>Payroll</v>
          </cell>
          <cell r="BD1162" t="str">
            <v>Contract Basis Payroll</v>
          </cell>
        </row>
        <row r="1163">
          <cell r="B1163">
            <v>3340106552259</v>
          </cell>
          <cell r="C1163" t="str">
            <v>Saddam Sb</v>
          </cell>
          <cell r="D1163">
            <v>1199</v>
          </cell>
          <cell r="F1163">
            <v>45755</v>
          </cell>
          <cell r="G1163">
            <v>49407</v>
          </cell>
          <cell r="H1163">
            <v>39145</v>
          </cell>
          <cell r="I1163">
            <v>19</v>
          </cell>
          <cell r="J1163" t="str">
            <v>Muslim</v>
          </cell>
          <cell r="K1163">
            <v>45981</v>
          </cell>
          <cell r="L1163" t="str">
            <v>Male</v>
          </cell>
          <cell r="N1163" t="str">
            <v>Kashif Ali</v>
          </cell>
          <cell r="O1163" t="str">
            <v>Munawar Ahmed</v>
          </cell>
          <cell r="P1163" t="str">
            <v>Asia Bibi</v>
          </cell>
          <cell r="Q1163" t="str">
            <v>Sanitation Attendant</v>
          </cell>
          <cell r="R1163" t="str">
            <v>Sanitation Attendant</v>
          </cell>
          <cell r="S1163" t="str">
            <v>Contract Basis</v>
          </cell>
          <cell r="T1163" t="str">
            <v>Sanitary Worker</v>
          </cell>
          <cell r="Z1163">
            <v>45981</v>
          </cell>
          <cell r="AA1163" t="str">
            <v>Already Recruited from firm dec&amp;jan working</v>
          </cell>
          <cell r="AB1163">
            <v>45992</v>
          </cell>
          <cell r="AH1163">
            <v>40000</v>
          </cell>
          <cell r="AI1163">
            <v>40000</v>
          </cell>
          <cell r="AJ1163">
            <v>40000</v>
          </cell>
          <cell r="AK1163">
            <v>40000</v>
          </cell>
          <cell r="AL1163">
            <v>40000</v>
          </cell>
          <cell r="AM1163">
            <v>40000</v>
          </cell>
          <cell r="AN1163">
            <v>40000</v>
          </cell>
          <cell r="AO1163">
            <v>40000</v>
          </cell>
          <cell r="AR1163" t="str">
            <v>Chiniot</v>
          </cell>
          <cell r="AS1163" t="str">
            <v>SB Chiniot</v>
          </cell>
          <cell r="AW1163" t="str">
            <v>Dak Khana Chiniot Harsa Sheikh Tehsil &amp; District Chiniot</v>
          </cell>
          <cell r="AY1163" t="str">
            <v>Pending</v>
          </cell>
          <cell r="AZ1163" t="str">
            <v>0302-1161765</v>
          </cell>
          <cell r="BC1163" t="str">
            <v>Payroll</v>
          </cell>
          <cell r="BD1163" t="str">
            <v>Contract Basis Payroll</v>
          </cell>
        </row>
        <row r="1164">
          <cell r="B1164">
            <v>3340107426098</v>
          </cell>
          <cell r="C1164" t="str">
            <v>DC Chiniot</v>
          </cell>
          <cell r="D1164">
            <v>1201</v>
          </cell>
          <cell r="F1164">
            <v>45131</v>
          </cell>
          <cell r="G1164">
            <v>48784</v>
          </cell>
          <cell r="H1164">
            <v>36957</v>
          </cell>
          <cell r="I1164">
            <v>25</v>
          </cell>
          <cell r="J1164" t="str">
            <v>Muslim</v>
          </cell>
          <cell r="K1164">
            <v>46000</v>
          </cell>
          <cell r="L1164" t="str">
            <v>Female</v>
          </cell>
          <cell r="N1164" t="str">
            <v>Taqweem Zahra</v>
          </cell>
          <cell r="O1164" t="str">
            <v>Sajid Ali</v>
          </cell>
          <cell r="P1164" t="str">
            <v>Nazra Batool</v>
          </cell>
          <cell r="Q1164" t="str">
            <v>Security &amp; Parking Attendant</v>
          </cell>
          <cell r="R1164" t="str">
            <v>Security &amp; Parking Attendant</v>
          </cell>
          <cell r="S1164" t="str">
            <v>Contract Basis</v>
          </cell>
          <cell r="T1164" t="str">
            <v>Security Guards</v>
          </cell>
          <cell r="Z1164">
            <v>46000</v>
          </cell>
          <cell r="AA1164" t="str">
            <v>Already Recruited from firm dec&amp;jan working</v>
          </cell>
          <cell r="AB1164">
            <v>46000</v>
          </cell>
          <cell r="AH1164">
            <v>40000</v>
          </cell>
          <cell r="AI1164">
            <v>40000</v>
          </cell>
          <cell r="AJ1164">
            <v>40000</v>
          </cell>
          <cell r="AK1164">
            <v>40000</v>
          </cell>
          <cell r="AL1164">
            <v>40000</v>
          </cell>
          <cell r="AM1164">
            <v>40000</v>
          </cell>
          <cell r="AN1164">
            <v>40000</v>
          </cell>
          <cell r="AO1164">
            <v>40000</v>
          </cell>
          <cell r="AR1164" t="str">
            <v>Chiniot</v>
          </cell>
          <cell r="AS1164" t="str">
            <v>SB Chiniot</v>
          </cell>
          <cell r="AW1164" t="str">
            <v>House No. 543, Chowk Shaheed, Mohalla Qasaba, Chiniot</v>
          </cell>
          <cell r="AY1164" t="str">
            <v>Pending</v>
          </cell>
          <cell r="AZ1164" t="str">
            <v>0317-7554207</v>
          </cell>
          <cell r="BA1164" t="str">
            <v>taqweemzahra21@gmail.com</v>
          </cell>
          <cell r="BC1164" t="str">
            <v>Payroll</v>
          </cell>
          <cell r="BD1164" t="str">
            <v>Contract Basis Payroll</v>
          </cell>
        </row>
        <row r="1165">
          <cell r="B1165">
            <v>3520261384585</v>
          </cell>
          <cell r="C1165" t="str">
            <v>Saddam Sb</v>
          </cell>
          <cell r="D1165">
            <v>1202</v>
          </cell>
          <cell r="F1165">
            <v>45138</v>
          </cell>
          <cell r="G1165">
            <v>48791</v>
          </cell>
          <cell r="H1165">
            <v>33322</v>
          </cell>
          <cell r="I1165">
            <v>35</v>
          </cell>
          <cell r="J1165" t="str">
            <v>Muslim</v>
          </cell>
          <cell r="K1165">
            <v>46011</v>
          </cell>
          <cell r="L1165" t="str">
            <v>Male</v>
          </cell>
          <cell r="N1165" t="str">
            <v>Muhammad Raheem</v>
          </cell>
          <cell r="O1165" t="str">
            <v>Naseer Ahmad</v>
          </cell>
          <cell r="P1165" t="str">
            <v>Musarat Bano</v>
          </cell>
          <cell r="Q1165" t="str">
            <v>Security &amp; Parking Attendant</v>
          </cell>
          <cell r="R1165" t="str">
            <v>Security &amp; Parking Attendant</v>
          </cell>
          <cell r="S1165" t="str">
            <v>Contract Basis</v>
          </cell>
          <cell r="T1165" t="str">
            <v>Security Guards</v>
          </cell>
          <cell r="Z1165">
            <v>46011</v>
          </cell>
          <cell r="AA1165" t="str">
            <v>Already Recruited from firm dec&amp;jan working</v>
          </cell>
          <cell r="AB1165">
            <v>46011</v>
          </cell>
          <cell r="AH1165">
            <v>40000</v>
          </cell>
          <cell r="AI1165">
            <v>40000</v>
          </cell>
          <cell r="AJ1165">
            <v>40000</v>
          </cell>
          <cell r="AK1165">
            <v>40000</v>
          </cell>
          <cell r="AL1165">
            <v>40000</v>
          </cell>
          <cell r="AM1165">
            <v>40000</v>
          </cell>
          <cell r="AN1165">
            <v>40000</v>
          </cell>
          <cell r="AO1165">
            <v>40000</v>
          </cell>
          <cell r="AR1165" t="str">
            <v>Awan Town (Sahulat on the GO)</v>
          </cell>
          <cell r="AS1165" t="str">
            <v>STOG Awan Town</v>
          </cell>
          <cell r="AW1165" t="str">
            <v xml:space="preserve">Present House No. 187-A, Mohalla New Samnabad College Road, Lahore
Permanent: House No. 34/12, Mohalla Garden Town Block, New garden Town Lahore
</v>
          </cell>
          <cell r="AY1165" t="str">
            <v>0323-6103869</v>
          </cell>
          <cell r="AZ1165" t="str">
            <v>0312-7572017</v>
          </cell>
          <cell r="BA1165" t="str">
            <v>naseerraheem175@gmail.com</v>
          </cell>
          <cell r="BC1165" t="str">
            <v>Payroll</v>
          </cell>
          <cell r="BD1165" t="str">
            <v>Contract Basis Payroll</v>
          </cell>
        </row>
        <row r="1166">
          <cell r="B1166">
            <v>6110125973611</v>
          </cell>
          <cell r="C1166" t="str">
            <v>Hafeez HM Engineering</v>
          </cell>
          <cell r="D1166">
            <v>1204</v>
          </cell>
          <cell r="F1166">
            <v>45063</v>
          </cell>
          <cell r="G1166">
            <v>48716</v>
          </cell>
          <cell r="H1166">
            <v>38309</v>
          </cell>
          <cell r="I1166">
            <v>21</v>
          </cell>
          <cell r="J1166" t="str">
            <v>Muslim</v>
          </cell>
          <cell r="K1166">
            <v>46013</v>
          </cell>
          <cell r="L1166" t="str">
            <v>Male</v>
          </cell>
          <cell r="N1166" t="str">
            <v>Ubaid ur Rehman</v>
          </cell>
          <cell r="O1166" t="str">
            <v>Muhammad Aslam</v>
          </cell>
          <cell r="P1166" t="str">
            <v>Amna Aslam</v>
          </cell>
          <cell r="Q1166" t="str">
            <v>Electrician</v>
          </cell>
          <cell r="R1166" t="str">
            <v>Electrician</v>
          </cell>
          <cell r="S1166" t="str">
            <v>Daily Wages/Stopgap</v>
          </cell>
          <cell r="Z1166">
            <v>46013</v>
          </cell>
          <cell r="AB1166" t="str">
            <v>Daily Wages/Stopgap</v>
          </cell>
          <cell r="AH1166">
            <v>50000</v>
          </cell>
          <cell r="AI1166">
            <v>50000</v>
          </cell>
          <cell r="AJ1166" t="e">
            <v>#N/A</v>
          </cell>
          <cell r="AK1166">
            <v>50000</v>
          </cell>
          <cell r="AL1166">
            <v>50000</v>
          </cell>
          <cell r="AM1166">
            <v>50000</v>
          </cell>
          <cell r="AN1166">
            <v>50000</v>
          </cell>
          <cell r="AO1166">
            <v>50000</v>
          </cell>
          <cell r="AR1166" t="str">
            <v>Muzaffargarh</v>
          </cell>
          <cell r="AS1166" t="str">
            <v>SB Muzaffargarh</v>
          </cell>
          <cell r="AW1166" t="str">
            <v>Chah Ilyas Wala, Dak Khana Baseera, Mehboob Wala, Tehsil &amp; District Muzaffargarh</v>
          </cell>
          <cell r="AY1166" t="str">
            <v>0340-6958160
0300-4215801</v>
          </cell>
          <cell r="AZ1166" t="str">
            <v>0340-6958160</v>
          </cell>
          <cell r="BA1166" t="str">
            <v>ubaidaslamubaidaslam14@gmail.com</v>
          </cell>
          <cell r="BC1166" t="str">
            <v>Daily Wages/Stopgap</v>
          </cell>
          <cell r="BD1166" t="str">
            <v>Daily Wages/Stopgap</v>
          </cell>
        </row>
        <row r="1167">
          <cell r="B1167">
            <v>3510328629835</v>
          </cell>
          <cell r="C1167" t="str">
            <v>Hafeez HM Engineering</v>
          </cell>
          <cell r="D1167">
            <v>1205</v>
          </cell>
          <cell r="F1167">
            <v>42649</v>
          </cell>
          <cell r="G1167">
            <v>46301</v>
          </cell>
          <cell r="H1167">
            <v>35070</v>
          </cell>
          <cell r="I1167">
            <v>30</v>
          </cell>
          <cell r="J1167" t="str">
            <v>Muslim</v>
          </cell>
          <cell r="K1167">
            <v>46013</v>
          </cell>
          <cell r="L1167" t="str">
            <v>Male</v>
          </cell>
          <cell r="N1167" t="str">
            <v>Muhammad Afzal</v>
          </cell>
          <cell r="O1167" t="str">
            <v>Muhammad Sarwar</v>
          </cell>
          <cell r="P1167" t="str">
            <v>Shareefan Bibi</v>
          </cell>
          <cell r="Q1167" t="str">
            <v>Electrician</v>
          </cell>
          <cell r="R1167" t="str">
            <v>Electrician</v>
          </cell>
          <cell r="S1167" t="str">
            <v>Daily Wages/Stopgap</v>
          </cell>
          <cell r="Z1167">
            <v>46013</v>
          </cell>
          <cell r="AB1167" t="str">
            <v>Daily Wages/Stopgap</v>
          </cell>
          <cell r="AH1167">
            <v>50000</v>
          </cell>
          <cell r="AI1167">
            <v>50000</v>
          </cell>
          <cell r="AJ1167" t="e">
            <v>#N/A</v>
          </cell>
          <cell r="AK1167">
            <v>50000</v>
          </cell>
          <cell r="AL1167">
            <v>50000</v>
          </cell>
          <cell r="AM1167">
            <v>50000</v>
          </cell>
          <cell r="AN1167">
            <v>50000</v>
          </cell>
          <cell r="AO1167">
            <v>50000</v>
          </cell>
          <cell r="AR1167" t="str">
            <v>Sher Shah Colony</v>
          </cell>
          <cell r="AS1167" t="str">
            <v>SB Sher Sha Colony</v>
          </cell>
          <cell r="AW1167" t="str">
            <v>Baghiyana Kalan, Dak Khana Khas, Tehsil Pattoki, District Kasur</v>
          </cell>
          <cell r="AY1167" t="str">
            <v>0306-9109113</v>
          </cell>
          <cell r="AZ1167" t="str">
            <v>0306-9109113</v>
          </cell>
          <cell r="BC1167" t="str">
            <v>Daily Wages/Stopgap</v>
          </cell>
          <cell r="BD1167" t="str">
            <v>Daily Wages/Stopgap</v>
          </cell>
        </row>
        <row r="1168">
          <cell r="B1168">
            <v>3540177097629</v>
          </cell>
          <cell r="C1168" t="str">
            <v>Rana Tanveer Federal Minister</v>
          </cell>
          <cell r="D1168">
            <v>1206</v>
          </cell>
          <cell r="F1168">
            <v>45452</v>
          </cell>
          <cell r="G1168">
            <v>49104</v>
          </cell>
          <cell r="H1168">
            <v>34883</v>
          </cell>
          <cell r="I1168">
            <v>31</v>
          </cell>
          <cell r="J1168" t="str">
            <v>Muslim</v>
          </cell>
          <cell r="K1168">
            <v>46008</v>
          </cell>
          <cell r="L1168" t="str">
            <v>Male</v>
          </cell>
          <cell r="N1168" t="str">
            <v>Muhammad Ahmad Sheikh</v>
          </cell>
          <cell r="O1168" t="str">
            <v>Atique ur Rehman</v>
          </cell>
          <cell r="P1168" t="str">
            <v>Ghazala Nazli</v>
          </cell>
          <cell r="Q1168" t="str">
            <v>Sahulat Bazaar Supervisor</v>
          </cell>
          <cell r="R1168" t="str">
            <v>Sahulat Bazaar Supervisor</v>
          </cell>
          <cell r="S1168" t="str">
            <v>Contract Basis</v>
          </cell>
          <cell r="T1168" t="str">
            <v>Supervisor</v>
          </cell>
          <cell r="Z1168">
            <v>46008</v>
          </cell>
          <cell r="AA1168" t="str">
            <v>Already Recruited from firm dec&amp;jan working</v>
          </cell>
          <cell r="AB1168">
            <v>46023</v>
          </cell>
          <cell r="AH1168">
            <v>60000</v>
          </cell>
          <cell r="AI1168">
            <v>60000</v>
          </cell>
          <cell r="AJ1168">
            <v>60000</v>
          </cell>
          <cell r="AK1168">
            <v>60000</v>
          </cell>
          <cell r="AL1168">
            <v>60000</v>
          </cell>
          <cell r="AM1168">
            <v>60000</v>
          </cell>
          <cell r="AN1168">
            <v>60000</v>
          </cell>
          <cell r="AO1168">
            <v>60000</v>
          </cell>
          <cell r="AR1168" t="str">
            <v>Sharaqpur Sharif</v>
          </cell>
          <cell r="AS1168" t="str">
            <v>SB Sharaqpur</v>
          </cell>
          <cell r="AV1168" t="str">
            <v>Master</v>
          </cell>
          <cell r="AW1168" t="str">
            <v>House No. 4/6, Street No.4, Mohalla Moman Pura, Tehsil Sharqpur, District Sheikhupura</v>
          </cell>
          <cell r="AY1168" t="str">
            <v>0308-4241391</v>
          </cell>
          <cell r="AZ1168" t="str">
            <v>0308-4241391</v>
          </cell>
          <cell r="BA1168" t="str">
            <v>ahmadsheikh307@yahoo.com</v>
          </cell>
          <cell r="BC1168" t="str">
            <v>Payroll</v>
          </cell>
          <cell r="BD1168" t="str">
            <v>Contract Basis Payroll</v>
          </cell>
        </row>
        <row r="1169">
          <cell r="B1169">
            <v>3530219452845</v>
          </cell>
          <cell r="C1169" t="str">
            <v>Abdul Hameed HO</v>
          </cell>
          <cell r="D1169">
            <v>1207</v>
          </cell>
          <cell r="F1169">
            <v>45757</v>
          </cell>
          <cell r="G1169">
            <v>49409</v>
          </cell>
          <cell r="H1169">
            <v>26002</v>
          </cell>
          <cell r="I1169">
            <v>55</v>
          </cell>
          <cell r="J1169" t="str">
            <v>Muslim</v>
          </cell>
          <cell r="K1169">
            <v>46011</v>
          </cell>
          <cell r="L1169" t="str">
            <v>Male</v>
          </cell>
          <cell r="N1169" t="str">
            <v>Muhammad Ashfaq</v>
          </cell>
          <cell r="O1169" t="str">
            <v>Muhammad Yousaf</v>
          </cell>
          <cell r="P1169" t="str">
            <v>Rabia Bagum</v>
          </cell>
          <cell r="Q1169" t="str">
            <v>Security &amp; Parking Attendant</v>
          </cell>
          <cell r="R1169" t="str">
            <v>Security &amp; Parking Attendant</v>
          </cell>
          <cell r="S1169" t="str">
            <v>Contract Basis</v>
          </cell>
          <cell r="T1169" t="str">
            <v>Security Guards</v>
          </cell>
          <cell r="Z1169">
            <v>46011</v>
          </cell>
          <cell r="AA1169" t="str">
            <v>Already Recruited from firm dec&amp;jan working</v>
          </cell>
          <cell r="AB1169">
            <v>46011</v>
          </cell>
          <cell r="AH1169">
            <v>40000</v>
          </cell>
          <cell r="AI1169">
            <v>40000</v>
          </cell>
          <cell r="AJ1169">
            <v>40000</v>
          </cell>
          <cell r="AK1169">
            <v>40000</v>
          </cell>
          <cell r="AL1169">
            <v>40000</v>
          </cell>
          <cell r="AM1169">
            <v>40000</v>
          </cell>
          <cell r="AN1169">
            <v>40000</v>
          </cell>
          <cell r="AO1169">
            <v>40000</v>
          </cell>
          <cell r="AR1169" t="str">
            <v>Kharak Nala (Sahulat on the GO)</v>
          </cell>
          <cell r="AS1169" t="str">
            <v>STOG Kharak Nalla</v>
          </cell>
          <cell r="AW1169" t="str">
            <v>House No. 38, Street No.2, Mohalla Kot Ameer Ali Shah, Okara</v>
          </cell>
          <cell r="AY1169" t="str">
            <v>0315-6429215</v>
          </cell>
          <cell r="AZ1169" t="str">
            <v>0315-6429215</v>
          </cell>
          <cell r="BC1169" t="str">
            <v>Payroll</v>
          </cell>
          <cell r="BD1169" t="str">
            <v>Contract Basis Payroll</v>
          </cell>
        </row>
        <row r="1170">
          <cell r="B1170">
            <v>3810119123307</v>
          </cell>
          <cell r="C1170" t="str">
            <v>Haji Mushtaq Contractor</v>
          </cell>
          <cell r="D1170">
            <v>1208</v>
          </cell>
          <cell r="F1170">
            <v>45826</v>
          </cell>
          <cell r="G1170">
            <v>49113</v>
          </cell>
          <cell r="H1170">
            <v>37666</v>
          </cell>
          <cell r="I1170">
            <v>23</v>
          </cell>
          <cell r="J1170" t="str">
            <v>Muslim</v>
          </cell>
          <cell r="K1170">
            <v>46010</v>
          </cell>
          <cell r="L1170" t="str">
            <v>Male</v>
          </cell>
          <cell r="N1170" t="str">
            <v>Irfan Abbas</v>
          </cell>
          <cell r="O1170" t="str">
            <v>Akhtar Hussain</v>
          </cell>
          <cell r="P1170" t="str">
            <v>Zakia Bibi</v>
          </cell>
          <cell r="Q1170" t="str">
            <v>Security &amp; Parking Attendant</v>
          </cell>
          <cell r="R1170" t="str">
            <v>Security &amp; Parking Attendant</v>
          </cell>
          <cell r="S1170" t="str">
            <v>Contract Basis</v>
          </cell>
          <cell r="T1170" t="str">
            <v>Security Guards</v>
          </cell>
          <cell r="Z1170">
            <v>46010</v>
          </cell>
          <cell r="AA1170" t="str">
            <v>Already Recruited from firm dec&amp;jan working</v>
          </cell>
          <cell r="AB1170">
            <v>46010</v>
          </cell>
          <cell r="AH1170">
            <v>40000</v>
          </cell>
          <cell r="AI1170">
            <v>40000</v>
          </cell>
          <cell r="AJ1170">
            <v>40000</v>
          </cell>
          <cell r="AK1170">
            <v>40000</v>
          </cell>
          <cell r="AL1170">
            <v>40000</v>
          </cell>
          <cell r="AM1170">
            <v>40000</v>
          </cell>
          <cell r="AN1170">
            <v>40000</v>
          </cell>
          <cell r="AO1170">
            <v>40000</v>
          </cell>
          <cell r="AR1170" t="str">
            <v>Kotha Pind Faisal Town (Sahulat on the Go)</v>
          </cell>
          <cell r="AS1170" t="str">
            <v>STOG Kotha Pind Faisal Town</v>
          </cell>
          <cell r="AW1170" t="str">
            <v>Tibba Sohlanwala Shamali, Dak Khana Khas, Bahal Digar, Tehsil &amp; District Bhakkar</v>
          </cell>
          <cell r="AY1170" t="str">
            <v>0329-8606300</v>
          </cell>
          <cell r="AZ1170" t="str">
            <v>0329-8606300</v>
          </cell>
          <cell r="BC1170" t="str">
            <v>Payroll</v>
          </cell>
          <cell r="BD1170" t="str">
            <v>Contract Basis Payroll</v>
          </cell>
        </row>
        <row r="1171">
          <cell r="B1171">
            <v>3520245348993</v>
          </cell>
          <cell r="C1171" t="str">
            <v>Abdul Hafeez HO</v>
          </cell>
          <cell r="D1171">
            <v>1209</v>
          </cell>
          <cell r="F1171">
            <v>45999</v>
          </cell>
          <cell r="G1171">
            <v>49651</v>
          </cell>
          <cell r="H1171">
            <v>39174</v>
          </cell>
          <cell r="I1171">
            <v>19</v>
          </cell>
          <cell r="J1171" t="str">
            <v>Muslim</v>
          </cell>
          <cell r="K1171">
            <v>46009</v>
          </cell>
          <cell r="L1171" t="str">
            <v>Male</v>
          </cell>
          <cell r="N1171" t="str">
            <v>Muneeb ur Rehman</v>
          </cell>
          <cell r="O1171" t="str">
            <v>Allah Wasaya</v>
          </cell>
          <cell r="P1171" t="str">
            <v>Ashraf Bib</v>
          </cell>
          <cell r="Q1171" t="str">
            <v>Security &amp; Parking Attendant</v>
          </cell>
          <cell r="R1171" t="str">
            <v>Security &amp; Parking Attendant</v>
          </cell>
          <cell r="S1171" t="str">
            <v>Contract Basis</v>
          </cell>
          <cell r="T1171" t="str">
            <v>Security Guards</v>
          </cell>
          <cell r="Z1171">
            <v>46009</v>
          </cell>
          <cell r="AA1171" t="str">
            <v>Already Recruited from firm dec&amp;jan working</v>
          </cell>
          <cell r="AB1171">
            <v>46009</v>
          </cell>
          <cell r="AH1171">
            <v>40000</v>
          </cell>
          <cell r="AI1171">
            <v>40000</v>
          </cell>
          <cell r="AJ1171">
            <v>40000</v>
          </cell>
          <cell r="AK1171">
            <v>40000</v>
          </cell>
          <cell r="AL1171">
            <v>40000</v>
          </cell>
          <cell r="AM1171">
            <v>40000</v>
          </cell>
          <cell r="AN1171">
            <v>40000</v>
          </cell>
          <cell r="AO1171">
            <v>40000</v>
          </cell>
          <cell r="AR1171" t="str">
            <v>Kotha Pind Faisal Town (Sahulat on the Go)</v>
          </cell>
          <cell r="AS1171" t="str">
            <v>STOG Kotha Pind Faisal Town</v>
          </cell>
          <cell r="AW1171" t="str">
            <v>Present: House No. 7, Khasra No. 759, Mohalla Jiwara Park Bagriyan, Dhram Chand Lahore
Permanent: Ahmad Nagar Township Colloge Road Lahore</v>
          </cell>
          <cell r="AY1171" t="str">
            <v>0318-7915075</v>
          </cell>
          <cell r="AZ1171" t="str">
            <v>0371-9091792</v>
          </cell>
          <cell r="BC1171" t="str">
            <v>Payroll</v>
          </cell>
          <cell r="BD1171" t="str">
            <v>Contract Basis Payroll</v>
          </cell>
        </row>
        <row r="1172">
          <cell r="B1172">
            <v>3320313417507</v>
          </cell>
          <cell r="C1172" t="str">
            <v>Hashir HO</v>
          </cell>
          <cell r="D1172">
            <v>1210</v>
          </cell>
          <cell r="F1172">
            <v>44908</v>
          </cell>
          <cell r="G1172">
            <v>48561</v>
          </cell>
          <cell r="H1172">
            <v>38574</v>
          </cell>
          <cell r="I1172">
            <v>20</v>
          </cell>
          <cell r="J1172" t="str">
            <v>Muslim</v>
          </cell>
          <cell r="K1172">
            <v>46009</v>
          </cell>
          <cell r="L1172" t="str">
            <v>Male</v>
          </cell>
          <cell r="N1172" t="str">
            <v>Shan Haider</v>
          </cell>
          <cell r="O1172" t="str">
            <v>Ghulam Mehdi Hayat</v>
          </cell>
          <cell r="P1172" t="str">
            <v>Qaisera Bibi</v>
          </cell>
          <cell r="Q1172" t="str">
            <v>Security &amp; Parking Attendant</v>
          </cell>
          <cell r="R1172" t="str">
            <v>Security &amp; Parking Attendant</v>
          </cell>
          <cell r="S1172" t="str">
            <v>Contract Basis</v>
          </cell>
          <cell r="T1172" t="str">
            <v>Security Guards</v>
          </cell>
          <cell r="Z1172">
            <v>46009</v>
          </cell>
          <cell r="AA1172" t="str">
            <v>Already Recruited from firm dec&amp;jan working</v>
          </cell>
          <cell r="AB1172">
            <v>46009</v>
          </cell>
          <cell r="AH1172">
            <v>40000</v>
          </cell>
          <cell r="AI1172">
            <v>40000</v>
          </cell>
          <cell r="AJ1172">
            <v>40000</v>
          </cell>
          <cell r="AK1172">
            <v>40000</v>
          </cell>
          <cell r="AL1172">
            <v>40000</v>
          </cell>
          <cell r="AM1172">
            <v>40000</v>
          </cell>
          <cell r="AN1172">
            <v>40000</v>
          </cell>
          <cell r="AO1172">
            <v>40000</v>
          </cell>
          <cell r="AR1172" t="str">
            <v>Wahdat Colony</v>
          </cell>
          <cell r="AS1172" t="str">
            <v>SB Wahdat Colony</v>
          </cell>
          <cell r="AW1172" t="str">
            <v>Basta Bhagtawali, Dak Khana Khas, Haveli Bahdur Shah, Tehsil Shorkot, District Jhang</v>
          </cell>
          <cell r="AY1172" t="str">
            <v>0306-5806441</v>
          </cell>
          <cell r="AZ1172" t="str">
            <v>0306-5806441</v>
          </cell>
          <cell r="BA1172" t="str">
            <v>Shanhaider429@gmail.com</v>
          </cell>
          <cell r="BC1172" t="str">
            <v>Payroll</v>
          </cell>
          <cell r="BD1172" t="str">
            <v>Contract Basis Payroll</v>
          </cell>
        </row>
        <row r="1173">
          <cell r="B1173">
            <v>3660312314999</v>
          </cell>
          <cell r="C1173" t="str">
            <v>Saddam Sb</v>
          </cell>
          <cell r="D1173">
            <v>1211</v>
          </cell>
          <cell r="F1173">
            <v>42622</v>
          </cell>
          <cell r="G1173">
            <v>46274</v>
          </cell>
          <cell r="H1173">
            <v>35916</v>
          </cell>
          <cell r="I1173">
            <v>28</v>
          </cell>
          <cell r="J1173" t="str">
            <v>Muslim</v>
          </cell>
          <cell r="K1173">
            <v>46010</v>
          </cell>
          <cell r="L1173" t="str">
            <v>Male</v>
          </cell>
          <cell r="N1173" t="str">
            <v>Talha Hassan</v>
          </cell>
          <cell r="O1173" t="str">
            <v>Muhammad Aalim</v>
          </cell>
          <cell r="P1173" t="str">
            <v>Najma Parveen</v>
          </cell>
          <cell r="Q1173" t="str">
            <v>Security &amp; Parking Attendant</v>
          </cell>
          <cell r="R1173" t="str">
            <v>Security &amp; Parking Attendant</v>
          </cell>
          <cell r="S1173" t="str">
            <v>Contract Basis</v>
          </cell>
          <cell r="T1173" t="str">
            <v>Security Guards</v>
          </cell>
          <cell r="Z1173">
            <v>46010</v>
          </cell>
          <cell r="AA1173" t="str">
            <v>Already Recruited from firm dec&amp;jan working</v>
          </cell>
          <cell r="AB1173">
            <v>46010</v>
          </cell>
          <cell r="AH1173">
            <v>40000</v>
          </cell>
          <cell r="AI1173">
            <v>40000</v>
          </cell>
          <cell r="AJ1173">
            <v>40000</v>
          </cell>
          <cell r="AK1173">
            <v>40000</v>
          </cell>
          <cell r="AL1173">
            <v>40000</v>
          </cell>
          <cell r="AM1173">
            <v>40000</v>
          </cell>
          <cell r="AN1173">
            <v>40000</v>
          </cell>
          <cell r="AO1173">
            <v>40000</v>
          </cell>
          <cell r="AR1173" t="str">
            <v>Gulshan Ravi (Sahulat on the GO)</v>
          </cell>
          <cell r="AS1173" t="str">
            <v>STOG Gulshan-e-Ravi</v>
          </cell>
          <cell r="AW1173" t="str">
            <v>House No. 19, Madina Colony, Vehari</v>
          </cell>
          <cell r="AY1173" t="str">
            <v>0348-9231280</v>
          </cell>
          <cell r="AZ1173" t="str">
            <v>0348-9231280</v>
          </cell>
          <cell r="BC1173" t="str">
            <v>Payroll</v>
          </cell>
          <cell r="BD1173" t="str">
            <v>Contract Basis Payroll</v>
          </cell>
        </row>
        <row r="1174">
          <cell r="B1174">
            <v>3540259119341</v>
          </cell>
          <cell r="C1174" t="str">
            <v>Saddam Sb</v>
          </cell>
          <cell r="D1174">
            <v>1212</v>
          </cell>
          <cell r="F1174">
            <v>45313</v>
          </cell>
          <cell r="G1174">
            <v>48966</v>
          </cell>
          <cell r="H1174">
            <v>36600</v>
          </cell>
          <cell r="I1174">
            <v>26</v>
          </cell>
          <cell r="J1174" t="str">
            <v>Muslim</v>
          </cell>
          <cell r="K1174">
            <v>46010</v>
          </cell>
          <cell r="L1174" t="str">
            <v>Male</v>
          </cell>
          <cell r="N1174" t="str">
            <v>Fida Hussain</v>
          </cell>
          <cell r="O1174" t="str">
            <v>Dost Ali</v>
          </cell>
          <cell r="P1174" t="str">
            <v>Nasreen Bibi</v>
          </cell>
          <cell r="Q1174" t="str">
            <v>Security &amp; Parking Attendant</v>
          </cell>
          <cell r="R1174" t="str">
            <v>Security &amp; Parking Attendant</v>
          </cell>
          <cell r="S1174" t="str">
            <v>Contract Basis</v>
          </cell>
          <cell r="T1174" t="str">
            <v>Security Guards</v>
          </cell>
          <cell r="Z1174">
            <v>46010</v>
          </cell>
          <cell r="AA1174" t="str">
            <v>Already Recruited from firm dec&amp;jan working</v>
          </cell>
          <cell r="AB1174">
            <v>46010</v>
          </cell>
          <cell r="AH1174">
            <v>40000</v>
          </cell>
          <cell r="AI1174">
            <v>40000</v>
          </cell>
          <cell r="AJ1174">
            <v>40000</v>
          </cell>
          <cell r="AK1174">
            <v>40000</v>
          </cell>
          <cell r="AL1174">
            <v>40000</v>
          </cell>
          <cell r="AM1174">
            <v>40000</v>
          </cell>
          <cell r="AN1174">
            <v>40000</v>
          </cell>
          <cell r="AO1174">
            <v>40000</v>
          </cell>
          <cell r="AR1174" t="str">
            <v>Mader e Millat (Sahulat on the GO)</v>
          </cell>
          <cell r="AS1174" t="str">
            <v>STOG Madr-e-Millat</v>
          </cell>
          <cell r="AW1174" t="str">
            <v>Dak Khana Bacheki, Harbaan, Tehsil &amp; District Nankana Sahib</v>
          </cell>
          <cell r="AY1174" t="str">
            <v>0306-4684909</v>
          </cell>
          <cell r="AZ1174" t="str">
            <v>0306-4684909</v>
          </cell>
          <cell r="BC1174" t="str">
            <v>Payroll</v>
          </cell>
          <cell r="BD1174" t="str">
            <v>Contract Basis Payroll</v>
          </cell>
        </row>
        <row r="1175">
          <cell r="B1175">
            <v>3550105504081</v>
          </cell>
          <cell r="C1175" t="str">
            <v>Saddam Sb</v>
          </cell>
          <cell r="D1175">
            <v>1213</v>
          </cell>
          <cell r="F1175">
            <v>44250</v>
          </cell>
          <cell r="G1175">
            <v>47902</v>
          </cell>
          <cell r="H1175">
            <v>37315</v>
          </cell>
          <cell r="I1175">
            <v>24</v>
          </cell>
          <cell r="J1175" t="str">
            <v>Muslim</v>
          </cell>
          <cell r="K1175">
            <v>46010</v>
          </cell>
          <cell r="L1175" t="str">
            <v>Male</v>
          </cell>
          <cell r="N1175" t="str">
            <v>Muhammad Irfan</v>
          </cell>
          <cell r="O1175" t="str">
            <v>Dost Ali</v>
          </cell>
          <cell r="P1175" t="str">
            <v>Nasreen Bibi</v>
          </cell>
          <cell r="Q1175" t="str">
            <v>Security &amp; Parking Attendant</v>
          </cell>
          <cell r="R1175" t="str">
            <v>Security &amp; Parking Attendant</v>
          </cell>
          <cell r="S1175" t="str">
            <v>Contract Basis</v>
          </cell>
          <cell r="T1175" t="str">
            <v>Security Guards</v>
          </cell>
          <cell r="Z1175">
            <v>46010</v>
          </cell>
          <cell r="AA1175" t="str">
            <v>Already Recruited from firm dec&amp;jan working</v>
          </cell>
          <cell r="AB1175">
            <v>46010</v>
          </cell>
          <cell r="AH1175">
            <v>40000</v>
          </cell>
          <cell r="AI1175">
            <v>40000</v>
          </cell>
          <cell r="AJ1175">
            <v>40000</v>
          </cell>
          <cell r="AK1175">
            <v>40000</v>
          </cell>
          <cell r="AL1175">
            <v>40000</v>
          </cell>
          <cell r="AM1175">
            <v>40000</v>
          </cell>
          <cell r="AN1175">
            <v>40000</v>
          </cell>
          <cell r="AO1175">
            <v>40000</v>
          </cell>
          <cell r="AR1175" t="str">
            <v>Madina Market Township (Sahulat on the GO)</v>
          </cell>
          <cell r="AS1175" t="str">
            <v>STOG Madina Market Township</v>
          </cell>
          <cell r="AW1175" t="str">
            <v>Dak Khana Bacheki, Harbaan, Tehsil &amp; District Nankana Sahib</v>
          </cell>
          <cell r="AY1175" t="str">
            <v>0301-4130110</v>
          </cell>
          <cell r="AZ1175" t="str">
            <v>0301-1430110</v>
          </cell>
          <cell r="BC1175" t="str">
            <v>Payroll</v>
          </cell>
          <cell r="BD1175" t="str">
            <v>Contract Basis Payroll</v>
          </cell>
        </row>
        <row r="1176">
          <cell r="B1176">
            <v>3520245454443</v>
          </cell>
          <cell r="C1176" t="str">
            <v>Abdul Hafeez HO</v>
          </cell>
          <cell r="D1176">
            <v>1214</v>
          </cell>
          <cell r="F1176">
            <v>43129</v>
          </cell>
          <cell r="G1176">
            <v>46781</v>
          </cell>
          <cell r="H1176">
            <v>36509</v>
          </cell>
          <cell r="I1176">
            <v>26</v>
          </cell>
          <cell r="J1176" t="str">
            <v>Muslim</v>
          </cell>
          <cell r="K1176">
            <v>46009</v>
          </cell>
          <cell r="L1176" t="str">
            <v>Male</v>
          </cell>
          <cell r="N1176" t="str">
            <v>Abu Rehan</v>
          </cell>
          <cell r="O1176" t="str">
            <v>Allah Wasaya</v>
          </cell>
          <cell r="P1176" t="str">
            <v>Ashraf Bibi</v>
          </cell>
          <cell r="Q1176" t="str">
            <v>Security &amp; Parking Attendant</v>
          </cell>
          <cell r="R1176" t="str">
            <v>Security &amp; Parking Attendant</v>
          </cell>
          <cell r="S1176" t="str">
            <v>Contract Basis</v>
          </cell>
          <cell r="T1176" t="str">
            <v>Security Guards</v>
          </cell>
          <cell r="Z1176">
            <v>46009</v>
          </cell>
          <cell r="AA1176" t="str">
            <v>Already Recruited from firm dec&amp;jan working</v>
          </cell>
          <cell r="AB1176">
            <v>46009</v>
          </cell>
          <cell r="AH1176">
            <v>40000</v>
          </cell>
          <cell r="AI1176">
            <v>40000</v>
          </cell>
          <cell r="AJ1176">
            <v>40000</v>
          </cell>
          <cell r="AK1176">
            <v>40000</v>
          </cell>
          <cell r="AL1176">
            <v>40000</v>
          </cell>
          <cell r="AM1176">
            <v>40000</v>
          </cell>
          <cell r="AN1176">
            <v>40000</v>
          </cell>
          <cell r="AO1176">
            <v>40000</v>
          </cell>
          <cell r="AR1176" t="str">
            <v>Madina Market Township (Sahulat on the GO)</v>
          </cell>
          <cell r="AS1176" t="str">
            <v>STOG Madina Market Township</v>
          </cell>
          <cell r="AW1176" t="str">
            <v>Present: House No. 7, Khasra No. 759, Mohalla Jiwara Park Bagriyan, Dhram Chand Lahore
Permanent: Ahmad Nagar Township Colloge Road Lahore</v>
          </cell>
          <cell r="AY1176" t="str">
            <v>0340-1585861</v>
          </cell>
          <cell r="AZ1176" t="str">
            <v>0340-1585861</v>
          </cell>
          <cell r="BA1176" t="str">
            <v>rehansanjrani@gmail.com</v>
          </cell>
          <cell r="BC1176" t="str">
            <v>Payroll</v>
          </cell>
          <cell r="BD1176" t="str">
            <v>Contract Basis Payroll</v>
          </cell>
        </row>
        <row r="1177">
          <cell r="B1177">
            <v>3520154868607</v>
          </cell>
          <cell r="C1177" t="str">
            <v>Ashfaq Guard HO</v>
          </cell>
          <cell r="D1177">
            <v>1215</v>
          </cell>
          <cell r="F1177">
            <v>44832</v>
          </cell>
          <cell r="G1177">
            <v>48485</v>
          </cell>
          <cell r="H1177">
            <v>38217</v>
          </cell>
          <cell r="I1177">
            <v>21</v>
          </cell>
          <cell r="J1177" t="str">
            <v>Muslim</v>
          </cell>
          <cell r="K1177">
            <v>46010</v>
          </cell>
          <cell r="L1177" t="str">
            <v>Male</v>
          </cell>
          <cell r="N1177" t="str">
            <v>Zain Ali</v>
          </cell>
          <cell r="O1177" t="str">
            <v>Basharat Ali</v>
          </cell>
          <cell r="P1177" t="str">
            <v>Shehzadi Bibi</v>
          </cell>
          <cell r="Q1177" t="str">
            <v>Security &amp; Parking Attendant</v>
          </cell>
          <cell r="R1177" t="str">
            <v>Security &amp; Parking Attendant</v>
          </cell>
          <cell r="S1177" t="str">
            <v>Contract Basis</v>
          </cell>
          <cell r="T1177" t="str">
            <v>Security Guards</v>
          </cell>
          <cell r="Z1177">
            <v>46010</v>
          </cell>
          <cell r="AA1177" t="str">
            <v>Already Recruited from firm dec&amp;jan working</v>
          </cell>
          <cell r="AB1177">
            <v>46010</v>
          </cell>
          <cell r="AH1177">
            <v>40000</v>
          </cell>
          <cell r="AI1177">
            <v>40000</v>
          </cell>
          <cell r="AJ1177">
            <v>40000</v>
          </cell>
          <cell r="AK1177">
            <v>40000</v>
          </cell>
          <cell r="AL1177">
            <v>40000</v>
          </cell>
          <cell r="AM1177">
            <v>40000</v>
          </cell>
          <cell r="AN1177">
            <v>40000</v>
          </cell>
          <cell r="AO1177">
            <v>40000</v>
          </cell>
          <cell r="AR1177" t="str">
            <v>Shahdarah (Sahulat on the GO)</v>
          </cell>
          <cell r="AS1177" t="str">
            <v>STOG Shahdran</v>
          </cell>
          <cell r="AW1177" t="str">
            <v>House No. 5, Street No.5, Mohalla Ahmad Town Shadipura Baghbanpura, Lahore</v>
          </cell>
          <cell r="AY1177" t="str">
            <v>0324-6020834</v>
          </cell>
          <cell r="AZ1177" t="str">
            <v>0324-6020834</v>
          </cell>
          <cell r="BC1177" t="str">
            <v>Payroll</v>
          </cell>
          <cell r="BD1177" t="str">
            <v>Contract Basis Payroll</v>
          </cell>
        </row>
        <row r="1178">
          <cell r="B1178">
            <v>3230317135421</v>
          </cell>
          <cell r="C1178" t="str">
            <v>Azeem PCCMD</v>
          </cell>
          <cell r="D1178">
            <v>1216</v>
          </cell>
          <cell r="F1178">
            <v>44795</v>
          </cell>
          <cell r="G1178">
            <v>48448</v>
          </cell>
          <cell r="H1178">
            <v>38156</v>
          </cell>
          <cell r="I1178">
            <v>22</v>
          </cell>
          <cell r="J1178" t="str">
            <v>Muslim</v>
          </cell>
          <cell r="K1178">
            <v>46010</v>
          </cell>
          <cell r="L1178" t="str">
            <v>Male</v>
          </cell>
          <cell r="N1178" t="str">
            <v>Muhammad Rizwan</v>
          </cell>
          <cell r="O1178" t="str">
            <v>Mukhtiar Hussain Khan</v>
          </cell>
          <cell r="P1178" t="str">
            <v>Sughra Bibi</v>
          </cell>
          <cell r="Q1178" t="str">
            <v>Security &amp; Parking Attendant</v>
          </cell>
          <cell r="R1178" t="str">
            <v>Security &amp; Parking Attendant</v>
          </cell>
          <cell r="S1178" t="str">
            <v>Contract Basis</v>
          </cell>
          <cell r="T1178" t="str">
            <v>Security Guards</v>
          </cell>
          <cell r="Z1178">
            <v>46010</v>
          </cell>
          <cell r="AA1178" t="str">
            <v>Already Recruited from firm dec&amp;jan working</v>
          </cell>
          <cell r="AB1178">
            <v>46010</v>
          </cell>
          <cell r="AH1178">
            <v>40000</v>
          </cell>
          <cell r="AI1178">
            <v>40000</v>
          </cell>
          <cell r="AJ1178">
            <v>40000</v>
          </cell>
          <cell r="AK1178">
            <v>40000</v>
          </cell>
          <cell r="AL1178">
            <v>40000</v>
          </cell>
          <cell r="AM1178">
            <v>40000</v>
          </cell>
          <cell r="AN1178">
            <v>40000</v>
          </cell>
          <cell r="AO1178">
            <v>40000</v>
          </cell>
          <cell r="AR1178" t="str">
            <v>Shahdarah (Sahulat on the GO)</v>
          </cell>
          <cell r="AS1178" t="str">
            <v>STOG Shahdran</v>
          </cell>
          <cell r="AW1178" t="str">
            <v>Basti Lashkri Chandia, Dak Khana Ghazi Ghaat, Chanwala, Tehsil Kot Addu, District Muzaffargarh</v>
          </cell>
          <cell r="AY1178" t="str">
            <v>0334-0932121</v>
          </cell>
          <cell r="AZ1178" t="str">
            <v>0334-0932121</v>
          </cell>
          <cell r="BC1178" t="str">
            <v>Payroll</v>
          </cell>
          <cell r="BD1178" t="str">
            <v>Contract Basis Payroll</v>
          </cell>
        </row>
        <row r="1179">
          <cell r="B1179">
            <v>3230330200691</v>
          </cell>
          <cell r="C1179" t="str">
            <v>Azeem PCCMD</v>
          </cell>
          <cell r="D1179">
            <v>1217</v>
          </cell>
          <cell r="F1179">
            <v>44298</v>
          </cell>
          <cell r="G1179">
            <v>47950</v>
          </cell>
          <cell r="H1179">
            <v>37694</v>
          </cell>
          <cell r="I1179">
            <v>23</v>
          </cell>
          <cell r="J1179" t="str">
            <v>Muslim</v>
          </cell>
          <cell r="K1179">
            <v>46010</v>
          </cell>
          <cell r="L1179" t="str">
            <v>Male</v>
          </cell>
          <cell r="N1179" t="str">
            <v>Rashid Hussain</v>
          </cell>
          <cell r="O1179" t="str">
            <v>Abid Hussain</v>
          </cell>
          <cell r="P1179" t="str">
            <v>Kalsoom Bibi</v>
          </cell>
          <cell r="Q1179" t="str">
            <v>Security &amp; Parking Attendant</v>
          </cell>
          <cell r="R1179" t="str">
            <v>Security &amp; Parking Attendant</v>
          </cell>
          <cell r="S1179" t="str">
            <v>Contract Basis</v>
          </cell>
          <cell r="T1179" t="str">
            <v>Security Guards</v>
          </cell>
          <cell r="Z1179">
            <v>46010</v>
          </cell>
          <cell r="AA1179" t="str">
            <v>Already Recruited from firm dec&amp;jan working</v>
          </cell>
          <cell r="AB1179">
            <v>46010</v>
          </cell>
          <cell r="AH1179">
            <v>40000</v>
          </cell>
          <cell r="AI1179">
            <v>40000</v>
          </cell>
          <cell r="AJ1179">
            <v>40000</v>
          </cell>
          <cell r="AK1179">
            <v>40000</v>
          </cell>
          <cell r="AL1179">
            <v>40000</v>
          </cell>
          <cell r="AM1179">
            <v>40000</v>
          </cell>
          <cell r="AN1179">
            <v>40000</v>
          </cell>
          <cell r="AO1179">
            <v>40000</v>
          </cell>
          <cell r="AR1179" t="str">
            <v>Muzaffargarh</v>
          </cell>
          <cell r="AS1179" t="str">
            <v>STOG Shahdran</v>
          </cell>
          <cell r="AW1179" t="str">
            <v>Chah Shijra, Dak Khana Khas, Chan Wala, Tehsil Kot Addu, District Muzaffargarh</v>
          </cell>
          <cell r="AY1179" t="str">
            <v>0341-6941114</v>
          </cell>
          <cell r="AZ1179" t="str">
            <v>0341-6941114</v>
          </cell>
          <cell r="BC1179" t="str">
            <v>Payroll</v>
          </cell>
          <cell r="BD1179" t="str">
            <v>Contract Basis Payroll</v>
          </cell>
        </row>
        <row r="1180">
          <cell r="B1180">
            <v>3520216880443</v>
          </cell>
          <cell r="C1180" t="str">
            <v>Saleh Saeed/Saddam Sb</v>
          </cell>
          <cell r="D1180">
            <v>1219</v>
          </cell>
          <cell r="F1180">
            <v>45444</v>
          </cell>
          <cell r="G1180">
            <v>49096</v>
          </cell>
          <cell r="H1180">
            <v>36506</v>
          </cell>
          <cell r="I1180">
            <v>26</v>
          </cell>
          <cell r="J1180" t="str">
            <v>Muslim</v>
          </cell>
          <cell r="K1180">
            <v>46010</v>
          </cell>
          <cell r="L1180" t="str">
            <v>Male</v>
          </cell>
          <cell r="N1180" t="str">
            <v>Naeem Abbas</v>
          </cell>
          <cell r="O1180" t="str">
            <v>Muhammad Amin</v>
          </cell>
          <cell r="P1180" t="str">
            <v>Aswat Bibi</v>
          </cell>
          <cell r="Q1180" t="str">
            <v>Security &amp; Parking Attendant</v>
          </cell>
          <cell r="R1180" t="str">
            <v>Security &amp; Parking Attendant</v>
          </cell>
          <cell r="S1180" t="str">
            <v>Contract Basis</v>
          </cell>
          <cell r="T1180" t="str">
            <v>Security Guards</v>
          </cell>
          <cell r="Z1180">
            <v>46010</v>
          </cell>
          <cell r="AA1180" t="str">
            <v>Already Recruited from firm dec&amp;jan working</v>
          </cell>
          <cell r="AB1180">
            <v>46010</v>
          </cell>
          <cell r="AH1180">
            <v>40000</v>
          </cell>
          <cell r="AI1180">
            <v>40000</v>
          </cell>
          <cell r="AJ1180">
            <v>40000</v>
          </cell>
          <cell r="AK1180">
            <v>40000</v>
          </cell>
          <cell r="AL1180">
            <v>40000</v>
          </cell>
          <cell r="AM1180">
            <v>40000</v>
          </cell>
          <cell r="AN1180">
            <v>40000</v>
          </cell>
          <cell r="AO1180">
            <v>40000</v>
          </cell>
          <cell r="AR1180" t="str">
            <v>Kharak Nala (Sahulat on the GO)</v>
          </cell>
          <cell r="AS1180" t="str">
            <v>STOG Kharak Nalla</v>
          </cell>
          <cell r="AW1180" t="str">
            <v>House No.1, Street No.11, Yaseen Street, Mohalla Kharak Multan Road, Lahore
Permanent: Dak Khana Khas, Chak No. 95, DW, Tehsil &amp; District Vehari</v>
          </cell>
          <cell r="AY1180" t="str">
            <v>0308-0705006</v>
          </cell>
          <cell r="AZ1180" t="str">
            <v>0308-0705006</v>
          </cell>
          <cell r="BC1180" t="str">
            <v>Payroll</v>
          </cell>
          <cell r="BD1180" t="str">
            <v>Contract Basis Payroll</v>
          </cell>
        </row>
        <row r="1181">
          <cell r="B1181">
            <v>3820113352075</v>
          </cell>
          <cell r="C1181" t="str">
            <v>Mushtaq Office Attendant HO</v>
          </cell>
          <cell r="D1181">
            <v>1220</v>
          </cell>
          <cell r="F1181">
            <v>44483</v>
          </cell>
          <cell r="G1181">
            <v>48135</v>
          </cell>
          <cell r="H1181">
            <v>32112</v>
          </cell>
          <cell r="I1181">
            <v>38</v>
          </cell>
          <cell r="J1181" t="str">
            <v>Muslim</v>
          </cell>
          <cell r="K1181">
            <v>46022</v>
          </cell>
          <cell r="L1181" t="str">
            <v>Male</v>
          </cell>
          <cell r="N1181" t="str">
            <v>Hafiz Muhammad Ikram</v>
          </cell>
          <cell r="O1181" t="str">
            <v>Ghulam Muhammad</v>
          </cell>
          <cell r="P1181" t="str">
            <v>Aslam Khatoon</v>
          </cell>
          <cell r="Q1181" t="str">
            <v>Security &amp; Parking Attendant</v>
          </cell>
          <cell r="R1181" t="str">
            <v>Security &amp; Parking Attendant</v>
          </cell>
          <cell r="S1181" t="str">
            <v>Contract Basis</v>
          </cell>
          <cell r="T1181" t="str">
            <v>Security Guards</v>
          </cell>
          <cell r="Z1181">
            <v>46022</v>
          </cell>
          <cell r="AA1181" t="str">
            <v>Already Recruited from firm dec&amp;jan working</v>
          </cell>
          <cell r="AB1181">
            <v>46022</v>
          </cell>
          <cell r="AH1181">
            <v>40000</v>
          </cell>
          <cell r="AI1181">
            <v>40000</v>
          </cell>
          <cell r="AJ1181">
            <v>40000</v>
          </cell>
          <cell r="AK1181">
            <v>40000</v>
          </cell>
          <cell r="AL1181">
            <v>40000</v>
          </cell>
          <cell r="AM1181">
            <v>40000</v>
          </cell>
          <cell r="AN1181">
            <v>40000</v>
          </cell>
          <cell r="AO1181">
            <v>40000</v>
          </cell>
          <cell r="AR1181" t="str">
            <v>Sargodha</v>
          </cell>
          <cell r="AS1181" t="str">
            <v>SB Sargodha</v>
          </cell>
          <cell r="AW1181" t="str">
            <v>Mohalla Mian Roshan Wala, Dak Khana Khas, Bandial Janobi, Tehsil Quaid-e-Abad, District Khushab</v>
          </cell>
          <cell r="AY1181" t="str">
            <v>0300-6079904</v>
          </cell>
          <cell r="AZ1181" t="str">
            <v>0300-6079904</v>
          </cell>
          <cell r="BC1181" t="str">
            <v>Payroll</v>
          </cell>
          <cell r="BD1181" t="str">
            <v>Contract Basis Payroll</v>
          </cell>
        </row>
        <row r="1182">
          <cell r="B1182">
            <v>3310465973913</v>
          </cell>
          <cell r="C1182" t="str">
            <v>Asif Ali Dogar</v>
          </cell>
          <cell r="D1182">
            <v>1221</v>
          </cell>
          <cell r="F1182">
            <v>43469</v>
          </cell>
          <cell r="G1182">
            <v>47122</v>
          </cell>
          <cell r="H1182">
            <v>36834</v>
          </cell>
          <cell r="I1182">
            <v>25</v>
          </cell>
          <cell r="J1182" t="str">
            <v>Muslim</v>
          </cell>
          <cell r="K1182">
            <v>46010</v>
          </cell>
          <cell r="L1182" t="str">
            <v>Male</v>
          </cell>
          <cell r="N1182" t="str">
            <v>Talha Naseer</v>
          </cell>
          <cell r="O1182" t="str">
            <v>Naseer Ahmad</v>
          </cell>
          <cell r="P1182" t="str">
            <v>Tasleem Akhtar</v>
          </cell>
          <cell r="Q1182" t="str">
            <v>Record Keeper</v>
          </cell>
          <cell r="R1182" t="str">
            <v>Record Keeper</v>
          </cell>
          <cell r="S1182" t="str">
            <v>Contract Basis</v>
          </cell>
          <cell r="T1182" t="str">
            <v>Record Keeper</v>
          </cell>
          <cell r="Z1182">
            <v>46010</v>
          </cell>
          <cell r="AA1182" t="str">
            <v>Already Recruited from firm dec&amp;jan working</v>
          </cell>
          <cell r="AB1182">
            <v>46010</v>
          </cell>
          <cell r="AH1182">
            <v>50000</v>
          </cell>
          <cell r="AI1182">
            <v>50000</v>
          </cell>
          <cell r="AJ1182">
            <v>50000</v>
          </cell>
          <cell r="AK1182">
            <v>50000</v>
          </cell>
          <cell r="AL1182">
            <v>50000</v>
          </cell>
          <cell r="AM1182">
            <v>50000</v>
          </cell>
          <cell r="AN1182">
            <v>50000</v>
          </cell>
          <cell r="AO1182">
            <v>50000</v>
          </cell>
          <cell r="AR1182" t="str">
            <v>Jarranwala</v>
          </cell>
          <cell r="AS1182" t="str">
            <v>SB Jarranwala</v>
          </cell>
          <cell r="AV1182" t="str">
            <v>Intermediate</v>
          </cell>
          <cell r="AW1182" t="str">
            <v>Dak Khana Khas, Chak No. 96 gb, Tehsil Jaranwala, District Faisalabad</v>
          </cell>
          <cell r="AY1182" t="str">
            <v>0341-0765662</v>
          </cell>
          <cell r="AZ1182" t="str">
            <v>0341-0765662</v>
          </cell>
          <cell r="BC1182" t="str">
            <v>Payroll</v>
          </cell>
          <cell r="BD1182" t="str">
            <v>Contract Basis Payroll</v>
          </cell>
        </row>
        <row r="1183">
          <cell r="B1183">
            <v>3520241658501</v>
          </cell>
          <cell r="C1183" t="str">
            <v>MAK Lahore</v>
          </cell>
          <cell r="D1183">
            <v>1223</v>
          </cell>
          <cell r="F1183">
            <v>45112</v>
          </cell>
          <cell r="G1183">
            <v>48765</v>
          </cell>
          <cell r="H1183">
            <v>34618</v>
          </cell>
          <cell r="I1183">
            <v>31</v>
          </cell>
          <cell r="J1183" t="str">
            <v>Muslim</v>
          </cell>
          <cell r="K1183">
            <v>46012</v>
          </cell>
          <cell r="L1183" t="str">
            <v>Male</v>
          </cell>
          <cell r="N1183" t="str">
            <v>Hussnain Raza</v>
          </cell>
          <cell r="O1183" t="str">
            <v>Muhammad Akbar Dogar</v>
          </cell>
          <cell r="P1183" t="str">
            <v>Zubaida Bibi</v>
          </cell>
          <cell r="Q1183" t="str">
            <v>Security &amp; Parking Attendant</v>
          </cell>
          <cell r="R1183" t="str">
            <v>Security &amp; Parking Attendant</v>
          </cell>
          <cell r="S1183" t="str">
            <v>Contract Basis</v>
          </cell>
          <cell r="T1183" t="str">
            <v>Security Guards</v>
          </cell>
          <cell r="Z1183">
            <v>46012</v>
          </cell>
          <cell r="AA1183" t="str">
            <v>Already Recruited from firm dec&amp;jan working</v>
          </cell>
          <cell r="AB1183">
            <v>46012</v>
          </cell>
          <cell r="AH1183">
            <v>40000</v>
          </cell>
          <cell r="AI1183">
            <v>40000</v>
          </cell>
          <cell r="AJ1183">
            <v>40000</v>
          </cell>
          <cell r="AK1183">
            <v>40000</v>
          </cell>
          <cell r="AL1183">
            <v>40000</v>
          </cell>
          <cell r="AM1183">
            <v>40000</v>
          </cell>
          <cell r="AN1183">
            <v>40000</v>
          </cell>
          <cell r="AO1183">
            <v>40000</v>
          </cell>
          <cell r="AR1183" t="str">
            <v>Raiwind Sundar Road (Sahulat on the Go)</v>
          </cell>
          <cell r="AS1183" t="str">
            <v>STOG Raiwind Road Sundar</v>
          </cell>
          <cell r="AW1183" t="str">
            <v>Mohalla Kot Nehal Khan Mnadi Lahore</v>
          </cell>
          <cell r="AY1183" t="str">
            <v>0308-4393170</v>
          </cell>
          <cell r="AZ1183" t="str">
            <v>0308-4393170</v>
          </cell>
          <cell r="BC1183" t="str">
            <v>Payroll</v>
          </cell>
          <cell r="BD1183" t="str">
            <v>Contract Basis Payroll</v>
          </cell>
        </row>
        <row r="1184">
          <cell r="B1184">
            <v>3520285130515</v>
          </cell>
          <cell r="C1184" t="str">
            <v>MAK Lahore</v>
          </cell>
          <cell r="D1184">
            <v>1224</v>
          </cell>
          <cell r="F1184">
            <v>44904</v>
          </cell>
          <cell r="G1184">
            <v>48557</v>
          </cell>
          <cell r="H1184">
            <v>33114</v>
          </cell>
          <cell r="I1184">
            <v>35</v>
          </cell>
          <cell r="J1184" t="str">
            <v>Muslim</v>
          </cell>
          <cell r="K1184">
            <v>46013</v>
          </cell>
          <cell r="L1184" t="str">
            <v>Male</v>
          </cell>
          <cell r="N1184" t="str">
            <v>Muhammad Akmal</v>
          </cell>
          <cell r="O1184" t="str">
            <v>Muhammad Aslam</v>
          </cell>
          <cell r="P1184">
            <v>0</v>
          </cell>
          <cell r="Q1184" t="str">
            <v>Security &amp; Parking Attendant</v>
          </cell>
          <cell r="R1184" t="str">
            <v>Security &amp; Parking Attendant</v>
          </cell>
          <cell r="S1184" t="str">
            <v>Contract Basis</v>
          </cell>
          <cell r="T1184" t="str">
            <v>Security Guards</v>
          </cell>
          <cell r="Z1184">
            <v>46013</v>
          </cell>
          <cell r="AA1184" t="str">
            <v>Already Recruited from firm dec&amp;jan working</v>
          </cell>
          <cell r="AB1184">
            <v>46013</v>
          </cell>
          <cell r="AH1184">
            <v>40000</v>
          </cell>
          <cell r="AI1184">
            <v>40000</v>
          </cell>
          <cell r="AJ1184">
            <v>40000</v>
          </cell>
          <cell r="AK1184">
            <v>40000</v>
          </cell>
          <cell r="AL1184">
            <v>40000</v>
          </cell>
          <cell r="AM1184">
            <v>40000</v>
          </cell>
          <cell r="AN1184">
            <v>40000</v>
          </cell>
          <cell r="AO1184">
            <v>40000</v>
          </cell>
          <cell r="AR1184" t="str">
            <v>Raiwind Sundar Road (Sahulat on the Go)</v>
          </cell>
          <cell r="AS1184" t="str">
            <v>STOG Raiwind Road Sundar</v>
          </cell>
          <cell r="AW1184" t="str">
            <v>Mohalla Railway Colony, Tehsil &amp; District Lahore</v>
          </cell>
          <cell r="AY1184" t="str">
            <v>0335-0452946</v>
          </cell>
          <cell r="BC1184" t="str">
            <v>Payroll</v>
          </cell>
          <cell r="BD1184" t="str">
            <v>Contract Basis Payroll</v>
          </cell>
        </row>
        <row r="1185">
          <cell r="B1185">
            <v>3520404343891</v>
          </cell>
          <cell r="C1185" t="str">
            <v>MAK Lahore</v>
          </cell>
          <cell r="D1185">
            <v>1226</v>
          </cell>
          <cell r="F1185">
            <v>44864</v>
          </cell>
          <cell r="G1185">
            <v>48517</v>
          </cell>
          <cell r="H1185">
            <v>33420</v>
          </cell>
          <cell r="I1185">
            <v>35</v>
          </cell>
          <cell r="J1185" t="str">
            <v>Non Muslim</v>
          </cell>
          <cell r="K1185">
            <v>46013</v>
          </cell>
          <cell r="L1185" t="str">
            <v>Male</v>
          </cell>
          <cell r="N1185" t="str">
            <v>Chand Masih</v>
          </cell>
          <cell r="O1185" t="str">
            <v>Hadayat Masih</v>
          </cell>
          <cell r="P1185" t="str">
            <v>Rabeena Bibi</v>
          </cell>
          <cell r="Q1185" t="str">
            <v>Sanitation Attendant</v>
          </cell>
          <cell r="R1185" t="str">
            <v>Sanitation Attendant</v>
          </cell>
          <cell r="S1185" t="str">
            <v>Contract Basis</v>
          </cell>
          <cell r="T1185" t="str">
            <v>Sanitary Worker</v>
          </cell>
          <cell r="Z1185">
            <v>46013</v>
          </cell>
          <cell r="AA1185" t="str">
            <v>Already Recruited from firm dec&amp;jan working</v>
          </cell>
          <cell r="AB1185">
            <v>46013</v>
          </cell>
          <cell r="AH1185">
            <v>40000</v>
          </cell>
          <cell r="AI1185">
            <v>40000</v>
          </cell>
          <cell r="AJ1185">
            <v>40000</v>
          </cell>
          <cell r="AK1185">
            <v>40000</v>
          </cell>
          <cell r="AL1185">
            <v>40000</v>
          </cell>
          <cell r="AM1185">
            <v>40000</v>
          </cell>
          <cell r="AN1185">
            <v>40000</v>
          </cell>
          <cell r="AO1185">
            <v>40000</v>
          </cell>
          <cell r="AR1185" t="str">
            <v>Raiwind Sundar Road (Sahulat on the Go)</v>
          </cell>
          <cell r="AS1185" t="str">
            <v>STOG Raiwind Road Sundar</v>
          </cell>
          <cell r="AW1185" t="str">
            <v>Bhachoki Mahja Raiwind, District Lahore</v>
          </cell>
          <cell r="AY1185" t="str">
            <v>0302-4659791</v>
          </cell>
          <cell r="AZ1185" t="str">
            <v>0329-9400152</v>
          </cell>
          <cell r="BC1185" t="str">
            <v>Payroll</v>
          </cell>
          <cell r="BD1185" t="str">
            <v>Contract Basis Payroll</v>
          </cell>
        </row>
        <row r="1186">
          <cell r="B1186">
            <v>3640154756021</v>
          </cell>
          <cell r="C1186" t="str">
            <v>Syed Rizwan Shah</v>
          </cell>
          <cell r="D1186">
            <v>1227</v>
          </cell>
          <cell r="F1186">
            <v>44175</v>
          </cell>
          <cell r="G1186">
            <v>47827</v>
          </cell>
          <cell r="H1186">
            <v>37201</v>
          </cell>
          <cell r="I1186">
            <v>24</v>
          </cell>
          <cell r="J1186" t="str">
            <v>Muslim</v>
          </cell>
          <cell r="K1186">
            <v>46010</v>
          </cell>
          <cell r="L1186" t="str">
            <v>Male</v>
          </cell>
          <cell r="N1186" t="str">
            <v>Syed Ali Mohsin Naqvi</v>
          </cell>
          <cell r="O1186" t="str">
            <v>Saeed Mushtaq Hussain Naqvi</v>
          </cell>
          <cell r="P1186">
            <v>0</v>
          </cell>
          <cell r="Q1186" t="str">
            <v>Security &amp; Parking Attendant</v>
          </cell>
          <cell r="R1186" t="str">
            <v>Security &amp; Parking Attendant</v>
          </cell>
          <cell r="S1186" t="str">
            <v>Contract Basis</v>
          </cell>
          <cell r="T1186" t="str">
            <v>Security Guards</v>
          </cell>
          <cell r="Z1186">
            <v>46010</v>
          </cell>
          <cell r="AA1186" t="str">
            <v>Already Recruited from firm dec&amp;jan working</v>
          </cell>
          <cell r="AB1186">
            <v>46010</v>
          </cell>
          <cell r="AH1186">
            <v>40000</v>
          </cell>
          <cell r="AI1186">
            <v>40000</v>
          </cell>
          <cell r="AJ1186">
            <v>40000</v>
          </cell>
          <cell r="AK1186">
            <v>40000</v>
          </cell>
          <cell r="AL1186">
            <v>40000</v>
          </cell>
          <cell r="AM1186">
            <v>40000</v>
          </cell>
          <cell r="AN1186">
            <v>40000</v>
          </cell>
          <cell r="AO1186">
            <v>40000</v>
          </cell>
          <cell r="AR1186" t="str">
            <v>Suspended</v>
          </cell>
          <cell r="AS1186" t="str">
            <v>STOG Madina Market Township</v>
          </cell>
          <cell r="AW1186" t="str">
            <v>Dak Khana Khas, Shafi, Tehsil Arif Wala, District Pakpattan</v>
          </cell>
          <cell r="AY1186" t="str">
            <v>Pending</v>
          </cell>
          <cell r="BC1186" t="str">
            <v>Payroll</v>
          </cell>
          <cell r="BD1186" t="str">
            <v>Contract Basis Payroll</v>
          </cell>
        </row>
        <row r="1187">
          <cell r="B1187">
            <v>3520271842665</v>
          </cell>
          <cell r="C1187" t="str">
            <v>Bazaar</v>
          </cell>
          <cell r="D1187">
            <v>1228</v>
          </cell>
          <cell r="F1187">
            <v>42551</v>
          </cell>
          <cell r="G1187" t="str">
            <v>Expired</v>
          </cell>
          <cell r="H1187">
            <v>35744</v>
          </cell>
          <cell r="I1187">
            <v>28</v>
          </cell>
          <cell r="J1187" t="str">
            <v>Muslim</v>
          </cell>
          <cell r="K1187">
            <v>46008</v>
          </cell>
          <cell r="L1187" t="str">
            <v>Male</v>
          </cell>
          <cell r="N1187" t="str">
            <v>Ahsan Khalid</v>
          </cell>
          <cell r="O1187" t="str">
            <v xml:space="preserve">Khalid  </v>
          </cell>
          <cell r="P1187" t="str">
            <v>Tahira Bibi</v>
          </cell>
          <cell r="Q1187" t="str">
            <v>Sanitation Attendant</v>
          </cell>
          <cell r="R1187" t="str">
            <v>Sanitation Attendant</v>
          </cell>
          <cell r="S1187" t="str">
            <v>Contract Basis</v>
          </cell>
          <cell r="T1187" t="str">
            <v>Sanitary Worker</v>
          </cell>
          <cell r="Z1187">
            <v>46008</v>
          </cell>
          <cell r="AA1187" t="str">
            <v>Already Recruited from firm dec&amp;jan working</v>
          </cell>
          <cell r="AB1187">
            <v>46008</v>
          </cell>
          <cell r="AH1187">
            <v>40000</v>
          </cell>
          <cell r="AI1187">
            <v>40000</v>
          </cell>
          <cell r="AJ1187">
            <v>40000</v>
          </cell>
          <cell r="AK1187">
            <v>40000</v>
          </cell>
          <cell r="AL1187">
            <v>40000</v>
          </cell>
          <cell r="AM1187">
            <v>40000</v>
          </cell>
          <cell r="AN1187">
            <v>40000</v>
          </cell>
          <cell r="AO1187">
            <v>40000</v>
          </cell>
          <cell r="AR1187" t="str">
            <v>Valencia (Sahulat on the Go)</v>
          </cell>
          <cell r="AS1187" t="str">
            <v>STOG Valencia</v>
          </cell>
          <cell r="AW1187" t="str">
            <v>House No. 469, Mohalla Sector C-2, Green Town Block 3, Lahore</v>
          </cell>
          <cell r="AY1187" t="str">
            <v>Pending</v>
          </cell>
          <cell r="AZ1187" t="str">
            <v>0336-4338636</v>
          </cell>
          <cell r="BC1187" t="str">
            <v>Payroll</v>
          </cell>
          <cell r="BD1187" t="str">
            <v>Contract Basis Payroll</v>
          </cell>
        </row>
        <row r="1188">
          <cell r="B1188">
            <v>3520215136339</v>
          </cell>
          <cell r="C1188" t="str">
            <v>Bazaar</v>
          </cell>
          <cell r="D1188">
            <v>1229</v>
          </cell>
          <cell r="F1188">
            <v>45702</v>
          </cell>
          <cell r="G1188">
            <v>49354</v>
          </cell>
          <cell r="H1188">
            <v>39071</v>
          </cell>
          <cell r="I1188">
            <v>19</v>
          </cell>
          <cell r="J1188" t="str">
            <v>Muslim</v>
          </cell>
          <cell r="K1188">
            <v>46007</v>
          </cell>
          <cell r="L1188" t="str">
            <v>Male</v>
          </cell>
          <cell r="N1188" t="str">
            <v>Younas</v>
          </cell>
          <cell r="O1188" t="str">
            <v>Muhammad Khalid</v>
          </cell>
          <cell r="P1188" t="str">
            <v>Sakina Bibi</v>
          </cell>
          <cell r="Q1188" t="str">
            <v>Sanitation Attendant</v>
          </cell>
          <cell r="R1188" t="str">
            <v>Sanitation Attendant</v>
          </cell>
          <cell r="S1188" t="str">
            <v>Contract Basis</v>
          </cell>
          <cell r="T1188" t="str">
            <v>Sanitary Worker</v>
          </cell>
          <cell r="Z1188">
            <v>46007</v>
          </cell>
          <cell r="AA1188" t="str">
            <v>Already Recruited from firm dec&amp;jan working</v>
          </cell>
          <cell r="AB1188">
            <v>46007</v>
          </cell>
          <cell r="AH1188">
            <v>40000</v>
          </cell>
          <cell r="AI1188">
            <v>40000</v>
          </cell>
          <cell r="AJ1188">
            <v>40000</v>
          </cell>
          <cell r="AK1188">
            <v>40000</v>
          </cell>
          <cell r="AL1188">
            <v>40000</v>
          </cell>
          <cell r="AM1188">
            <v>40000</v>
          </cell>
          <cell r="AN1188">
            <v>40000</v>
          </cell>
          <cell r="AO1188">
            <v>40000</v>
          </cell>
          <cell r="AR1188" t="str">
            <v>Valencia (Sahulat on the Go)</v>
          </cell>
          <cell r="AS1188" t="str">
            <v>STOG Valencia</v>
          </cell>
          <cell r="AW1188" t="str">
            <v>House No. 23, Block 3 Sector A-2, Mohalla Township Lahore</v>
          </cell>
          <cell r="AY1188" t="str">
            <v>Pending</v>
          </cell>
          <cell r="AZ1188" t="str">
            <v>0307-1857244</v>
          </cell>
          <cell r="BC1188" t="str">
            <v>Payroll</v>
          </cell>
          <cell r="BD1188" t="str">
            <v>Contract Basis Payroll</v>
          </cell>
        </row>
        <row r="1189">
          <cell r="B1189">
            <v>3520239391423</v>
          </cell>
          <cell r="C1189" t="str">
            <v>Majid Iqbal</v>
          </cell>
          <cell r="D1189">
            <v>1231</v>
          </cell>
          <cell r="F1189">
            <v>45021</v>
          </cell>
          <cell r="G1189">
            <v>48674</v>
          </cell>
          <cell r="H1189">
            <v>29891</v>
          </cell>
          <cell r="I1189">
            <v>44</v>
          </cell>
          <cell r="J1189" t="str">
            <v>Muslim</v>
          </cell>
          <cell r="K1189">
            <v>46024</v>
          </cell>
          <cell r="L1189" t="str">
            <v>Male</v>
          </cell>
          <cell r="N1189" t="str">
            <v>Muhammad Qadeer</v>
          </cell>
          <cell r="O1189" t="str">
            <v>Muhammad Rasheed Ahmad</v>
          </cell>
          <cell r="P1189" t="str">
            <v>Naseem Akhtar</v>
          </cell>
          <cell r="Q1189" t="str">
            <v>Security &amp; Parking Attendant</v>
          </cell>
          <cell r="R1189" t="str">
            <v>Security &amp; Parking Attendant</v>
          </cell>
          <cell r="S1189" t="str">
            <v>Contract Basis</v>
          </cell>
          <cell r="T1189" t="str">
            <v>Security Guards</v>
          </cell>
          <cell r="Z1189">
            <v>46024</v>
          </cell>
          <cell r="AA1189" t="str">
            <v>Already Recruited from firm dec&amp;jan working</v>
          </cell>
          <cell r="AB1189">
            <v>46024</v>
          </cell>
          <cell r="AH1189">
            <v>40000</v>
          </cell>
          <cell r="AI1189">
            <v>40000</v>
          </cell>
          <cell r="AJ1189">
            <v>40000</v>
          </cell>
          <cell r="AK1189">
            <v>40000</v>
          </cell>
          <cell r="AL1189">
            <v>40000</v>
          </cell>
          <cell r="AM1189">
            <v>40000</v>
          </cell>
          <cell r="AN1189">
            <v>40000</v>
          </cell>
          <cell r="AO1189">
            <v>40000</v>
          </cell>
          <cell r="AR1189" t="str">
            <v>Shadman (Sahulat on the GO)</v>
          </cell>
          <cell r="AS1189" t="str">
            <v>STOG Shadman</v>
          </cell>
          <cell r="AW1189" t="str">
            <v>House 22-A-73-U, Mohalla Ahmad Park New Shadbagh Lahore</v>
          </cell>
          <cell r="AY1189" t="str">
            <v>0306-4271002</v>
          </cell>
          <cell r="AZ1189" t="str">
            <v>0306-4271002</v>
          </cell>
          <cell r="BC1189" t="str">
            <v>Payroll</v>
          </cell>
          <cell r="BD1189" t="str">
            <v>Contract Basis Payroll</v>
          </cell>
        </row>
        <row r="1190">
          <cell r="B1190">
            <v>3520208439327</v>
          </cell>
          <cell r="C1190" t="str">
            <v>Majid Iqbal</v>
          </cell>
          <cell r="D1190">
            <v>1234</v>
          </cell>
          <cell r="F1190">
            <v>44916</v>
          </cell>
          <cell r="G1190">
            <v>48569</v>
          </cell>
          <cell r="H1190">
            <v>31413</v>
          </cell>
          <cell r="I1190">
            <v>40</v>
          </cell>
          <cell r="J1190" t="str">
            <v>Muslim</v>
          </cell>
          <cell r="K1190">
            <v>46024</v>
          </cell>
          <cell r="L1190" t="str">
            <v>Male</v>
          </cell>
          <cell r="N1190" t="str">
            <v>Ghulam Mustafa</v>
          </cell>
          <cell r="O1190" t="str">
            <v>Muhammad Sadiq</v>
          </cell>
          <cell r="P1190" t="str">
            <v>Khrshid Bibi</v>
          </cell>
          <cell r="Q1190" t="str">
            <v>Security &amp; Parking Attendant</v>
          </cell>
          <cell r="R1190" t="str">
            <v>Security &amp; Parking Attendant</v>
          </cell>
          <cell r="S1190" t="str">
            <v>Contract Basis</v>
          </cell>
          <cell r="T1190" t="str">
            <v>Security Guards</v>
          </cell>
          <cell r="Z1190">
            <v>46024</v>
          </cell>
          <cell r="AA1190" t="str">
            <v>Already Recruited from firm dec&amp;jan working</v>
          </cell>
          <cell r="AB1190">
            <v>46024</v>
          </cell>
          <cell r="AH1190">
            <v>40000</v>
          </cell>
          <cell r="AI1190">
            <v>40000</v>
          </cell>
          <cell r="AJ1190">
            <v>40000</v>
          </cell>
          <cell r="AK1190">
            <v>40000</v>
          </cell>
          <cell r="AL1190">
            <v>40000</v>
          </cell>
          <cell r="AM1190">
            <v>40000</v>
          </cell>
          <cell r="AN1190">
            <v>40000</v>
          </cell>
          <cell r="AO1190">
            <v>40000</v>
          </cell>
          <cell r="AR1190" t="str">
            <v>Shadman (Sahulat on the GO)</v>
          </cell>
          <cell r="AS1190" t="str">
            <v>STOG Shadman</v>
          </cell>
          <cell r="AW1190" t="str">
            <v>Present: House No. 4-B, Bahawalpur House Mohalla GOR-1 Mozang Chung Lahore</v>
          </cell>
          <cell r="AY1190" t="str">
            <v>0341-5322865</v>
          </cell>
          <cell r="AZ1190" t="str">
            <v>0341-5322865</v>
          </cell>
          <cell r="BA1190" t="str">
            <v>ghulammutafa5322@gmail.com</v>
          </cell>
          <cell r="BC1190" t="str">
            <v>Payroll</v>
          </cell>
          <cell r="BD1190" t="str">
            <v>Contract Basis Payroll</v>
          </cell>
        </row>
        <row r="1191">
          <cell r="B1191">
            <v>3510274006037</v>
          </cell>
          <cell r="C1191" t="str">
            <v>Kashif Rasheed</v>
          </cell>
          <cell r="D1191">
            <v>1235</v>
          </cell>
          <cell r="F1191">
            <v>44179</v>
          </cell>
          <cell r="G1191">
            <v>47831</v>
          </cell>
          <cell r="H1191">
            <v>36360</v>
          </cell>
          <cell r="I1191">
            <v>27</v>
          </cell>
          <cell r="J1191" t="str">
            <v>Muslim</v>
          </cell>
          <cell r="K1191">
            <v>46015</v>
          </cell>
          <cell r="L1191" t="str">
            <v>Male</v>
          </cell>
          <cell r="N1191" t="str">
            <v>Asif Ali</v>
          </cell>
          <cell r="O1191" t="str">
            <v>Muhammad Ashiq</v>
          </cell>
          <cell r="P1191" t="str">
            <v>Ramzana Bibi</v>
          </cell>
          <cell r="Q1191" t="str">
            <v>Security &amp; Parking Attendant</v>
          </cell>
          <cell r="R1191" t="str">
            <v>Security &amp; Parking Attendant</v>
          </cell>
          <cell r="S1191" t="str">
            <v>Contract Basis</v>
          </cell>
          <cell r="T1191" t="str">
            <v>Security Guards</v>
          </cell>
          <cell r="Z1191">
            <v>46015</v>
          </cell>
          <cell r="AA1191" t="str">
            <v>Already Recruited from firm dec&amp;jan working</v>
          </cell>
          <cell r="AB1191">
            <v>46015</v>
          </cell>
          <cell r="AH1191">
            <v>40000</v>
          </cell>
          <cell r="AI1191">
            <v>40000</v>
          </cell>
          <cell r="AJ1191">
            <v>40000</v>
          </cell>
          <cell r="AK1191">
            <v>40000</v>
          </cell>
          <cell r="AL1191">
            <v>40000</v>
          </cell>
          <cell r="AM1191">
            <v>40000</v>
          </cell>
          <cell r="AN1191">
            <v>40000</v>
          </cell>
          <cell r="AO1191">
            <v>40000</v>
          </cell>
          <cell r="AR1191" t="str">
            <v>Kharak Nala (Sahulat on the GO)</v>
          </cell>
          <cell r="AS1191" t="str">
            <v>STOG Kharak Nalla</v>
          </cell>
          <cell r="AW1191" t="str">
            <v>Basti Khadimabad, Mohalla Khara Road, Kasur</v>
          </cell>
          <cell r="AY1191" t="str">
            <v>0324-5538015</v>
          </cell>
          <cell r="AZ1191" t="str">
            <v>0324-5538015</v>
          </cell>
          <cell r="BA1191" t="str">
            <v>maherasifsab08@gmail.com</v>
          </cell>
          <cell r="BC1191" t="str">
            <v>Payroll</v>
          </cell>
          <cell r="BD1191" t="str">
            <v>Contract Basis Payroll</v>
          </cell>
        </row>
        <row r="1192">
          <cell r="B1192">
            <v>3830260971063</v>
          </cell>
          <cell r="D1192">
            <v>711</v>
          </cell>
          <cell r="E1192">
            <v>1679</v>
          </cell>
          <cell r="F1192">
            <v>44834</v>
          </cell>
          <cell r="G1192">
            <v>48487</v>
          </cell>
          <cell r="H1192">
            <v>38158</v>
          </cell>
          <cell r="I1192">
            <v>22</v>
          </cell>
          <cell r="J1192" t="str">
            <v>Muslim</v>
          </cell>
          <cell r="K1192">
            <v>45573</v>
          </cell>
          <cell r="L1192" t="str">
            <v>Male</v>
          </cell>
          <cell r="N1192" t="str">
            <v>Sana Ullah</v>
          </cell>
          <cell r="O1192" t="str">
            <v>Amir Abdullah</v>
          </cell>
          <cell r="P1192" t="str">
            <v>Sahib Khatoon</v>
          </cell>
          <cell r="Q1192" t="str">
            <v>Sanitation Attendant</v>
          </cell>
          <cell r="R1192" t="str">
            <v>Sanitation Attendant</v>
          </cell>
          <cell r="S1192" t="str">
            <v>BS-01</v>
          </cell>
          <cell r="U1192" t="str">
            <v>Sweeper</v>
          </cell>
          <cell r="V1192" t="str">
            <v>Sweeper</v>
          </cell>
          <cell r="W1192" t="str">
            <v>Sweeper</v>
          </cell>
          <cell r="Z1192">
            <v>45573</v>
          </cell>
          <cell r="AB1192">
            <v>45748</v>
          </cell>
          <cell r="AE1192">
            <v>37000</v>
          </cell>
          <cell r="AF1192">
            <v>40000</v>
          </cell>
          <cell r="AG1192">
            <v>40000</v>
          </cell>
          <cell r="AH1192">
            <v>40000</v>
          </cell>
          <cell r="AI1192">
            <v>40000</v>
          </cell>
          <cell r="AJ1192">
            <v>40000</v>
          </cell>
          <cell r="AK1192">
            <v>40000</v>
          </cell>
          <cell r="AL1192">
            <v>40000</v>
          </cell>
          <cell r="AM1192">
            <v>40000</v>
          </cell>
          <cell r="AN1192">
            <v>40000</v>
          </cell>
          <cell r="AO1192">
            <v>40000</v>
          </cell>
          <cell r="AR1192" t="str">
            <v>Mianwali</v>
          </cell>
          <cell r="AS1192" t="str">
            <v>SB Mianwali</v>
          </cell>
          <cell r="AV1192" t="str">
            <v>Literate</v>
          </cell>
          <cell r="AW1192" t="str">
            <v>Dak Khana Mianwali Head Pakka, Tehsil &amp; Distrct Mianwali</v>
          </cell>
          <cell r="AY1192" t="str">
            <v>0326-9087138
0308-3282212</v>
          </cell>
          <cell r="AZ1192" t="str">
            <v>0326-9087138</v>
          </cell>
          <cell r="BA1192" t="str">
            <v>sanaullahuhmilk@gmail.com</v>
          </cell>
          <cell r="BB1192" t="str">
            <v>Daily Wages</v>
          </cell>
          <cell r="BC1192" t="str">
            <v>Payroll</v>
          </cell>
          <cell r="BD1192" t="str">
            <v>Coverted on Payroll</v>
          </cell>
          <cell r="BE1192" t="str">
            <v>Daily Wages</v>
          </cell>
        </row>
        <row r="1193">
          <cell r="B1193">
            <v>3520186791977</v>
          </cell>
          <cell r="C1193" t="str">
            <v>Abdul Malik (Father Cousin)</v>
          </cell>
          <cell r="D1193">
            <v>913</v>
          </cell>
          <cell r="E1193">
            <v>1861</v>
          </cell>
          <cell r="F1193">
            <v>43599</v>
          </cell>
          <cell r="G1193">
            <v>47252</v>
          </cell>
          <cell r="H1193">
            <v>36899</v>
          </cell>
          <cell r="I1193">
            <v>25</v>
          </cell>
          <cell r="J1193" t="str">
            <v>Muslim</v>
          </cell>
          <cell r="K1193">
            <v>45766</v>
          </cell>
          <cell r="L1193" t="str">
            <v>Male</v>
          </cell>
          <cell r="N1193" t="str">
            <v>Moeen Munir</v>
          </cell>
          <cell r="O1193" t="str">
            <v>Muhammad Munir</v>
          </cell>
          <cell r="P1193" t="str">
            <v>Rehana Kausar</v>
          </cell>
          <cell r="Q1193" t="str">
            <v>Record Keeper</v>
          </cell>
          <cell r="R1193" t="str">
            <v>Record Keeper</v>
          </cell>
          <cell r="S1193" t="str">
            <v>Contract Basis</v>
          </cell>
          <cell r="T1193" t="str">
            <v>Record Keeper</v>
          </cell>
          <cell r="U1193" t="str">
            <v>Record Keeper</v>
          </cell>
          <cell r="V1193" t="str">
            <v>Record Keeper</v>
          </cell>
          <cell r="Z1193">
            <v>45766</v>
          </cell>
          <cell r="AA1193" t="str">
            <v>Already Recruited from firm dec&amp;jan working</v>
          </cell>
          <cell r="AB1193">
            <v>45992</v>
          </cell>
          <cell r="AE1193">
            <v>45000</v>
          </cell>
          <cell r="AF1193">
            <v>45000</v>
          </cell>
          <cell r="AG1193">
            <v>45000</v>
          </cell>
          <cell r="AH1193">
            <v>45000</v>
          </cell>
          <cell r="AI1193">
            <v>45000</v>
          </cell>
          <cell r="AJ1193">
            <v>45000</v>
          </cell>
          <cell r="AK1193">
            <v>45000</v>
          </cell>
          <cell r="AL1193">
            <v>45000</v>
          </cell>
          <cell r="AM1193">
            <v>45000</v>
          </cell>
          <cell r="AN1193">
            <v>45000</v>
          </cell>
          <cell r="AO1193">
            <v>45000</v>
          </cell>
          <cell r="AR1193" t="str">
            <v>Mianwali</v>
          </cell>
          <cell r="AS1193" t="str">
            <v>SB Mianwali</v>
          </cell>
          <cell r="AV1193" t="str">
            <v>Intermediate</v>
          </cell>
          <cell r="AW1193" t="str">
            <v>House No. LDA-4, Block-A, Mohalla Walton Road Lahore</v>
          </cell>
          <cell r="AY1193" t="str">
            <v>0322-1403235</v>
          </cell>
          <cell r="AZ1193" t="str">
            <v>0322-1403235</v>
          </cell>
          <cell r="BA1193" t="str">
            <v>moinmunir092@gmail.com</v>
          </cell>
          <cell r="BC1193" t="str">
            <v>Payroll</v>
          </cell>
          <cell r="BD1193" t="str">
            <v>Contract Basis Payroll</v>
          </cell>
          <cell r="BE1193" t="str">
            <v>Daily Wages/Stopgap</v>
          </cell>
        </row>
        <row r="1194">
          <cell r="B1194">
            <v>3410178323553</v>
          </cell>
          <cell r="C1194" t="str">
            <v>Lt Col Rana Adnan, Gujranwala Cantt</v>
          </cell>
          <cell r="D1194">
            <v>1238</v>
          </cell>
          <cell r="F1194">
            <v>45515</v>
          </cell>
          <cell r="G1194">
            <v>49167</v>
          </cell>
          <cell r="H1194">
            <v>38323</v>
          </cell>
          <cell r="I1194">
            <v>21</v>
          </cell>
          <cell r="J1194" t="str">
            <v>Muslim</v>
          </cell>
          <cell r="K1194">
            <v>46018</v>
          </cell>
          <cell r="L1194" t="str">
            <v>Male</v>
          </cell>
          <cell r="N1194" t="str">
            <v>Abaid Ullah</v>
          </cell>
          <cell r="O1194" t="str">
            <v>Shoukat Ullah Khan</v>
          </cell>
          <cell r="P1194" t="str">
            <v>Khursheda Bibi</v>
          </cell>
          <cell r="Q1194" t="str">
            <v>Security &amp; Parking Attendant</v>
          </cell>
          <cell r="R1194" t="str">
            <v>Security &amp; Parking Attendant</v>
          </cell>
          <cell r="S1194" t="str">
            <v>Contract Basis</v>
          </cell>
          <cell r="T1194" t="str">
            <v>Security Guards</v>
          </cell>
          <cell r="Z1194">
            <v>46018</v>
          </cell>
          <cell r="AA1194" t="str">
            <v>Already Recruited from firm dec&amp;jan working</v>
          </cell>
          <cell r="AB1194">
            <v>46018</v>
          </cell>
          <cell r="AH1194">
            <v>40000</v>
          </cell>
          <cell r="AI1194">
            <v>40000</v>
          </cell>
          <cell r="AJ1194">
            <v>40000</v>
          </cell>
          <cell r="AK1194">
            <v>40000</v>
          </cell>
          <cell r="AL1194">
            <v>40000</v>
          </cell>
          <cell r="AM1194">
            <v>40000</v>
          </cell>
          <cell r="AN1194">
            <v>40000</v>
          </cell>
          <cell r="AO1194">
            <v>40000</v>
          </cell>
          <cell r="AR1194" t="str">
            <v>Gujranwala</v>
          </cell>
          <cell r="AS1194" t="str">
            <v>SB Gujranwala</v>
          </cell>
          <cell r="AW1194" t="str">
            <v>Chand Da Qilla Near Nimra Masjid, Mohalla Jalil Town Gujranwala</v>
          </cell>
          <cell r="AY1194" t="str">
            <v>0328-1353371</v>
          </cell>
          <cell r="AZ1194" t="str">
            <v>0328-1353371</v>
          </cell>
          <cell r="BA1194" t="str">
            <v>abaidullah1329@gmail.com</v>
          </cell>
          <cell r="BC1194" t="str">
            <v>Payroll</v>
          </cell>
          <cell r="BD1194" t="str">
            <v>Contract Basis Payroll</v>
          </cell>
        </row>
        <row r="1195">
          <cell r="B1195">
            <v>3520255150823</v>
          </cell>
          <cell r="C1195" t="str">
            <v>Bazaar</v>
          </cell>
          <cell r="D1195">
            <v>1239</v>
          </cell>
          <cell r="F1195">
            <v>43419</v>
          </cell>
          <cell r="G1195">
            <v>47072</v>
          </cell>
          <cell r="H1195">
            <v>36815</v>
          </cell>
          <cell r="I1195">
            <v>25</v>
          </cell>
          <cell r="J1195" t="str">
            <v>Non Muslim</v>
          </cell>
          <cell r="K1195">
            <v>46014</v>
          </cell>
          <cell r="L1195" t="str">
            <v>Male</v>
          </cell>
          <cell r="N1195" t="str">
            <v>Adeel Masih</v>
          </cell>
          <cell r="O1195" t="str">
            <v>Ghafoor Masih</v>
          </cell>
          <cell r="P1195" t="str">
            <v>Robina Bibi</v>
          </cell>
          <cell r="Q1195" t="str">
            <v>Sanitation Attendant</v>
          </cell>
          <cell r="R1195" t="str">
            <v>Sanitation Attendant</v>
          </cell>
          <cell r="S1195" t="str">
            <v>Contract Basis</v>
          </cell>
          <cell r="T1195" t="str">
            <v>Sanitary Worker</v>
          </cell>
          <cell r="Z1195">
            <v>46014</v>
          </cell>
          <cell r="AA1195" t="str">
            <v>Already Recruited from firm dec&amp;jan working</v>
          </cell>
          <cell r="AB1195">
            <v>46014</v>
          </cell>
          <cell r="AH1195">
            <v>40000</v>
          </cell>
          <cell r="AI1195">
            <v>40000</v>
          </cell>
          <cell r="AJ1195">
            <v>40000</v>
          </cell>
          <cell r="AK1195">
            <v>40000</v>
          </cell>
          <cell r="AL1195">
            <v>40000</v>
          </cell>
          <cell r="AM1195">
            <v>40000</v>
          </cell>
          <cell r="AN1195">
            <v>40000</v>
          </cell>
          <cell r="AO1195">
            <v>40000</v>
          </cell>
          <cell r="AR1195" t="str">
            <v>Awan Town (Sahulat on the GO)</v>
          </cell>
          <cell r="AS1195" t="str">
            <v>STOG Awan Town</v>
          </cell>
          <cell r="AW1195" t="str">
            <v>Mohalla Dubai Town, Bilal Town Raiwind Road, Lahore</v>
          </cell>
          <cell r="AY1195" t="str">
            <v>0300-5404947</v>
          </cell>
          <cell r="AZ1195" t="str">
            <v>0300-5404947</v>
          </cell>
          <cell r="BA1195" t="str">
            <v>adeelmashai6@gmail.com</v>
          </cell>
          <cell r="BC1195" t="str">
            <v>Payroll</v>
          </cell>
          <cell r="BD1195" t="str">
            <v>Contract Basis Payroll</v>
          </cell>
        </row>
        <row r="1196">
          <cell r="B1196">
            <v>3520280872785</v>
          </cell>
          <cell r="C1196" t="str">
            <v>Pending</v>
          </cell>
          <cell r="D1196">
            <v>1240</v>
          </cell>
          <cell r="F1196">
            <v>42809</v>
          </cell>
          <cell r="G1196">
            <v>46461</v>
          </cell>
          <cell r="H1196">
            <v>34725</v>
          </cell>
          <cell r="I1196">
            <v>31</v>
          </cell>
          <cell r="J1196" t="str">
            <v>Muslim</v>
          </cell>
          <cell r="K1196">
            <v>46021</v>
          </cell>
          <cell r="L1196" t="str">
            <v>Male</v>
          </cell>
          <cell r="N1196" t="str">
            <v>Hafiz Muhammad Ahsan Suleman</v>
          </cell>
          <cell r="O1196" t="str">
            <v>Muhammad Suleman</v>
          </cell>
          <cell r="P1196" t="str">
            <v>Shahida Bibi</v>
          </cell>
          <cell r="Q1196" t="str">
            <v>Record Keeper</v>
          </cell>
          <cell r="R1196" t="str">
            <v>Record Keeper</v>
          </cell>
          <cell r="S1196" t="str">
            <v>Contract Basis</v>
          </cell>
          <cell r="T1196" t="str">
            <v>Record Keeper</v>
          </cell>
          <cell r="Z1196">
            <v>46021</v>
          </cell>
          <cell r="AA1196" t="str">
            <v>Already Recruited from firm dec&amp;jan working</v>
          </cell>
          <cell r="AB1196">
            <v>46021</v>
          </cell>
          <cell r="AH1196">
            <v>50000</v>
          </cell>
          <cell r="AI1196">
            <v>50000</v>
          </cell>
          <cell r="AJ1196">
            <v>50000</v>
          </cell>
          <cell r="AK1196">
            <v>50000</v>
          </cell>
          <cell r="AL1196">
            <v>50000</v>
          </cell>
          <cell r="AM1196">
            <v>50000</v>
          </cell>
          <cell r="AN1196">
            <v>50000</v>
          </cell>
          <cell r="AO1196">
            <v>50000</v>
          </cell>
          <cell r="AR1196" t="str">
            <v>Shadman (Sahulat on the GO)</v>
          </cell>
          <cell r="AS1196" t="str">
            <v>STOG Shadman</v>
          </cell>
          <cell r="AV1196" t="str">
            <v>Intermediate</v>
          </cell>
          <cell r="AW1196" t="str">
            <v>Bonga Balocha, Phool Nagar, Tehsil Pattoki, District Kasur</v>
          </cell>
          <cell r="AY1196" t="str">
            <v>0310-4300892</v>
          </cell>
          <cell r="AZ1196" t="str">
            <v>0310-4300892</v>
          </cell>
          <cell r="BA1196" t="str">
            <v>ahsansuleman840@gmail.com</v>
          </cell>
          <cell r="BC1196" t="str">
            <v>Payroll</v>
          </cell>
          <cell r="BD1196" t="str">
            <v>Contract Basis Payroll</v>
          </cell>
        </row>
        <row r="1197">
          <cell r="B1197">
            <v>3550110251609</v>
          </cell>
          <cell r="C1197" t="str">
            <v>Pending</v>
          </cell>
          <cell r="D1197">
            <v>1241</v>
          </cell>
          <cell r="F1197">
            <v>45042</v>
          </cell>
          <cell r="G1197">
            <v>48695</v>
          </cell>
          <cell r="H1197">
            <v>37533</v>
          </cell>
          <cell r="I1197">
            <v>23</v>
          </cell>
          <cell r="J1197" t="str">
            <v>Muslim</v>
          </cell>
          <cell r="K1197">
            <v>46017</v>
          </cell>
          <cell r="L1197" t="str">
            <v>Male</v>
          </cell>
          <cell r="N1197" t="str">
            <v>Adnan Ali</v>
          </cell>
          <cell r="O1197" t="str">
            <v xml:space="preserve">Muhammad Ibrahim </v>
          </cell>
          <cell r="P1197" t="str">
            <v>Rukaya Bibi</v>
          </cell>
          <cell r="Q1197" t="str">
            <v>Sanitation Attendant</v>
          </cell>
          <cell r="R1197" t="str">
            <v>Sanitation Attendant</v>
          </cell>
          <cell r="S1197" t="str">
            <v>Contract Basis</v>
          </cell>
          <cell r="T1197" t="str">
            <v>Sanitary Worker</v>
          </cell>
          <cell r="Z1197">
            <v>46017</v>
          </cell>
          <cell r="AA1197" t="str">
            <v>Already Recruited from firm dec&amp;jan working</v>
          </cell>
          <cell r="AB1197">
            <v>46017</v>
          </cell>
          <cell r="AH1197">
            <v>40000</v>
          </cell>
          <cell r="AI1197">
            <v>40000</v>
          </cell>
          <cell r="AJ1197">
            <v>40000</v>
          </cell>
          <cell r="AK1197">
            <v>40000</v>
          </cell>
          <cell r="AL1197">
            <v>40000</v>
          </cell>
          <cell r="AM1197">
            <v>40000</v>
          </cell>
          <cell r="AN1197">
            <v>40000</v>
          </cell>
          <cell r="AO1197">
            <v>40000</v>
          </cell>
          <cell r="AR1197" t="str">
            <v>Sharaqpur Sharif</v>
          </cell>
          <cell r="AS1197" t="str">
            <v>SB Sharaqpur</v>
          </cell>
          <cell r="AW1197" t="str">
            <v>Dak Khana Mooz Khanda, Khizrabad, Tehsil &amp; District Nankana Sahib</v>
          </cell>
          <cell r="AY1197" t="str">
            <v>0312-7951246</v>
          </cell>
          <cell r="AZ1197" t="str">
            <v>0312-7951246</v>
          </cell>
          <cell r="BA1197" t="str">
            <v>kshwradnan@gmail.com</v>
          </cell>
          <cell r="BC1197" t="str">
            <v>Payroll</v>
          </cell>
          <cell r="BD1197" t="str">
            <v>Contract Basis Payroll</v>
          </cell>
        </row>
        <row r="1198">
          <cell r="B1198">
            <v>3320260577891</v>
          </cell>
          <cell r="C1198" t="str">
            <v>Tahir MAK</v>
          </cell>
          <cell r="D1198">
            <v>1242</v>
          </cell>
          <cell r="F1198">
            <v>45908</v>
          </cell>
          <cell r="G1198">
            <v>49560</v>
          </cell>
          <cell r="H1198">
            <v>32462</v>
          </cell>
          <cell r="I1198">
            <v>37</v>
          </cell>
          <cell r="J1198" t="str">
            <v>Muslim</v>
          </cell>
          <cell r="K1198">
            <v>46022</v>
          </cell>
          <cell r="L1198" t="str">
            <v>Male</v>
          </cell>
          <cell r="N1198" t="str">
            <v>Kishwar Shahzad</v>
          </cell>
          <cell r="O1198" t="str">
            <v>Riaz Hussain</v>
          </cell>
          <cell r="P1198" t="str">
            <v>Zareena Bibi</v>
          </cell>
          <cell r="Q1198" t="str">
            <v>Sahulat Bazaar Supervisor</v>
          </cell>
          <cell r="R1198" t="str">
            <v>Sahulat Bazaar Supervisor
(Focal Person)</v>
          </cell>
          <cell r="S1198" t="str">
            <v>Contract Basis</v>
          </cell>
          <cell r="T1198" t="str">
            <v>Supervisor</v>
          </cell>
          <cell r="Z1198">
            <v>46022</v>
          </cell>
          <cell r="AA1198" t="str">
            <v>Already Recruited from firm dec&amp;jan working</v>
          </cell>
          <cell r="AB1198">
            <v>46023</v>
          </cell>
          <cell r="AH1198">
            <v>50000</v>
          </cell>
          <cell r="AI1198">
            <v>50000</v>
          </cell>
          <cell r="AJ1198">
            <v>50000</v>
          </cell>
          <cell r="AK1198">
            <v>50000</v>
          </cell>
          <cell r="AL1198">
            <v>50000</v>
          </cell>
          <cell r="AM1198">
            <v>50000</v>
          </cell>
          <cell r="AN1198">
            <v>50000</v>
          </cell>
          <cell r="AO1198">
            <v>50000</v>
          </cell>
          <cell r="AR1198" t="str">
            <v>Jhang</v>
          </cell>
          <cell r="AS1198" t="str">
            <v>SB Jhang</v>
          </cell>
          <cell r="AV1198" t="str">
            <v>Graduation</v>
          </cell>
          <cell r="AW1198" t="str">
            <v>Purana Chiniot Road, Mohalla Basti Dewan, Wali, Jhang</v>
          </cell>
          <cell r="AY1198" t="str">
            <v>0314-3370373</v>
          </cell>
          <cell r="AZ1198" t="str">
            <v>0314-3370373</v>
          </cell>
          <cell r="BC1198" t="str">
            <v>Payroll</v>
          </cell>
          <cell r="BD1198" t="str">
            <v>Contract Basis Payroll</v>
          </cell>
        </row>
        <row r="1199">
          <cell r="B1199">
            <v>3520143451069</v>
          </cell>
          <cell r="C1199" t="str">
            <v>Rehmat Ali</v>
          </cell>
          <cell r="D1199">
            <v>1244</v>
          </cell>
          <cell r="F1199">
            <v>43433</v>
          </cell>
          <cell r="G1199">
            <v>47086</v>
          </cell>
          <cell r="H1199">
            <v>34700</v>
          </cell>
          <cell r="I1199">
            <v>31</v>
          </cell>
          <cell r="J1199" t="str">
            <v>Muslim</v>
          </cell>
          <cell r="K1199">
            <v>46034</v>
          </cell>
          <cell r="L1199" t="str">
            <v>Male</v>
          </cell>
          <cell r="N1199" t="str">
            <v>Muhammad Arslan</v>
          </cell>
          <cell r="O1199" t="str">
            <v>Muhammad Latif</v>
          </cell>
          <cell r="P1199" t="str">
            <v>Idress Bibi</v>
          </cell>
          <cell r="Q1199" t="str">
            <v>Security &amp; Parking Attendant</v>
          </cell>
          <cell r="R1199" t="str">
            <v>Security &amp; Parking Attendant</v>
          </cell>
          <cell r="S1199" t="str">
            <v>Contract Basis</v>
          </cell>
          <cell r="T1199" t="str">
            <v>Security Guards</v>
          </cell>
          <cell r="Z1199">
            <v>46034</v>
          </cell>
          <cell r="AA1199" t="str">
            <v>Already Recruited from firm dec&amp;jan working</v>
          </cell>
          <cell r="AB1199">
            <v>46034</v>
          </cell>
          <cell r="AH1199">
            <v>40000</v>
          </cell>
          <cell r="AI1199">
            <v>40000</v>
          </cell>
          <cell r="AJ1199">
            <v>40000</v>
          </cell>
          <cell r="AK1199">
            <v>40000</v>
          </cell>
          <cell r="AL1199">
            <v>40000</v>
          </cell>
          <cell r="AM1199">
            <v>40000</v>
          </cell>
          <cell r="AN1199">
            <v>40000</v>
          </cell>
          <cell r="AO1199">
            <v>40000</v>
          </cell>
          <cell r="AR1199" t="str">
            <v>China Scheme</v>
          </cell>
          <cell r="AS1199" t="str">
            <v>SB China Scheme</v>
          </cell>
          <cell r="AW1199" t="str">
            <v>Dak Khana Barki, Tehsil &amp; District Lahore</v>
          </cell>
          <cell r="AY1199" t="str">
            <v>0300-0061585</v>
          </cell>
          <cell r="AZ1199" t="str">
            <v>0300-0061585</v>
          </cell>
          <cell r="BC1199" t="str">
            <v>Payroll</v>
          </cell>
          <cell r="BD1199" t="str">
            <v>Contract Basis Payroll</v>
          </cell>
        </row>
        <row r="1200">
          <cell r="B1200">
            <v>3540466111147</v>
          </cell>
          <cell r="C1200" t="str">
            <v>Rehmat Ali</v>
          </cell>
          <cell r="D1200">
            <v>1245</v>
          </cell>
          <cell r="F1200">
            <v>45292</v>
          </cell>
          <cell r="G1200">
            <v>48945</v>
          </cell>
          <cell r="H1200">
            <v>38364</v>
          </cell>
          <cell r="I1200">
            <v>21</v>
          </cell>
          <cell r="J1200" t="str">
            <v>Muslim</v>
          </cell>
          <cell r="K1200">
            <v>46022</v>
          </cell>
          <cell r="L1200" t="str">
            <v>Male</v>
          </cell>
          <cell r="N1200" t="str">
            <v>Muhammad Awais</v>
          </cell>
          <cell r="O1200" t="str">
            <v>Muhammad Ashfaq</v>
          </cell>
          <cell r="P1200" t="str">
            <v>Abida Bibi</v>
          </cell>
          <cell r="Q1200" t="str">
            <v>Security &amp; Parking Attendant</v>
          </cell>
          <cell r="R1200" t="str">
            <v>Security &amp; Parking Attendant</v>
          </cell>
          <cell r="S1200" t="str">
            <v>Contract Basis</v>
          </cell>
          <cell r="T1200" t="str">
            <v>Security Guards</v>
          </cell>
          <cell r="Z1200">
            <v>46022</v>
          </cell>
          <cell r="AA1200" t="str">
            <v>Already Recruited from firm dec&amp;jan working</v>
          </cell>
          <cell r="AB1200">
            <v>46022</v>
          </cell>
          <cell r="AH1200">
            <v>40000</v>
          </cell>
          <cell r="AI1200">
            <v>40000</v>
          </cell>
          <cell r="AJ1200">
            <v>40000</v>
          </cell>
          <cell r="AK1200">
            <v>40000</v>
          </cell>
          <cell r="AL1200">
            <v>40000</v>
          </cell>
          <cell r="AM1200">
            <v>40000</v>
          </cell>
          <cell r="AN1200">
            <v>40000</v>
          </cell>
          <cell r="AO1200">
            <v>40000</v>
          </cell>
          <cell r="AR1200" t="str">
            <v>Shahdarah (Sahulat on the GO)</v>
          </cell>
          <cell r="AS1200" t="str">
            <v>STOG Shahdran</v>
          </cell>
          <cell r="AW1200" t="str">
            <v>Dak Khana Farooqabad, Battar, Tehsil &amp; District Sheikhupura</v>
          </cell>
          <cell r="AY1200" t="str">
            <v>0310-4834046</v>
          </cell>
          <cell r="AZ1200" t="str">
            <v>0310-4834046</v>
          </cell>
          <cell r="BA1200" t="str">
            <v>awaisgfari007@gmail.com</v>
          </cell>
          <cell r="BC1200" t="str">
            <v>Payroll</v>
          </cell>
          <cell r="BD1200" t="str">
            <v>Contract Basis Payroll</v>
          </cell>
        </row>
        <row r="1201">
          <cell r="B1201">
            <v>3640191273779</v>
          </cell>
          <cell r="C1201" t="str">
            <v>NRA</v>
          </cell>
          <cell r="D1201">
            <v>1247</v>
          </cell>
          <cell r="F1201">
            <v>44998</v>
          </cell>
          <cell r="G1201">
            <v>48651</v>
          </cell>
          <cell r="H1201">
            <v>38471</v>
          </cell>
          <cell r="I1201">
            <v>21</v>
          </cell>
          <cell r="J1201" t="str">
            <v>Muslim</v>
          </cell>
          <cell r="K1201">
            <v>46022</v>
          </cell>
          <cell r="L1201" t="str">
            <v>Male</v>
          </cell>
          <cell r="N1201" t="str">
            <v>Hassan Mujatba</v>
          </cell>
          <cell r="O1201" t="str">
            <v>Hussain Shah</v>
          </cell>
          <cell r="P1201" t="str">
            <v>Aliya Hassan</v>
          </cell>
          <cell r="Q1201" t="str">
            <v>Record Keeper</v>
          </cell>
          <cell r="R1201" t="str">
            <v>Record Keeper</v>
          </cell>
          <cell r="S1201" t="str">
            <v>Contract Basis</v>
          </cell>
          <cell r="T1201" t="str">
            <v>Record Keeper</v>
          </cell>
          <cell r="Z1201">
            <v>46022</v>
          </cell>
          <cell r="AA1201" t="str">
            <v>Already Recruited from firm dec&amp;jan working</v>
          </cell>
          <cell r="AB1201">
            <v>46022</v>
          </cell>
          <cell r="AH1201">
            <v>50000</v>
          </cell>
          <cell r="AI1201">
            <v>50000</v>
          </cell>
          <cell r="AJ1201">
            <v>50000</v>
          </cell>
          <cell r="AK1201">
            <v>50000</v>
          </cell>
          <cell r="AL1201">
            <v>50000</v>
          </cell>
          <cell r="AM1201">
            <v>50000</v>
          </cell>
          <cell r="AN1201">
            <v>50000</v>
          </cell>
          <cell r="AO1201">
            <v>50000</v>
          </cell>
          <cell r="AR1201" t="str">
            <v>Burewala</v>
          </cell>
          <cell r="AS1201" t="str">
            <v>SB Burewala</v>
          </cell>
          <cell r="AV1201" t="str">
            <v>Graduation</v>
          </cell>
          <cell r="AW1201" t="str">
            <v>Dak Khana Khas, Shafi, Tehsil Arif Wala, District Pakpattan</v>
          </cell>
          <cell r="AY1201" t="str">
            <v>0333-6596988</v>
          </cell>
          <cell r="AZ1201" t="str">
            <v>0333-6596988</v>
          </cell>
          <cell r="BA1201" t="str">
            <v>hm6328553@gmail.com</v>
          </cell>
          <cell r="BC1201" t="str">
            <v>Payroll</v>
          </cell>
          <cell r="BD1201" t="str">
            <v>Contract Basis Payroll</v>
          </cell>
        </row>
        <row r="1202">
          <cell r="B1202">
            <v>3520130217373</v>
          </cell>
          <cell r="C1202" t="str">
            <v>Ahmad IT</v>
          </cell>
          <cell r="D1202">
            <v>1248</v>
          </cell>
          <cell r="F1202">
            <v>43774</v>
          </cell>
          <cell r="G1202">
            <v>47427</v>
          </cell>
          <cell r="H1202">
            <v>26299</v>
          </cell>
          <cell r="I1202">
            <v>54</v>
          </cell>
          <cell r="J1202" t="str">
            <v>Non Muslim</v>
          </cell>
          <cell r="K1202">
            <v>46024</v>
          </cell>
          <cell r="L1202" t="str">
            <v>Male</v>
          </cell>
          <cell r="N1202" t="str">
            <v>Sabir Masih</v>
          </cell>
          <cell r="O1202" t="str">
            <v>Bashir Masih</v>
          </cell>
          <cell r="P1202" t="str">
            <v>Razi BiBi</v>
          </cell>
          <cell r="Q1202" t="str">
            <v>Sanitation Attendant</v>
          </cell>
          <cell r="R1202" t="str">
            <v>Sanitation Attendant</v>
          </cell>
          <cell r="S1202" t="str">
            <v>Contract Basis</v>
          </cell>
          <cell r="T1202" t="str">
            <v>Sanitary Worker</v>
          </cell>
          <cell r="Y1202" t="str">
            <v>Admin Wing</v>
          </cell>
          <cell r="Z1202">
            <v>46024</v>
          </cell>
          <cell r="AA1202" t="str">
            <v>Already Recruited from firm dec&amp;jan working</v>
          </cell>
          <cell r="AB1202">
            <v>46024</v>
          </cell>
          <cell r="AH1202">
            <v>40000</v>
          </cell>
          <cell r="AI1202">
            <v>40000</v>
          </cell>
          <cell r="AJ1202">
            <v>40000</v>
          </cell>
          <cell r="AK1202">
            <v>40000</v>
          </cell>
          <cell r="AL1202">
            <v>40000</v>
          </cell>
          <cell r="AM1202" t="e">
            <v>#N/A</v>
          </cell>
          <cell r="AN1202">
            <v>40000</v>
          </cell>
          <cell r="AO1202">
            <v>40000</v>
          </cell>
          <cell r="AR1202" t="str">
            <v>Head Office</v>
          </cell>
          <cell r="AS1202" t="str">
            <v>Head Office</v>
          </cell>
          <cell r="AV1202" t="str">
            <v>Literate</v>
          </cell>
          <cell r="AW1202" t="str">
            <v>Ward No. 3, Kacha Dak Khana Nu, Tehsil &amp; District Lahore</v>
          </cell>
          <cell r="AX1202" t="str">
            <v>Ward No. 3, Kacha Dak Khana Nu, Tehsil &amp; District Lahore</v>
          </cell>
          <cell r="AY1202" t="str">
            <v>Pending</v>
          </cell>
          <cell r="BC1202" t="str">
            <v>Payroll</v>
          </cell>
          <cell r="BD1202" t="str">
            <v>Contract Basis Payroll</v>
          </cell>
        </row>
        <row r="1203">
          <cell r="B1203">
            <v>3460233853303</v>
          </cell>
          <cell r="C1203" t="str">
            <v>Imran Telephone Operator Secretary Ind Office</v>
          </cell>
          <cell r="D1203">
            <v>1249</v>
          </cell>
          <cell r="F1203">
            <v>44193</v>
          </cell>
          <cell r="G1203">
            <v>47845</v>
          </cell>
          <cell r="H1203">
            <v>37500</v>
          </cell>
          <cell r="I1203">
            <v>23</v>
          </cell>
          <cell r="J1203" t="str">
            <v>Muslim</v>
          </cell>
          <cell r="K1203">
            <v>46025</v>
          </cell>
          <cell r="L1203" t="str">
            <v>Male</v>
          </cell>
          <cell r="N1203" t="str">
            <v>Danish Ali</v>
          </cell>
          <cell r="O1203" t="str">
            <v>Shahbaz Ali</v>
          </cell>
          <cell r="P1203" t="str">
            <v>Robina Bibi</v>
          </cell>
          <cell r="Q1203" t="str">
            <v>Security &amp; Parking Attendant</v>
          </cell>
          <cell r="R1203" t="str">
            <v>Security &amp; Parking Attendant</v>
          </cell>
          <cell r="S1203" t="str">
            <v>Contract Basis</v>
          </cell>
          <cell r="T1203" t="str">
            <v>Security Guards</v>
          </cell>
          <cell r="Z1203">
            <v>46025</v>
          </cell>
          <cell r="AA1203" t="str">
            <v>Already Recruited from firm dec&amp;jan working</v>
          </cell>
          <cell r="AB1203">
            <v>46025</v>
          </cell>
          <cell r="AH1203">
            <v>40000</v>
          </cell>
          <cell r="AI1203">
            <v>40000</v>
          </cell>
          <cell r="AJ1203">
            <v>40000</v>
          </cell>
          <cell r="AK1203">
            <v>40000</v>
          </cell>
          <cell r="AL1203">
            <v>40000</v>
          </cell>
          <cell r="AM1203">
            <v>40000</v>
          </cell>
          <cell r="AN1203">
            <v>40000</v>
          </cell>
          <cell r="AO1203">
            <v>40000</v>
          </cell>
          <cell r="AR1203" t="str">
            <v>Pasrur</v>
          </cell>
          <cell r="AS1203" t="str">
            <v>STOG Madr-e-Millat</v>
          </cell>
          <cell r="AW1203" t="str">
            <v>Chowk Data Zaid, Daak Khana Qilla Colar Wala Pasror, District Sialkot</v>
          </cell>
          <cell r="AY1203" t="str">
            <v>0314-4322061</v>
          </cell>
          <cell r="AZ1203" t="str">
            <v>0314-4322061</v>
          </cell>
          <cell r="BC1203" t="str">
            <v>Payroll</v>
          </cell>
          <cell r="BD1203" t="str">
            <v>Contract Basis Payroll</v>
          </cell>
        </row>
        <row r="1204">
          <cell r="B1204">
            <v>3520274540835</v>
          </cell>
          <cell r="C1204" t="str">
            <v>Majid Iqbal</v>
          </cell>
          <cell r="D1204">
            <v>1250</v>
          </cell>
          <cell r="F1204">
            <v>44571</v>
          </cell>
          <cell r="G1204">
            <v>48223</v>
          </cell>
          <cell r="H1204">
            <v>37904</v>
          </cell>
          <cell r="I1204">
            <v>22</v>
          </cell>
          <cell r="J1204" t="str">
            <v>Muslim</v>
          </cell>
          <cell r="K1204">
            <v>46025</v>
          </cell>
          <cell r="L1204" t="str">
            <v>Male</v>
          </cell>
          <cell r="N1204" t="str">
            <v>Abdul Rauf</v>
          </cell>
          <cell r="O1204" t="str">
            <v>Hafiz Shafaqat Ali</v>
          </cell>
          <cell r="P1204" t="str">
            <v>Najma Qamar</v>
          </cell>
          <cell r="Q1204" t="str">
            <v>Record Keeper</v>
          </cell>
          <cell r="R1204" t="str">
            <v>Record Keeper</v>
          </cell>
          <cell r="S1204" t="str">
            <v>Contract Basis</v>
          </cell>
          <cell r="T1204" t="str">
            <v>Record Keeper</v>
          </cell>
          <cell r="Z1204">
            <v>46025</v>
          </cell>
          <cell r="AA1204" t="str">
            <v>Already Recruited from firm dec&amp;jan working</v>
          </cell>
          <cell r="AB1204">
            <v>46025</v>
          </cell>
          <cell r="AH1204">
            <v>50000</v>
          </cell>
          <cell r="AI1204">
            <v>50000</v>
          </cell>
          <cell r="AJ1204">
            <v>50000</v>
          </cell>
          <cell r="AK1204">
            <v>50000</v>
          </cell>
          <cell r="AL1204">
            <v>50000</v>
          </cell>
          <cell r="AM1204">
            <v>50000</v>
          </cell>
          <cell r="AN1204">
            <v>50000</v>
          </cell>
          <cell r="AO1204">
            <v>50000</v>
          </cell>
          <cell r="AR1204" t="str">
            <v>Shahdarah (Sahulat on the GO)</v>
          </cell>
          <cell r="AS1204" t="str">
            <v>STOG Shahdran</v>
          </cell>
          <cell r="AV1204" t="str">
            <v>Graduation</v>
          </cell>
          <cell r="AW1204" t="str">
            <v>House No.5, Street No.2, Usman park Jiya Musa Shahdara Lahore</v>
          </cell>
          <cell r="AY1204" t="str">
            <v>0334-4060332</v>
          </cell>
          <cell r="AZ1204" t="str">
            <v>0334-4060332</v>
          </cell>
          <cell r="BA1204" t="str">
            <v>abdulraufrajpoot29@gmail.com</v>
          </cell>
          <cell r="BC1204" t="str">
            <v>Payroll</v>
          </cell>
          <cell r="BD1204" t="str">
            <v>Contract Basis Payroll</v>
          </cell>
        </row>
        <row r="1205">
          <cell r="B1205">
            <v>3410301568515</v>
          </cell>
          <cell r="C1205" t="str">
            <v>Adeel Haider CMO</v>
          </cell>
          <cell r="D1205">
            <v>1253</v>
          </cell>
          <cell r="F1205">
            <v>45973</v>
          </cell>
          <cell r="G1205">
            <v>49625</v>
          </cell>
          <cell r="H1205">
            <v>37983</v>
          </cell>
          <cell r="I1205">
            <v>22</v>
          </cell>
          <cell r="J1205" t="str">
            <v>Non Muslim</v>
          </cell>
          <cell r="K1205">
            <v>46024</v>
          </cell>
          <cell r="L1205" t="str">
            <v>Male</v>
          </cell>
          <cell r="N1205" t="str">
            <v>Ebiya Masih</v>
          </cell>
          <cell r="O1205" t="str">
            <v>Piranditta Masih</v>
          </cell>
          <cell r="P1205" t="str">
            <v>Naziran Bibi</v>
          </cell>
          <cell r="Q1205" t="str">
            <v>Sanitation Attendant</v>
          </cell>
          <cell r="R1205" t="str">
            <v>Saniotation Attendant</v>
          </cell>
          <cell r="S1205" t="str">
            <v>Contract Basis</v>
          </cell>
          <cell r="T1205" t="str">
            <v>Sanitary Worker</v>
          </cell>
          <cell r="Z1205">
            <v>46024</v>
          </cell>
          <cell r="AA1205" t="str">
            <v>Already Recruited from firm dec&amp;jan working</v>
          </cell>
          <cell r="AB1205">
            <v>46024</v>
          </cell>
          <cell r="AH1205">
            <v>40000</v>
          </cell>
          <cell r="AI1205">
            <v>40000</v>
          </cell>
          <cell r="AJ1205">
            <v>40000</v>
          </cell>
          <cell r="AK1205">
            <v>40000</v>
          </cell>
          <cell r="AL1205">
            <v>40000</v>
          </cell>
          <cell r="AM1205">
            <v>40000</v>
          </cell>
          <cell r="AN1205">
            <v>40000</v>
          </cell>
          <cell r="AO1205">
            <v>40000</v>
          </cell>
          <cell r="AR1205" t="str">
            <v>Noshera Virkan</v>
          </cell>
          <cell r="AS1205" t="str">
            <v>SB Noshehran Virkan</v>
          </cell>
          <cell r="AW1205" t="str">
            <v>Dak Khana Kolo Wala Doburji Tehsil Nosheran Virkan</v>
          </cell>
          <cell r="AY1205" t="str">
            <v>0344-6219368</v>
          </cell>
          <cell r="AZ1205" t="str">
            <v>0302-4339038</v>
          </cell>
          <cell r="BC1205" t="str">
            <v>Payroll</v>
          </cell>
          <cell r="BD1205" t="str">
            <v>Contract Basis Payroll</v>
          </cell>
        </row>
        <row r="1206">
          <cell r="B1206">
            <v>3520280209909</v>
          </cell>
          <cell r="C1206" t="str">
            <v>Saddam Sb</v>
          </cell>
          <cell r="D1206">
            <v>1254</v>
          </cell>
          <cell r="F1206">
            <v>42689</v>
          </cell>
          <cell r="G1206">
            <v>46341</v>
          </cell>
          <cell r="H1206">
            <v>31048</v>
          </cell>
          <cell r="I1206">
            <v>41</v>
          </cell>
          <cell r="J1206" t="str">
            <v>Muslim</v>
          </cell>
          <cell r="K1206">
            <v>46038</v>
          </cell>
          <cell r="L1206" t="str">
            <v>Male</v>
          </cell>
          <cell r="N1206" t="str">
            <v>Allah Wasaya</v>
          </cell>
          <cell r="O1206" t="str">
            <v>Niamat Ali</v>
          </cell>
          <cell r="P1206" t="str">
            <v>Sharifa Bibi</v>
          </cell>
          <cell r="Q1206" t="str">
            <v>Sanitation Attendant</v>
          </cell>
          <cell r="R1206" t="str">
            <v>Saniotation Attendant</v>
          </cell>
          <cell r="S1206" t="str">
            <v>Contract Basis</v>
          </cell>
          <cell r="T1206" t="str">
            <v>Sanitary Worker</v>
          </cell>
          <cell r="Z1206">
            <v>46038</v>
          </cell>
          <cell r="AA1206" t="str">
            <v>Already Recruited from firm dec&amp;jan working</v>
          </cell>
          <cell r="AB1206">
            <v>46038</v>
          </cell>
          <cell r="AH1206">
            <v>40000</v>
          </cell>
          <cell r="AI1206" t="e">
            <v>#N/A</v>
          </cell>
          <cell r="AJ1206">
            <v>40000</v>
          </cell>
          <cell r="AK1206">
            <v>40000</v>
          </cell>
          <cell r="AL1206">
            <v>40000</v>
          </cell>
          <cell r="AM1206">
            <v>40000</v>
          </cell>
          <cell r="AN1206">
            <v>40000</v>
          </cell>
          <cell r="AO1206">
            <v>40000</v>
          </cell>
          <cell r="AR1206" t="str">
            <v>Raiwind Sundar Road (Sahulat on the Go)</v>
          </cell>
          <cell r="AS1206" t="str">
            <v>STOG Raiwind Road Sundar</v>
          </cell>
          <cell r="AW1206" t="str">
            <v>Mohalla Kot Nehal Khan Raiwind, Tehsil &amp; District Lahore</v>
          </cell>
          <cell r="AY1206" t="str">
            <v>0306-4334731</v>
          </cell>
          <cell r="AZ1206" t="str">
            <v>0306-4334731</v>
          </cell>
          <cell r="BC1206" t="str">
            <v>Payroll</v>
          </cell>
          <cell r="BD1206" t="str">
            <v>Contract Basis Payroll</v>
          </cell>
        </row>
        <row r="1207">
          <cell r="B1207">
            <v>3660193159413</v>
          </cell>
          <cell r="C1207" t="str">
            <v>Farhan Sb</v>
          </cell>
          <cell r="D1207">
            <v>1255</v>
          </cell>
          <cell r="F1207">
            <v>45952</v>
          </cell>
          <cell r="G1207">
            <v>49604</v>
          </cell>
          <cell r="H1207">
            <v>39307</v>
          </cell>
          <cell r="I1207">
            <v>18</v>
          </cell>
          <cell r="J1207" t="str">
            <v>Muslim</v>
          </cell>
          <cell r="K1207">
            <v>46031</v>
          </cell>
          <cell r="L1207" t="str">
            <v>Male</v>
          </cell>
          <cell r="N1207" t="str">
            <v>Muhammad Ramzan</v>
          </cell>
          <cell r="O1207" t="str">
            <v>Muhammad Afzal</v>
          </cell>
          <cell r="P1207" t="str">
            <v>Karam Ilahi</v>
          </cell>
          <cell r="Q1207" t="str">
            <v>Security &amp; Parking Attendant</v>
          </cell>
          <cell r="R1207" t="str">
            <v>Security &amp; Parking Attendant</v>
          </cell>
          <cell r="S1207" t="str">
            <v>Contract Basis</v>
          </cell>
          <cell r="T1207" t="str">
            <v>Security Guards</v>
          </cell>
          <cell r="Z1207">
            <v>46031</v>
          </cell>
          <cell r="AA1207" t="str">
            <v>Already Recruited from firm dec&amp;jan working</v>
          </cell>
          <cell r="AB1207">
            <v>46031</v>
          </cell>
          <cell r="AH1207">
            <v>40000</v>
          </cell>
          <cell r="AI1207">
            <v>40000</v>
          </cell>
          <cell r="AJ1207">
            <v>40000</v>
          </cell>
          <cell r="AK1207">
            <v>40000</v>
          </cell>
          <cell r="AL1207">
            <v>40000</v>
          </cell>
          <cell r="AM1207">
            <v>40000</v>
          </cell>
          <cell r="AN1207">
            <v>40000</v>
          </cell>
          <cell r="AO1207">
            <v>40000</v>
          </cell>
          <cell r="AR1207" t="str">
            <v>Burewala</v>
          </cell>
          <cell r="AS1207" t="str">
            <v>SB Burewala</v>
          </cell>
          <cell r="AW1207" t="str">
            <v>Dak Khana Khas, Ghafoor Wah Janoobi, Tehsil Burewala, District Vehari</v>
          </cell>
          <cell r="AY1207" t="str">
            <v>0302-6689202</v>
          </cell>
          <cell r="AZ1207" t="str">
            <v>0302-6689202</v>
          </cell>
          <cell r="BC1207" t="str">
            <v>Payroll</v>
          </cell>
          <cell r="BD1207" t="str">
            <v>Contract Basis Payroll</v>
          </cell>
        </row>
        <row r="1208">
          <cell r="B1208">
            <v>3610357071955</v>
          </cell>
          <cell r="C1208" t="str">
            <v xml:space="preserve">MAK  </v>
          </cell>
          <cell r="D1208">
            <v>1258</v>
          </cell>
          <cell r="F1208">
            <v>43477</v>
          </cell>
          <cell r="G1208">
            <v>47130</v>
          </cell>
          <cell r="H1208">
            <v>36119</v>
          </cell>
          <cell r="I1208">
            <v>27</v>
          </cell>
          <cell r="J1208" t="str">
            <v>Muslim</v>
          </cell>
          <cell r="K1208">
            <v>46035</v>
          </cell>
          <cell r="L1208" t="str">
            <v>Male</v>
          </cell>
          <cell r="N1208" t="str">
            <v>Saqib Sarfraz</v>
          </cell>
          <cell r="O1208" t="str">
            <v>Muhammad Sarfraz</v>
          </cell>
          <cell r="P1208" t="str">
            <v>Safiya Parveen</v>
          </cell>
          <cell r="Q1208" t="str">
            <v>Sahulat Bazaar Supervisor</v>
          </cell>
          <cell r="R1208" t="str">
            <v>Sahulat Bazaar Supervisor</v>
          </cell>
          <cell r="S1208" t="str">
            <v>Contract Basis</v>
          </cell>
          <cell r="T1208" t="str">
            <v>Supervisor</v>
          </cell>
          <cell r="Z1208">
            <v>46035</v>
          </cell>
          <cell r="AA1208" t="str">
            <v>Already Recruited from firm dec&amp;jan working</v>
          </cell>
          <cell r="AB1208">
            <v>46035</v>
          </cell>
          <cell r="AJ1208">
            <v>60000</v>
          </cell>
          <cell r="AK1208">
            <v>60000</v>
          </cell>
          <cell r="AL1208">
            <v>60000</v>
          </cell>
          <cell r="AM1208">
            <v>60000</v>
          </cell>
          <cell r="AN1208">
            <v>60000</v>
          </cell>
          <cell r="AO1208">
            <v>60000</v>
          </cell>
          <cell r="AR1208" t="str">
            <v>Khanewal</v>
          </cell>
          <cell r="AS1208" t="str">
            <v>SB Khanewal</v>
          </cell>
          <cell r="AV1208" t="str">
            <v>Graduation</v>
          </cell>
          <cell r="AW1208" t="str">
            <v>Khanewal</v>
          </cell>
          <cell r="AY1208" t="str">
            <v>0309-6353025</v>
          </cell>
          <cell r="AZ1208" t="str">
            <v>0309-6353025</v>
          </cell>
          <cell r="BA1208" t="str">
            <v>saqibsheikh992@gmail.com</v>
          </cell>
          <cell r="BC1208" t="str">
            <v>Payroll</v>
          </cell>
          <cell r="BD1208" t="str">
            <v>Contract Basis Payroll</v>
          </cell>
        </row>
        <row r="1209">
          <cell r="B1209">
            <v>3520403615643</v>
          </cell>
          <cell r="C1209" t="str">
            <v>Usman Baddar Sb</v>
          </cell>
          <cell r="D1209">
            <v>1260</v>
          </cell>
          <cell r="F1209">
            <v>44508</v>
          </cell>
          <cell r="G1209">
            <v>48160</v>
          </cell>
          <cell r="H1209">
            <v>36838</v>
          </cell>
          <cell r="I1209">
            <v>25</v>
          </cell>
          <cell r="J1209" t="str">
            <v>Non Muslim</v>
          </cell>
          <cell r="K1209">
            <v>46030</v>
          </cell>
          <cell r="L1209" t="str">
            <v>Male</v>
          </cell>
          <cell r="N1209" t="str">
            <v>Awais Masih</v>
          </cell>
          <cell r="O1209" t="str">
            <v>Margas Masih</v>
          </cell>
          <cell r="P1209" t="str">
            <v>Abida Bibi</v>
          </cell>
          <cell r="Q1209" t="str">
            <v>Sanitation Attendant</v>
          </cell>
          <cell r="R1209" t="str">
            <v>Sanitation Attendant</v>
          </cell>
          <cell r="S1209" t="str">
            <v>Contract Basis</v>
          </cell>
          <cell r="T1209" t="str">
            <v>Sanitary Worker</v>
          </cell>
          <cell r="Z1209">
            <v>46030</v>
          </cell>
          <cell r="AA1209" t="str">
            <v>Already Recruited from firm dec&amp;jan working</v>
          </cell>
          <cell r="AB1209">
            <v>46030</v>
          </cell>
          <cell r="AJ1209">
            <v>40000</v>
          </cell>
          <cell r="AK1209">
            <v>40000</v>
          </cell>
          <cell r="AL1209">
            <v>40000</v>
          </cell>
          <cell r="AM1209">
            <v>40000</v>
          </cell>
          <cell r="AN1209">
            <v>40000</v>
          </cell>
          <cell r="AO1209">
            <v>40000</v>
          </cell>
          <cell r="AR1209" t="str">
            <v>Kharak Nala (Sahulat on the GO)</v>
          </cell>
          <cell r="AS1209" t="str">
            <v>STOG Kharak Nalla</v>
          </cell>
          <cell r="AW1209" t="str">
            <v>Dak Khana Khas, Mohlanwal, Tehsil &amp; District Lahore</v>
          </cell>
          <cell r="AY1209" t="str">
            <v>0303-4083221</v>
          </cell>
          <cell r="AZ1209" t="str">
            <v>0303-4083221</v>
          </cell>
          <cell r="BC1209" t="str">
            <v>Payroll</v>
          </cell>
          <cell r="BD1209" t="str">
            <v>Contract Basis Payroll</v>
          </cell>
        </row>
        <row r="1210">
          <cell r="B1210">
            <v>3520175774185</v>
          </cell>
          <cell r="C1210" t="str">
            <v>Usman Baddar Sb</v>
          </cell>
          <cell r="D1210">
            <v>1261</v>
          </cell>
          <cell r="F1210">
            <v>44554</v>
          </cell>
          <cell r="G1210">
            <v>48206</v>
          </cell>
          <cell r="H1210">
            <v>32070</v>
          </cell>
          <cell r="I1210">
            <v>38</v>
          </cell>
          <cell r="J1210" t="str">
            <v>Muslim</v>
          </cell>
          <cell r="K1210">
            <v>46026</v>
          </cell>
          <cell r="L1210" t="str">
            <v>Male</v>
          </cell>
          <cell r="N1210" t="str">
            <v>Kashif Younas</v>
          </cell>
          <cell r="O1210" t="str">
            <v>Younas Khan</v>
          </cell>
          <cell r="P1210" t="str">
            <v>Zaida Bibi</v>
          </cell>
          <cell r="Q1210" t="str">
            <v>Sanitation Attendant</v>
          </cell>
          <cell r="R1210" t="str">
            <v>Sanitation Attendant</v>
          </cell>
          <cell r="S1210" t="str">
            <v>Contract Basis</v>
          </cell>
          <cell r="T1210" t="str">
            <v>Sanitary Worker</v>
          </cell>
          <cell r="Z1210">
            <v>46026</v>
          </cell>
          <cell r="AA1210" t="str">
            <v>Already Recruited from firm dec&amp;jan working</v>
          </cell>
          <cell r="AB1210">
            <v>46026</v>
          </cell>
          <cell r="AJ1210">
            <v>40000</v>
          </cell>
          <cell r="AK1210">
            <v>40000</v>
          </cell>
          <cell r="AL1210">
            <v>40000</v>
          </cell>
          <cell r="AM1210">
            <v>40000</v>
          </cell>
          <cell r="AN1210">
            <v>40000</v>
          </cell>
          <cell r="AO1210">
            <v>40000</v>
          </cell>
          <cell r="AR1210" t="str">
            <v>Shahdarah (Sahulat on the GO)</v>
          </cell>
          <cell r="AS1210" t="str">
            <v>STOG Shahdran</v>
          </cell>
          <cell r="AW1210" t="str">
            <v>House No.1, Street No.1, Mohalla Bahar Colony, Kot Lakhpat Lahore</v>
          </cell>
          <cell r="AZ1210" t="str">
            <v>0347-4286173</v>
          </cell>
          <cell r="BC1210" t="str">
            <v>Payroll</v>
          </cell>
          <cell r="BD1210" t="str">
            <v>Contract Basis Payroll</v>
          </cell>
        </row>
        <row r="1211">
          <cell r="B1211">
            <v>3520227796951</v>
          </cell>
          <cell r="C1211" t="str">
            <v>Usman Baddar Sb</v>
          </cell>
          <cell r="D1211">
            <v>1262</v>
          </cell>
          <cell r="F1211">
            <v>43620</v>
          </cell>
          <cell r="G1211">
            <v>47273</v>
          </cell>
          <cell r="H1211">
            <v>34337</v>
          </cell>
          <cell r="I1211">
            <v>32</v>
          </cell>
          <cell r="J1211" t="str">
            <v>Non Muslim</v>
          </cell>
          <cell r="K1211">
            <v>46026</v>
          </cell>
          <cell r="L1211" t="str">
            <v>Male</v>
          </cell>
          <cell r="N1211" t="str">
            <v>Qamar Hayat</v>
          </cell>
          <cell r="O1211" t="str">
            <v>Anayat Masih</v>
          </cell>
          <cell r="P1211" t="str">
            <v>Shenaz Bibi</v>
          </cell>
          <cell r="Q1211" t="str">
            <v>Sanitation Attendant</v>
          </cell>
          <cell r="R1211" t="str">
            <v>Sanitation Attendant</v>
          </cell>
          <cell r="S1211" t="str">
            <v>Contract Basis</v>
          </cell>
          <cell r="T1211" t="str">
            <v>Sanitary Worker</v>
          </cell>
          <cell r="Z1211">
            <v>46026</v>
          </cell>
          <cell r="AA1211" t="str">
            <v>Already Recruited from firm dec&amp;jan working</v>
          </cell>
          <cell r="AB1211">
            <v>46026</v>
          </cell>
          <cell r="AJ1211">
            <v>40000</v>
          </cell>
          <cell r="AK1211">
            <v>40000</v>
          </cell>
          <cell r="AL1211">
            <v>40000</v>
          </cell>
          <cell r="AM1211">
            <v>40000</v>
          </cell>
          <cell r="AN1211">
            <v>40000</v>
          </cell>
          <cell r="AO1211">
            <v>40000</v>
          </cell>
          <cell r="AR1211" t="str">
            <v>Shahdarah (Sahulat on the GO)</v>
          </cell>
          <cell r="AS1211" t="str">
            <v>STOG Shahdran</v>
          </cell>
          <cell r="AW1211" t="str">
            <v>Mohalla Jhalara Shahdara Town Lahore</v>
          </cell>
          <cell r="AZ1211" t="str">
            <v>0321-5225007</v>
          </cell>
          <cell r="BA1211" t="str">
            <v>q57176872@gmail.com</v>
          </cell>
          <cell r="BC1211" t="str">
            <v>Payroll</v>
          </cell>
          <cell r="BD1211" t="str">
            <v>Contract Basis Payroll</v>
          </cell>
        </row>
        <row r="1212">
          <cell r="B1212">
            <v>3520266937401</v>
          </cell>
          <cell r="C1212" t="str">
            <v>Usman Baddar Sb</v>
          </cell>
          <cell r="D1212">
            <v>1263</v>
          </cell>
          <cell r="F1212">
            <v>44392</v>
          </cell>
          <cell r="G1212">
            <v>48044</v>
          </cell>
          <cell r="H1212">
            <v>33604</v>
          </cell>
          <cell r="I1212">
            <v>34</v>
          </cell>
          <cell r="J1212" t="str">
            <v>Non Muslim</v>
          </cell>
          <cell r="K1212">
            <v>46026</v>
          </cell>
          <cell r="L1212" t="str">
            <v>Male</v>
          </cell>
          <cell r="N1212" t="str">
            <v>Vicky Masih</v>
          </cell>
          <cell r="O1212" t="str">
            <v>Javaid Masih</v>
          </cell>
          <cell r="P1212" t="str">
            <v>Venus Bibi</v>
          </cell>
          <cell r="Q1212" t="str">
            <v>Sanitation Attendant</v>
          </cell>
          <cell r="R1212" t="str">
            <v>Sanitation Attendant</v>
          </cell>
          <cell r="S1212" t="str">
            <v>Contract Basis</v>
          </cell>
          <cell r="T1212" t="str">
            <v>Sanitary Worker</v>
          </cell>
          <cell r="Z1212">
            <v>46026</v>
          </cell>
          <cell r="AA1212" t="str">
            <v>Already Recruited from firm dec&amp;jan working</v>
          </cell>
          <cell r="AB1212">
            <v>46026</v>
          </cell>
          <cell r="AJ1212">
            <v>40000</v>
          </cell>
          <cell r="AK1212">
            <v>40000</v>
          </cell>
          <cell r="AL1212">
            <v>40000</v>
          </cell>
          <cell r="AM1212">
            <v>40000</v>
          </cell>
          <cell r="AN1212">
            <v>40000</v>
          </cell>
          <cell r="AO1212">
            <v>40000</v>
          </cell>
          <cell r="AR1212" t="str">
            <v>Shahdarah (Sahulat on the GO)</v>
          </cell>
          <cell r="AS1212" t="str">
            <v>STOG Shahdran</v>
          </cell>
          <cell r="AW1212" t="str">
            <v>Mohalla Kachi Abadi, Pracha Colony Shahdara Lahore</v>
          </cell>
          <cell r="AZ1212" t="str">
            <v>0315-4457894</v>
          </cell>
          <cell r="BA1212" t="str">
            <v>vickyjaveed15@gmail.com</v>
          </cell>
          <cell r="BC1212" t="str">
            <v>Payroll</v>
          </cell>
          <cell r="BD1212" t="str">
            <v>Contract Basis Payroll</v>
          </cell>
        </row>
        <row r="1213">
          <cell r="B1213">
            <v>3510257091749</v>
          </cell>
          <cell r="C1213" t="str">
            <v>Usman Baddar Sb</v>
          </cell>
          <cell r="D1213">
            <v>1264</v>
          </cell>
          <cell r="F1213">
            <v>46023</v>
          </cell>
          <cell r="G1213">
            <v>49675</v>
          </cell>
          <cell r="H1213">
            <v>31048</v>
          </cell>
          <cell r="I1213">
            <v>41</v>
          </cell>
          <cell r="J1213" t="str">
            <v>Muslim</v>
          </cell>
          <cell r="K1213">
            <v>46012</v>
          </cell>
          <cell r="L1213" t="str">
            <v>Male</v>
          </cell>
          <cell r="N1213" t="str">
            <v>Sahil Naqash</v>
          </cell>
          <cell r="O1213" t="str">
            <v>Ishrat Ali</v>
          </cell>
          <cell r="P1213" t="str">
            <v>Shamshad Bibi</v>
          </cell>
          <cell r="Q1213" t="str">
            <v>Sanitation Attendant</v>
          </cell>
          <cell r="R1213" t="str">
            <v>Sanitation Attendant</v>
          </cell>
          <cell r="S1213" t="str">
            <v>Contract Basis</v>
          </cell>
          <cell r="T1213" t="str">
            <v>Sanitary Worker</v>
          </cell>
          <cell r="Z1213">
            <v>46012</v>
          </cell>
          <cell r="AA1213" t="str">
            <v>Already Recruited from firm dec&amp;jan working</v>
          </cell>
          <cell r="AB1213">
            <v>46012</v>
          </cell>
          <cell r="AJ1213">
            <v>40000</v>
          </cell>
          <cell r="AK1213">
            <v>40000</v>
          </cell>
          <cell r="AL1213">
            <v>40000</v>
          </cell>
          <cell r="AM1213">
            <v>40000</v>
          </cell>
          <cell r="AN1213">
            <v>40000</v>
          </cell>
          <cell r="AO1213">
            <v>40000</v>
          </cell>
          <cell r="AR1213" t="str">
            <v>Shadman (Sahulat on the GO)</v>
          </cell>
          <cell r="AS1213" t="str">
            <v>STOG Shadman</v>
          </cell>
          <cell r="AW1213" t="str">
            <v>Dak Khana Kasur, Mehmoodpura, Tehsil &amp; District Kasur</v>
          </cell>
          <cell r="AY1213" t="str">
            <v>0323-9722484</v>
          </cell>
          <cell r="AZ1213" t="str">
            <v>0323-9722484</v>
          </cell>
          <cell r="BC1213" t="str">
            <v>Payroll</v>
          </cell>
          <cell r="BD1213" t="str">
            <v>Contract Basis Payroll</v>
          </cell>
        </row>
        <row r="1214">
          <cell r="B1214">
            <v>3320213944223</v>
          </cell>
          <cell r="C1214" t="str">
            <v>Firm</v>
          </cell>
          <cell r="D1214">
            <v>1265</v>
          </cell>
          <cell r="F1214">
            <v>46209</v>
          </cell>
          <cell r="G1214">
            <v>49862</v>
          </cell>
          <cell r="H1214">
            <v>30103</v>
          </cell>
          <cell r="I1214">
            <v>44</v>
          </cell>
          <cell r="J1214" t="str">
            <v>Muslim</v>
          </cell>
          <cell r="K1214">
            <v>46032</v>
          </cell>
          <cell r="L1214" t="str">
            <v>Male</v>
          </cell>
          <cell r="N1214" t="str">
            <v>Ghulam Abid Sabir</v>
          </cell>
          <cell r="O1214" t="str">
            <v>Muhammad Riaz</v>
          </cell>
          <cell r="P1214" t="str">
            <v>Riazia Bibi</v>
          </cell>
          <cell r="Q1214" t="str">
            <v>Sahulat Bazaar Incharge
(Focal Person)</v>
          </cell>
          <cell r="R1214" t="str">
            <v>Sahulat Bazaar Incharge
(Focal Person)</v>
          </cell>
          <cell r="S1214" t="str">
            <v>Daily Wages/Stopgap</v>
          </cell>
          <cell r="Z1214">
            <v>46032</v>
          </cell>
          <cell r="AA1214">
            <v>46174</v>
          </cell>
          <cell r="AB1214" t="str">
            <v>Payroll</v>
          </cell>
          <cell r="AJ1214" t="e">
            <v>#N/A</v>
          </cell>
          <cell r="AK1214" t="e">
            <v>#N/A</v>
          </cell>
          <cell r="AL1214" t="e">
            <v>#N/A</v>
          </cell>
          <cell r="AM1214" t="e">
            <v>#N/A</v>
          </cell>
          <cell r="AN1214" t="e">
            <v>#N/A</v>
          </cell>
          <cell r="AO1214">
            <v>80000</v>
          </cell>
          <cell r="AR1214" t="str">
            <v>Jhang</v>
          </cell>
          <cell r="AV1214" t="str">
            <v>MPhil</v>
          </cell>
          <cell r="AW1214" t="str">
            <v>Basti Lahorin Wali Near Qasmi Colony, Bhubrana Mohalla Jhang</v>
          </cell>
          <cell r="AY1214" t="str">
            <v>0321-4702102
0370-6072992</v>
          </cell>
          <cell r="AZ1214" t="str">
            <v>0321-4702102</v>
          </cell>
          <cell r="BA1214" t="str">
            <v>sabir.abid@yahoo.com</v>
          </cell>
          <cell r="BC1214" t="str">
            <v>Payroll</v>
          </cell>
          <cell r="BD1214" t="str">
            <v>Contract Basis Payroll</v>
          </cell>
        </row>
        <row r="1215">
          <cell r="B1215">
            <v>3410389298843</v>
          </cell>
          <cell r="D1215">
            <v>1266</v>
          </cell>
          <cell r="F1215">
            <v>44449</v>
          </cell>
          <cell r="G1215">
            <v>48101</v>
          </cell>
          <cell r="H1215">
            <v>35212</v>
          </cell>
          <cell r="I1215">
            <v>30</v>
          </cell>
          <cell r="J1215" t="str">
            <v>Muslim</v>
          </cell>
          <cell r="K1215">
            <v>46051</v>
          </cell>
          <cell r="L1215" t="str">
            <v>Male</v>
          </cell>
          <cell r="N1215" t="str">
            <v>Kumail Haider</v>
          </cell>
          <cell r="O1215" t="str">
            <v>Ghulam Sakhi</v>
          </cell>
          <cell r="P1215" t="str">
            <v>Khalida Sakhi</v>
          </cell>
          <cell r="Q1215" t="str">
            <v>Sahulat Bazaar Supervisor
(Focal Person)</v>
          </cell>
          <cell r="R1215" t="str">
            <v>Sahulat Bazaar Supervisor
(Focal Person)</v>
          </cell>
          <cell r="S1215" t="str">
            <v>Contract Basis</v>
          </cell>
          <cell r="T1215" t="str">
            <v>Supervisor</v>
          </cell>
          <cell r="Z1215">
            <v>46051</v>
          </cell>
          <cell r="AA1215" t="str">
            <v>Already Recruited from firm dec&amp;jan working</v>
          </cell>
          <cell r="AB1215">
            <v>46023</v>
          </cell>
          <cell r="AJ1215">
            <v>60000</v>
          </cell>
          <cell r="AK1215">
            <v>60000</v>
          </cell>
          <cell r="AL1215">
            <v>60000</v>
          </cell>
          <cell r="AM1215">
            <v>60000</v>
          </cell>
          <cell r="AN1215">
            <v>60000</v>
          </cell>
          <cell r="AO1215">
            <v>60000</v>
          </cell>
          <cell r="AR1215" t="str">
            <v>Noshera Virkan</v>
          </cell>
          <cell r="AS1215" t="str">
            <v>SB Noshehran Virkan</v>
          </cell>
          <cell r="AV1215" t="str">
            <v>MPhil</v>
          </cell>
          <cell r="AW1215" t="str">
            <v>Street No. 2, Iqbal Town Rahwali Cantt Gujranwala</v>
          </cell>
          <cell r="AY1215" t="str">
            <v>0300-8133286</v>
          </cell>
          <cell r="AZ1215" t="str">
            <v>0342-6203945</v>
          </cell>
          <cell r="BA1215" t="str">
            <v>haiderkumail94@gmail.com</v>
          </cell>
          <cell r="BC1215" t="str">
            <v>Payroll</v>
          </cell>
          <cell r="BD1215" t="str">
            <v>Contract Basis Payroll</v>
          </cell>
        </row>
        <row r="1216">
          <cell r="B1216">
            <v>3660128648365</v>
          </cell>
          <cell r="C1216" t="str">
            <v>Altaf Sb AGPR</v>
          </cell>
          <cell r="D1216">
            <v>1268</v>
          </cell>
          <cell r="F1216">
            <v>45754</v>
          </cell>
          <cell r="G1216">
            <v>49406</v>
          </cell>
          <cell r="H1216">
            <v>35331</v>
          </cell>
          <cell r="I1216">
            <v>29</v>
          </cell>
          <cell r="J1216" t="str">
            <v>Muslim</v>
          </cell>
          <cell r="K1216">
            <v>46037</v>
          </cell>
          <cell r="L1216" t="str">
            <v>Male</v>
          </cell>
          <cell r="N1216" t="str">
            <v>Junaid Sarwar</v>
          </cell>
          <cell r="O1216" t="str">
            <v>Muhammad Sarwar</v>
          </cell>
          <cell r="P1216" t="str">
            <v>Bilquis Bibi</v>
          </cell>
          <cell r="Q1216" t="str">
            <v>Record Keeper</v>
          </cell>
          <cell r="R1216" t="str">
            <v>Record Keeper</v>
          </cell>
          <cell r="S1216" t="str">
            <v>Contract Basis</v>
          </cell>
          <cell r="T1216" t="str">
            <v>Record Keeper</v>
          </cell>
          <cell r="Z1216">
            <v>46037</v>
          </cell>
          <cell r="AA1216" t="str">
            <v>Already Recruited from firm dec&amp;jan working</v>
          </cell>
          <cell r="AB1216">
            <v>46037</v>
          </cell>
          <cell r="AJ1216">
            <v>50000</v>
          </cell>
          <cell r="AK1216">
            <v>50000</v>
          </cell>
          <cell r="AL1216">
            <v>50000</v>
          </cell>
          <cell r="AM1216">
            <v>50000</v>
          </cell>
          <cell r="AN1216">
            <v>50000</v>
          </cell>
          <cell r="AO1216">
            <v>50000</v>
          </cell>
          <cell r="AR1216" t="str">
            <v>Burewala</v>
          </cell>
          <cell r="AS1216" t="str">
            <v>SB Burewala</v>
          </cell>
          <cell r="AV1216" t="str">
            <v>Intermediate</v>
          </cell>
          <cell r="AW1216" t="str">
            <v>Dak Khana Gugu Mandi Chak No. 199-EB, Tehsil Burewala, District Vehari</v>
          </cell>
          <cell r="AY1216" t="str">
            <v>0334-1767780</v>
          </cell>
          <cell r="AZ1216" t="str">
            <v>0334-1767780</v>
          </cell>
          <cell r="BA1216" t="str">
            <v>junaidsarwar193@gmail.com</v>
          </cell>
          <cell r="BC1216" t="str">
            <v>Payroll</v>
          </cell>
          <cell r="BD1216" t="str">
            <v>Contract Basis Payroll</v>
          </cell>
        </row>
        <row r="1217">
          <cell r="B1217">
            <v>3630122516599</v>
          </cell>
          <cell r="C1217" t="str">
            <v>Imran Qureshi</v>
          </cell>
          <cell r="D1217">
            <v>1269</v>
          </cell>
          <cell r="F1217">
            <v>46169</v>
          </cell>
          <cell r="G1217">
            <v>49822</v>
          </cell>
          <cell r="H1217">
            <v>35431</v>
          </cell>
          <cell r="I1217">
            <v>29</v>
          </cell>
          <cell r="J1217" t="str">
            <v>Muslim</v>
          </cell>
          <cell r="K1217">
            <v>46037</v>
          </cell>
          <cell r="L1217" t="str">
            <v>Male</v>
          </cell>
          <cell r="N1217" t="str">
            <v>Junaid Mukhtiar</v>
          </cell>
          <cell r="O1217" t="str">
            <v>Mukhtiar Ahmad</v>
          </cell>
          <cell r="P1217" t="str">
            <v>Ghulam Fatima</v>
          </cell>
          <cell r="Q1217" t="str">
            <v>Record Keeper</v>
          </cell>
          <cell r="R1217" t="str">
            <v>Record Keeper</v>
          </cell>
          <cell r="S1217" t="str">
            <v>Contract Basis</v>
          </cell>
          <cell r="T1217" t="str">
            <v>Record Keeper</v>
          </cell>
          <cell r="Z1217">
            <v>46037</v>
          </cell>
          <cell r="AA1217" t="str">
            <v>Already Recruited from firm dec&amp;jan working</v>
          </cell>
          <cell r="AB1217">
            <v>46037</v>
          </cell>
          <cell r="AJ1217">
            <v>50000</v>
          </cell>
          <cell r="AK1217">
            <v>50000</v>
          </cell>
          <cell r="AL1217">
            <v>50000</v>
          </cell>
          <cell r="AM1217">
            <v>50000</v>
          </cell>
          <cell r="AN1217">
            <v>50000</v>
          </cell>
          <cell r="AO1217">
            <v>50000</v>
          </cell>
          <cell r="AR1217" t="str">
            <v>Jalalpur Pirwala</v>
          </cell>
          <cell r="AS1217" t="str">
            <v>SB Jallalpur Pirwala</v>
          </cell>
          <cell r="AV1217" t="str">
            <v>Master</v>
          </cell>
          <cell r="AW1217" t="str">
            <v>Ward No. 21, Mohalla Masoodabad, Lodhran</v>
          </cell>
          <cell r="AY1217" t="str">
            <v>0302-9205792</v>
          </cell>
          <cell r="AZ1217" t="str">
            <v>0302-9205792</v>
          </cell>
          <cell r="BA1217" t="str">
            <v>mjunaid8640@gmail.com</v>
          </cell>
          <cell r="BC1217" t="str">
            <v>Payroll</v>
          </cell>
          <cell r="BD1217" t="str">
            <v>Contract Basis Payroll</v>
          </cell>
        </row>
        <row r="1218">
          <cell r="B1218">
            <v>3520135717925</v>
          </cell>
          <cell r="C1218" t="str">
            <v>Muhammad Nawaz Office Attendant HO</v>
          </cell>
          <cell r="D1218">
            <v>1270</v>
          </cell>
          <cell r="F1218">
            <v>45177</v>
          </cell>
          <cell r="G1218">
            <v>48830</v>
          </cell>
          <cell r="H1218">
            <v>38582</v>
          </cell>
          <cell r="I1218">
            <v>20</v>
          </cell>
          <cell r="J1218" t="str">
            <v>Muslim</v>
          </cell>
          <cell r="K1218">
            <v>46037</v>
          </cell>
          <cell r="L1218" t="str">
            <v>Male</v>
          </cell>
          <cell r="N1218" t="str">
            <v>Ahmad Ali Shair</v>
          </cell>
          <cell r="O1218" t="str">
            <v>Sabir Hussain</v>
          </cell>
          <cell r="P1218" t="str">
            <v>Sumaira Sabir</v>
          </cell>
          <cell r="Q1218" t="str">
            <v>Security &amp; Parking Attendant</v>
          </cell>
          <cell r="R1218" t="str">
            <v>Security &amp; Parking Attendant</v>
          </cell>
          <cell r="S1218" t="str">
            <v>Contract Basis</v>
          </cell>
          <cell r="T1218" t="str">
            <v>Security Guards</v>
          </cell>
          <cell r="Z1218">
            <v>46037</v>
          </cell>
          <cell r="AA1218" t="str">
            <v>Already Recruited from firm dec&amp;jan working</v>
          </cell>
          <cell r="AB1218">
            <v>46037</v>
          </cell>
          <cell r="AJ1218">
            <v>40000</v>
          </cell>
          <cell r="AK1218">
            <v>40000</v>
          </cell>
          <cell r="AL1218">
            <v>40000</v>
          </cell>
          <cell r="AM1218">
            <v>40000</v>
          </cell>
          <cell r="AN1218">
            <v>40000</v>
          </cell>
          <cell r="AO1218">
            <v>40000</v>
          </cell>
          <cell r="AR1218" t="str">
            <v>China Scheme</v>
          </cell>
          <cell r="AS1218" t="str">
            <v>SB China Scheme</v>
          </cell>
          <cell r="AW1218" t="str">
            <v>Mohalla Fiaz Colony Baghbanpura, Lahore</v>
          </cell>
          <cell r="AY1218" t="str">
            <v>0324-4919822</v>
          </cell>
          <cell r="AZ1218" t="str">
            <v>0321-4553441</v>
          </cell>
          <cell r="BA1218" t="str">
            <v>alishairsabir@gmail.com</v>
          </cell>
          <cell r="BC1218" t="str">
            <v>Payroll</v>
          </cell>
          <cell r="BD1218" t="str">
            <v>Contract Basis Payroll</v>
          </cell>
        </row>
        <row r="1219">
          <cell r="B1219">
            <v>3450183961501</v>
          </cell>
          <cell r="C1219" t="str">
            <v>Rizwan Receptionist</v>
          </cell>
          <cell r="D1219">
            <v>1271</v>
          </cell>
          <cell r="F1219">
            <v>45041</v>
          </cell>
          <cell r="G1219">
            <v>48694</v>
          </cell>
          <cell r="H1219">
            <v>38445</v>
          </cell>
          <cell r="I1219">
            <v>21</v>
          </cell>
          <cell r="J1219" t="str">
            <v>Muslim</v>
          </cell>
          <cell r="K1219">
            <v>46037</v>
          </cell>
          <cell r="L1219" t="str">
            <v>Male</v>
          </cell>
          <cell r="N1219" t="str">
            <v>Mohsin Ali</v>
          </cell>
          <cell r="O1219" t="str">
            <v>Nafees Ahmed</v>
          </cell>
          <cell r="P1219" t="str">
            <v>Shazia Akbar</v>
          </cell>
          <cell r="Q1219" t="str">
            <v>Security &amp; Parking Attendant</v>
          </cell>
          <cell r="R1219" t="str">
            <v>Security &amp; Parking Attendant</v>
          </cell>
          <cell r="S1219" t="str">
            <v>Contract Basis</v>
          </cell>
          <cell r="T1219" t="str">
            <v>Security Guards</v>
          </cell>
          <cell r="Z1219">
            <v>46037</v>
          </cell>
          <cell r="AA1219" t="str">
            <v>Already Recruited from firm dec&amp;jan working</v>
          </cell>
          <cell r="AB1219">
            <v>46037</v>
          </cell>
          <cell r="AJ1219">
            <v>40000</v>
          </cell>
          <cell r="AK1219">
            <v>40000</v>
          </cell>
          <cell r="AL1219">
            <v>40000</v>
          </cell>
          <cell r="AM1219">
            <v>40000</v>
          </cell>
          <cell r="AN1219">
            <v>40000</v>
          </cell>
          <cell r="AO1219">
            <v>40000</v>
          </cell>
          <cell r="AR1219" t="str">
            <v>Valencia (Sahulat on the GO)</v>
          </cell>
          <cell r="AS1219" t="str">
            <v>STOG Valencia</v>
          </cell>
          <cell r="AW1219" t="str">
            <v>Panjjamli Dak Khana Marjaal, Zafarwal, District Narowal</v>
          </cell>
          <cell r="AY1219" t="str">
            <v>0307-2111253</v>
          </cell>
          <cell r="AZ1219" t="str">
            <v>0307-2111253</v>
          </cell>
          <cell r="BC1219" t="str">
            <v>Payroll</v>
          </cell>
          <cell r="BD1219" t="str">
            <v>Contract Basis Payroll</v>
          </cell>
        </row>
        <row r="1220">
          <cell r="B1220">
            <v>3520269401805</v>
          </cell>
          <cell r="C1220" t="str">
            <v>Waseem Office Attendant HO</v>
          </cell>
          <cell r="D1220">
            <v>1273</v>
          </cell>
          <cell r="F1220">
            <v>42760</v>
          </cell>
          <cell r="G1220">
            <v>46412</v>
          </cell>
          <cell r="H1220">
            <v>29587</v>
          </cell>
          <cell r="I1220">
            <v>45</v>
          </cell>
          <cell r="J1220" t="str">
            <v>Muslim</v>
          </cell>
          <cell r="K1220">
            <v>46037</v>
          </cell>
          <cell r="L1220" t="str">
            <v>Male</v>
          </cell>
          <cell r="N1220" t="str">
            <v>Zahid Subhani</v>
          </cell>
          <cell r="O1220" t="str">
            <v>Muhammad Ashraf</v>
          </cell>
          <cell r="P1220" t="str">
            <v>Jameela Bibi</v>
          </cell>
          <cell r="Q1220" t="str">
            <v>Security &amp; Parking Attendant</v>
          </cell>
          <cell r="R1220" t="str">
            <v>Security &amp; Parking Attendant</v>
          </cell>
          <cell r="S1220" t="str">
            <v>Contract Basis</v>
          </cell>
          <cell r="T1220" t="str">
            <v>Security Guards</v>
          </cell>
          <cell r="Z1220">
            <v>46037</v>
          </cell>
          <cell r="AA1220" t="str">
            <v>Already Recruited from firm dec&amp;jan working</v>
          </cell>
          <cell r="AB1220">
            <v>46037</v>
          </cell>
          <cell r="AJ1220">
            <v>40000</v>
          </cell>
          <cell r="AK1220">
            <v>40000</v>
          </cell>
          <cell r="AL1220">
            <v>40000</v>
          </cell>
          <cell r="AM1220">
            <v>40000</v>
          </cell>
          <cell r="AN1220">
            <v>40000</v>
          </cell>
          <cell r="AO1220">
            <v>40000</v>
          </cell>
          <cell r="AR1220" t="str">
            <v>Kharak Nala (Sahulat on the GO)</v>
          </cell>
          <cell r="AS1220" t="str">
            <v>STOG Kharak Nalla</v>
          </cell>
          <cell r="AW1220" t="str">
            <v>House No. 444-D, Street No. 1, Mohalla Green Colony, Ferozepur Lahore</v>
          </cell>
          <cell r="AY1220" t="str">
            <v>0321-4376335</v>
          </cell>
          <cell r="AZ1220" t="str">
            <v>0321-4376335</v>
          </cell>
          <cell r="BC1220" t="str">
            <v>Payroll</v>
          </cell>
          <cell r="BD1220" t="str">
            <v>Contract Basis Payroll</v>
          </cell>
        </row>
        <row r="1221">
          <cell r="B1221">
            <v>3640243235053</v>
          </cell>
          <cell r="C1221" t="str">
            <v>Haider Ali Office Attendant HO</v>
          </cell>
          <cell r="D1221">
            <v>1277</v>
          </cell>
          <cell r="F1221">
            <v>43571</v>
          </cell>
          <cell r="G1221">
            <v>47224</v>
          </cell>
          <cell r="H1221">
            <v>36936</v>
          </cell>
          <cell r="I1221">
            <v>25</v>
          </cell>
          <cell r="J1221" t="str">
            <v>Muslim</v>
          </cell>
          <cell r="K1221">
            <v>46038</v>
          </cell>
          <cell r="L1221" t="str">
            <v>Male</v>
          </cell>
          <cell r="N1221" t="str">
            <v>Waseem Sarwar</v>
          </cell>
          <cell r="O1221" t="str">
            <v>Muhammad Sarwar</v>
          </cell>
          <cell r="P1221" t="str">
            <v>Maryam Bibi</v>
          </cell>
          <cell r="Q1221" t="str">
            <v>Security &amp; Parking Attendant</v>
          </cell>
          <cell r="R1221" t="str">
            <v>Security &amp; Parking Attendant</v>
          </cell>
          <cell r="S1221" t="str">
            <v>Contract Basis</v>
          </cell>
          <cell r="T1221" t="str">
            <v>Security Guards</v>
          </cell>
          <cell r="Z1221">
            <v>46038</v>
          </cell>
          <cell r="AA1221" t="str">
            <v>Already Recruited from firm dec&amp;jan working</v>
          </cell>
          <cell r="AB1221">
            <v>46038</v>
          </cell>
          <cell r="AJ1221">
            <v>40000</v>
          </cell>
          <cell r="AK1221">
            <v>40000</v>
          </cell>
          <cell r="AL1221">
            <v>40000</v>
          </cell>
          <cell r="AM1221">
            <v>40000</v>
          </cell>
          <cell r="AN1221">
            <v>40000</v>
          </cell>
          <cell r="AO1221">
            <v>40000</v>
          </cell>
          <cell r="AR1221" t="str">
            <v>Mader e Millat (Sahulat on the GO)</v>
          </cell>
          <cell r="AS1221" t="str">
            <v>STOG Madr-e-Millat</v>
          </cell>
          <cell r="AW1221" t="str">
            <v>Dak Khana Pakka Sudhar Bahoky Dogar, Tehsil &amp; District Pakpattan</v>
          </cell>
          <cell r="AY1221" t="str">
            <v>0302-3011769</v>
          </cell>
          <cell r="AZ1221" t="str">
            <v>0324-1070411</v>
          </cell>
          <cell r="BC1221" t="str">
            <v>Payroll</v>
          </cell>
          <cell r="BD1221" t="str">
            <v>Contract Basis Payroll</v>
          </cell>
        </row>
        <row r="1222">
          <cell r="B1222">
            <v>3520172595725</v>
          </cell>
          <cell r="C1222" t="str">
            <v>Shab e Qadar Office Attendant HO</v>
          </cell>
          <cell r="D1222">
            <v>1279</v>
          </cell>
          <cell r="F1222">
            <v>44503</v>
          </cell>
          <cell r="G1222">
            <v>48155</v>
          </cell>
          <cell r="H1222">
            <v>35463</v>
          </cell>
          <cell r="I1222">
            <v>29</v>
          </cell>
          <cell r="J1222" t="str">
            <v>Muslim</v>
          </cell>
          <cell r="K1222">
            <v>46037</v>
          </cell>
          <cell r="L1222" t="str">
            <v>Male</v>
          </cell>
          <cell r="N1222" t="str">
            <v>Muhammad Talha</v>
          </cell>
          <cell r="O1222" t="str">
            <v>Naseem Ahmad Ghouri</v>
          </cell>
          <cell r="P1222" t="str">
            <v xml:space="preserve">Jamila Naseem </v>
          </cell>
          <cell r="Q1222" t="str">
            <v>Security &amp; Parking Attendant</v>
          </cell>
          <cell r="R1222" t="str">
            <v>Security &amp; Parking Attendant</v>
          </cell>
          <cell r="S1222" t="str">
            <v>Contract Basis</v>
          </cell>
          <cell r="T1222" t="str">
            <v>Security Guards</v>
          </cell>
          <cell r="Z1222">
            <v>46037</v>
          </cell>
          <cell r="AA1222" t="str">
            <v>Already Recruited from firm dec&amp;jan working</v>
          </cell>
          <cell r="AB1222">
            <v>46037</v>
          </cell>
          <cell r="AJ1222">
            <v>40000</v>
          </cell>
          <cell r="AK1222">
            <v>40000</v>
          </cell>
          <cell r="AL1222">
            <v>40000</v>
          </cell>
          <cell r="AM1222">
            <v>40000</v>
          </cell>
          <cell r="AN1222">
            <v>40000</v>
          </cell>
          <cell r="AO1222">
            <v>40000</v>
          </cell>
          <cell r="AR1222" t="str">
            <v>Valencia (Sahulat on the Go)</v>
          </cell>
          <cell r="AS1222" t="str">
            <v>STOG Valencia</v>
          </cell>
          <cell r="AW1222" t="str">
            <v>House No. 474 - E, Mohalla Muhammad Pura, Chungi Amarsadhu, Lahore</v>
          </cell>
          <cell r="AY1222" t="str">
            <v>0304-4583378</v>
          </cell>
          <cell r="AZ1222" t="str">
            <v>0304-4583378</v>
          </cell>
          <cell r="BC1222" t="str">
            <v>Payroll</v>
          </cell>
          <cell r="BD1222" t="str">
            <v>Contract Basis Payroll</v>
          </cell>
        </row>
        <row r="1223">
          <cell r="B1223">
            <v>3520219734467</v>
          </cell>
          <cell r="C1223" t="str">
            <v>Muhammad Azam Guard HO</v>
          </cell>
          <cell r="D1223">
            <v>1280</v>
          </cell>
          <cell r="F1223">
            <v>43529</v>
          </cell>
          <cell r="G1223">
            <v>47182</v>
          </cell>
          <cell r="H1223">
            <v>33300</v>
          </cell>
          <cell r="I1223">
            <v>35</v>
          </cell>
          <cell r="J1223" t="str">
            <v>Muslim</v>
          </cell>
          <cell r="K1223">
            <v>46037</v>
          </cell>
          <cell r="L1223" t="str">
            <v>Male</v>
          </cell>
          <cell r="N1223" t="str">
            <v>Nazim Hussain</v>
          </cell>
          <cell r="O1223" t="str">
            <v>Mumtaz Hussain</v>
          </cell>
          <cell r="P1223" t="str">
            <v>Naseema BiBi</v>
          </cell>
          <cell r="Q1223" t="str">
            <v>Security &amp; Parking Attendant</v>
          </cell>
          <cell r="R1223" t="str">
            <v>Security &amp; Parking Attendant</v>
          </cell>
          <cell r="S1223" t="str">
            <v>Contract Basis</v>
          </cell>
          <cell r="T1223" t="str">
            <v>Security Guards</v>
          </cell>
          <cell r="Z1223">
            <v>46037</v>
          </cell>
          <cell r="AA1223" t="str">
            <v>Already Recruited from firm dec&amp;jan working</v>
          </cell>
          <cell r="AB1223">
            <v>46037</v>
          </cell>
          <cell r="AJ1223">
            <v>40000</v>
          </cell>
          <cell r="AK1223">
            <v>40000</v>
          </cell>
          <cell r="AL1223">
            <v>40000</v>
          </cell>
          <cell r="AM1223">
            <v>40000</v>
          </cell>
          <cell r="AN1223">
            <v>40000</v>
          </cell>
          <cell r="AO1223">
            <v>40000</v>
          </cell>
          <cell r="AR1223" t="str">
            <v>Valencia (Sahulat on the Go)</v>
          </cell>
          <cell r="AS1223" t="str">
            <v>STOG Valencia</v>
          </cell>
          <cell r="AW1223" t="str">
            <v>House No. 208, Mohalla Mehran Block Allama Iqbal Town Lahore</v>
          </cell>
          <cell r="AY1223" t="str">
            <v>0309-1142411</v>
          </cell>
          <cell r="AZ1223" t="str">
            <v>0309-1142411</v>
          </cell>
          <cell r="BC1223" t="str">
            <v>Payroll</v>
          </cell>
          <cell r="BD1223" t="str">
            <v>Contract Basis Payroll</v>
          </cell>
        </row>
        <row r="1224">
          <cell r="B1224">
            <v>3520230875883</v>
          </cell>
          <cell r="C1224" t="str">
            <v>Muhammad Ashfaq Guard HO</v>
          </cell>
          <cell r="D1224">
            <v>1281</v>
          </cell>
          <cell r="F1224">
            <v>44720</v>
          </cell>
          <cell r="G1224">
            <v>48373</v>
          </cell>
          <cell r="H1224">
            <v>38108</v>
          </cell>
          <cell r="I1224">
            <v>22</v>
          </cell>
          <cell r="J1224" t="str">
            <v>Muslim</v>
          </cell>
          <cell r="K1224">
            <v>46037</v>
          </cell>
          <cell r="L1224" t="str">
            <v>Male</v>
          </cell>
          <cell r="N1224" t="str">
            <v>Muhammad Abdulmateen Subhani</v>
          </cell>
          <cell r="O1224" t="str">
            <v>Syed Muhammad Abbas Shah</v>
          </cell>
          <cell r="P1224" t="str">
            <v>Rukhsana Kausar</v>
          </cell>
          <cell r="Q1224" t="str">
            <v>Security &amp; Parking Attendant</v>
          </cell>
          <cell r="R1224" t="str">
            <v>Security &amp; Parking Attendant</v>
          </cell>
          <cell r="S1224" t="str">
            <v>Contract Basis</v>
          </cell>
          <cell r="T1224" t="str">
            <v>Security Guards</v>
          </cell>
          <cell r="Z1224">
            <v>46037</v>
          </cell>
          <cell r="AA1224" t="str">
            <v>Already Recruited from firm dec&amp;jan working</v>
          </cell>
          <cell r="AB1224">
            <v>46037</v>
          </cell>
          <cell r="AJ1224">
            <v>40000</v>
          </cell>
          <cell r="AK1224">
            <v>40000</v>
          </cell>
          <cell r="AL1224">
            <v>40000</v>
          </cell>
          <cell r="AM1224">
            <v>40000</v>
          </cell>
          <cell r="AN1224">
            <v>40000</v>
          </cell>
          <cell r="AO1224">
            <v>40000</v>
          </cell>
          <cell r="AR1224" t="str">
            <v>Anti Encroachment Squad</v>
          </cell>
          <cell r="AS1224" t="str">
            <v>SB Harbanspura</v>
          </cell>
          <cell r="AW1224" t="str">
            <v>House No. 103, Mohalla Nawazish Ali road, Link Flamming Road, Lahore</v>
          </cell>
          <cell r="AY1224" t="str">
            <v>0324-9899036</v>
          </cell>
          <cell r="AZ1224" t="str">
            <v>0324-9899036</v>
          </cell>
          <cell r="BC1224" t="str">
            <v>Payroll</v>
          </cell>
          <cell r="BD1224" t="str">
            <v>Contract Basis Payroll</v>
          </cell>
        </row>
        <row r="1225">
          <cell r="B1225">
            <v>3520182699961</v>
          </cell>
          <cell r="C1225" t="str">
            <v>Anas Operations Assistant HO</v>
          </cell>
          <cell r="D1225">
            <v>1282</v>
          </cell>
          <cell r="F1225">
            <v>44040</v>
          </cell>
          <cell r="G1225">
            <v>47692</v>
          </cell>
          <cell r="H1225">
            <v>29221</v>
          </cell>
          <cell r="I1225">
            <v>46</v>
          </cell>
          <cell r="J1225" t="str">
            <v>Muslim</v>
          </cell>
          <cell r="K1225">
            <v>46040</v>
          </cell>
          <cell r="L1225" t="str">
            <v>Male</v>
          </cell>
          <cell r="N1225" t="str">
            <v xml:space="preserve">Muhammad Ahmad  </v>
          </cell>
          <cell r="O1225" t="str">
            <v>Muhammad Azhar Saleem</v>
          </cell>
          <cell r="P1225" t="str">
            <v>Naseem Begam</v>
          </cell>
          <cell r="Q1225" t="str">
            <v>Security &amp; Parking Attendant</v>
          </cell>
          <cell r="R1225" t="str">
            <v>Security &amp; Parking Attendant</v>
          </cell>
          <cell r="S1225" t="str">
            <v>Contract Basis</v>
          </cell>
          <cell r="T1225" t="str">
            <v>Security Guards</v>
          </cell>
          <cell r="Z1225">
            <v>46040</v>
          </cell>
          <cell r="AA1225" t="str">
            <v>Already Recruited from firm dec&amp;jan working</v>
          </cell>
          <cell r="AB1225">
            <v>46040</v>
          </cell>
          <cell r="AJ1225">
            <v>40000</v>
          </cell>
          <cell r="AK1225">
            <v>40000</v>
          </cell>
          <cell r="AL1225">
            <v>40000</v>
          </cell>
          <cell r="AM1225">
            <v>40000</v>
          </cell>
          <cell r="AN1225">
            <v>40000</v>
          </cell>
          <cell r="AO1225">
            <v>40000</v>
          </cell>
          <cell r="AR1225" t="str">
            <v>Anti Encroachment Squad</v>
          </cell>
          <cell r="AS1225" t="str">
            <v>SB Harbanspura</v>
          </cell>
          <cell r="AW1225" t="str">
            <v>House No. 12, Street No. 50, Mohalla Hussain Pura, Ghazi Abad Lahore</v>
          </cell>
          <cell r="AY1225" t="str">
            <v>0302-4898875</v>
          </cell>
          <cell r="AZ1225" t="str">
            <v>0322-4038781</v>
          </cell>
          <cell r="BC1225" t="str">
            <v>Payroll</v>
          </cell>
          <cell r="BD1225" t="str">
            <v>Contract Basis Payroll</v>
          </cell>
        </row>
        <row r="1226">
          <cell r="B1226">
            <v>3520296699745</v>
          </cell>
          <cell r="C1226" t="str">
            <v>MAK Lahore</v>
          </cell>
          <cell r="D1226">
            <v>1284</v>
          </cell>
          <cell r="F1226">
            <v>44365</v>
          </cell>
          <cell r="G1226">
            <v>48017</v>
          </cell>
          <cell r="H1226">
            <v>37384</v>
          </cell>
          <cell r="I1226">
            <v>24</v>
          </cell>
          <cell r="J1226" t="str">
            <v>Non Muslim</v>
          </cell>
          <cell r="K1226">
            <v>46038</v>
          </cell>
          <cell r="L1226" t="str">
            <v>Male</v>
          </cell>
          <cell r="N1226" t="str">
            <v>Danish Tariq</v>
          </cell>
          <cell r="O1226" t="str">
            <v>Tariq Masih</v>
          </cell>
          <cell r="P1226" t="str">
            <v>Rehana Bibi</v>
          </cell>
          <cell r="Q1226" t="str">
            <v>Record Keeper</v>
          </cell>
          <cell r="R1226" t="str">
            <v>Sahulat Bazaar Supervisor
(Focal Person)</v>
          </cell>
          <cell r="S1226" t="str">
            <v>Contract Basis</v>
          </cell>
          <cell r="T1226" t="str">
            <v>Record Keeper</v>
          </cell>
          <cell r="Z1226">
            <v>46038</v>
          </cell>
          <cell r="AA1226" t="str">
            <v>Already Recruited from firm dec&amp;jan working</v>
          </cell>
          <cell r="AB1226">
            <v>46038</v>
          </cell>
          <cell r="AI1226">
            <v>60000</v>
          </cell>
          <cell r="AJ1226">
            <v>60000</v>
          </cell>
          <cell r="AK1226">
            <v>60000</v>
          </cell>
          <cell r="AL1226">
            <v>60000</v>
          </cell>
          <cell r="AM1226">
            <v>60000</v>
          </cell>
          <cell r="AN1226">
            <v>60000</v>
          </cell>
          <cell r="AO1226">
            <v>60000</v>
          </cell>
          <cell r="AR1226" t="str">
            <v>Sabzazaar</v>
          </cell>
          <cell r="AS1226" t="str">
            <v>SB Sabzazaar</v>
          </cell>
          <cell r="AV1226" t="str">
            <v>Intermediate</v>
          </cell>
          <cell r="AW1226" t="str">
            <v>House No. 23, Christian Street No.1, Mohalla Bheeky Wal, Lahore</v>
          </cell>
          <cell r="AY1226" t="str">
            <v>0302-1498843</v>
          </cell>
          <cell r="AZ1226" t="str">
            <v>0327-8002382</v>
          </cell>
          <cell r="BC1226" t="str">
            <v>Payroll</v>
          </cell>
          <cell r="BD1226" t="str">
            <v>Contract Basis Payroll</v>
          </cell>
        </row>
        <row r="1227">
          <cell r="B1227">
            <v>3520299359669</v>
          </cell>
          <cell r="C1227" t="str">
            <v>MAK Lahore</v>
          </cell>
          <cell r="D1227">
            <v>1285</v>
          </cell>
          <cell r="F1227">
            <v>43845</v>
          </cell>
          <cell r="G1227">
            <v>47498</v>
          </cell>
          <cell r="H1227">
            <v>34315</v>
          </cell>
          <cell r="I1227">
            <v>32</v>
          </cell>
          <cell r="J1227" t="str">
            <v>Muslim</v>
          </cell>
          <cell r="K1227">
            <v>46041</v>
          </cell>
          <cell r="L1227" t="str">
            <v>Male</v>
          </cell>
          <cell r="N1227" t="str">
            <v>Iqrar Akram</v>
          </cell>
          <cell r="O1227" t="str">
            <v>Muhammad Akram</v>
          </cell>
          <cell r="P1227" t="str">
            <v>Kausar</v>
          </cell>
          <cell r="Q1227" t="str">
            <v>Sahulat Bazaar Supervisor</v>
          </cell>
          <cell r="R1227" t="str">
            <v>Sahulat Bazaar Supervisor</v>
          </cell>
          <cell r="S1227" t="str">
            <v>Contract Basis</v>
          </cell>
          <cell r="T1227" t="str">
            <v>Supervisor</v>
          </cell>
          <cell r="Z1227">
            <v>46041</v>
          </cell>
          <cell r="AA1227" t="str">
            <v>Already Recruited from firm dec&amp;jan working</v>
          </cell>
          <cell r="AB1227">
            <v>46039</v>
          </cell>
          <cell r="AI1227">
            <v>70000</v>
          </cell>
          <cell r="AJ1227">
            <v>70000</v>
          </cell>
          <cell r="AK1227">
            <v>70000</v>
          </cell>
          <cell r="AL1227">
            <v>70000</v>
          </cell>
          <cell r="AM1227">
            <v>70000</v>
          </cell>
          <cell r="AN1227">
            <v>70000</v>
          </cell>
          <cell r="AO1227">
            <v>70000</v>
          </cell>
          <cell r="AR1227" t="str">
            <v>Sher Shah Colony</v>
          </cell>
          <cell r="AS1227" t="str">
            <v>SB Sher Sha Colony</v>
          </cell>
          <cell r="AV1227" t="str">
            <v>Graduation</v>
          </cell>
          <cell r="AW1227" t="str">
            <v>Near Khokhar Chowk Samsani Khoi, Mohalla Johar Town Lahore</v>
          </cell>
          <cell r="AY1227" t="str">
            <v>0304-0111560</v>
          </cell>
          <cell r="AZ1227" t="str">
            <v>0304-0111560</v>
          </cell>
          <cell r="BC1227" t="str">
            <v>Payroll</v>
          </cell>
          <cell r="BD1227" t="str">
            <v>Contract Basis Payroll</v>
          </cell>
        </row>
        <row r="1228">
          <cell r="B1228">
            <v>3510142439677</v>
          </cell>
          <cell r="C1228" t="str">
            <v>MAK Lahore</v>
          </cell>
          <cell r="D1228">
            <v>1286</v>
          </cell>
          <cell r="F1228">
            <v>45881</v>
          </cell>
          <cell r="G1228">
            <v>49533</v>
          </cell>
          <cell r="H1228">
            <v>36573</v>
          </cell>
          <cell r="I1228">
            <v>26</v>
          </cell>
          <cell r="J1228" t="str">
            <v>Muslim</v>
          </cell>
          <cell r="K1228">
            <v>46039</v>
          </cell>
          <cell r="L1228" t="str">
            <v>Male</v>
          </cell>
          <cell r="N1228" t="str">
            <v>Muhammad Fayaz</v>
          </cell>
          <cell r="O1228" t="str">
            <v>Muhammad Ilyas</v>
          </cell>
          <cell r="P1228" t="str">
            <v>Mafiya Bibi</v>
          </cell>
          <cell r="Q1228" t="str">
            <v>Sahulat Bazaar Supervisor
(Focal Person)</v>
          </cell>
          <cell r="R1228" t="str">
            <v>Sahulat Bazaar Supervisor
(Focal Person)</v>
          </cell>
          <cell r="S1228" t="str">
            <v>Contract Basis</v>
          </cell>
          <cell r="T1228" t="str">
            <v>Supervisor</v>
          </cell>
          <cell r="Z1228">
            <v>46039</v>
          </cell>
          <cell r="AA1228" t="str">
            <v>Already Recruited from firm dec&amp;jan working</v>
          </cell>
          <cell r="AB1228">
            <v>46039</v>
          </cell>
          <cell r="AI1228">
            <v>70000</v>
          </cell>
          <cell r="AJ1228">
            <v>70000</v>
          </cell>
          <cell r="AK1228">
            <v>70000</v>
          </cell>
          <cell r="AL1228">
            <v>75000</v>
          </cell>
          <cell r="AM1228">
            <v>75000</v>
          </cell>
          <cell r="AN1228">
            <v>75000</v>
          </cell>
          <cell r="AO1228">
            <v>75000</v>
          </cell>
          <cell r="AR1228" t="str">
            <v>Nishtar Town</v>
          </cell>
          <cell r="AS1228" t="str">
            <v>SB Nishter Town</v>
          </cell>
          <cell r="AV1228" t="str">
            <v>Graduation</v>
          </cell>
          <cell r="AW1228" t="str">
            <v>Dak Khana Khas, Chak No. 6, Ali Pur, Tehsil Chunian, District Kasur</v>
          </cell>
          <cell r="AY1228" t="str">
            <v>0308-5802304</v>
          </cell>
          <cell r="AZ1228" t="str">
            <v>0308-5802304</v>
          </cell>
          <cell r="BA1228" t="str">
            <v>Fayazilyas9@gmail.com</v>
          </cell>
          <cell r="BC1228" t="str">
            <v>Payroll</v>
          </cell>
          <cell r="BD1228" t="str">
            <v>Contract Basis Payroll</v>
          </cell>
        </row>
        <row r="1229">
          <cell r="B1229">
            <v>3520216837975</v>
          </cell>
          <cell r="C1229" t="str">
            <v>MAK Lahore</v>
          </cell>
          <cell r="D1229">
            <v>1287</v>
          </cell>
          <cell r="F1229">
            <v>44441</v>
          </cell>
          <cell r="G1229">
            <v>48093</v>
          </cell>
          <cell r="H1229">
            <v>37803</v>
          </cell>
          <cell r="I1229">
            <v>23</v>
          </cell>
          <cell r="J1229" t="str">
            <v>Muslim</v>
          </cell>
          <cell r="K1229">
            <v>46039</v>
          </cell>
          <cell r="L1229" t="str">
            <v>Male</v>
          </cell>
          <cell r="N1229" t="str">
            <v>Hussain Nadeem</v>
          </cell>
          <cell r="O1229" t="str">
            <v xml:space="preserve">Muhammad Nadeem  </v>
          </cell>
          <cell r="P1229" t="str">
            <v>Zab-Un-Nisa</v>
          </cell>
          <cell r="Q1229" t="str">
            <v>Record Keeper</v>
          </cell>
          <cell r="R1229" t="str">
            <v>Sahulat Bazaar Supervisor
(Focal Person)</v>
          </cell>
          <cell r="S1229" t="str">
            <v>Contract Basis</v>
          </cell>
          <cell r="T1229" t="str">
            <v>Record Keeper</v>
          </cell>
          <cell r="Z1229">
            <v>46039</v>
          </cell>
          <cell r="AA1229" t="str">
            <v>Already Recruited from firm dec&amp;jan working</v>
          </cell>
          <cell r="AB1229">
            <v>46039</v>
          </cell>
          <cell r="AI1229">
            <v>60000</v>
          </cell>
          <cell r="AJ1229">
            <v>60000</v>
          </cell>
          <cell r="AK1229">
            <v>60000</v>
          </cell>
          <cell r="AL1229">
            <v>60000</v>
          </cell>
          <cell r="AM1229">
            <v>60000</v>
          </cell>
          <cell r="AN1229">
            <v>60000</v>
          </cell>
          <cell r="AO1229">
            <v>60000</v>
          </cell>
          <cell r="AR1229" t="str">
            <v>Nishtar Town</v>
          </cell>
          <cell r="AS1229" t="str">
            <v>SB Nishter Town</v>
          </cell>
          <cell r="AV1229" t="str">
            <v>Intermediate</v>
          </cell>
          <cell r="AW1229" t="str">
            <v>House No. 56, Haji Abdullah Street, dak Khana Khas, Raiwind Lahore</v>
          </cell>
          <cell r="AY1229" t="str">
            <v>0325-4600799</v>
          </cell>
          <cell r="AZ1229" t="str">
            <v>0325-4600799</v>
          </cell>
          <cell r="BA1229" t="str">
            <v>ha9635541@gmail.com</v>
          </cell>
          <cell r="BC1229" t="str">
            <v>Payroll</v>
          </cell>
          <cell r="BD1229" t="str">
            <v>Contract Basis Payroll</v>
          </cell>
        </row>
        <row r="1230">
          <cell r="B1230">
            <v>3520241608373</v>
          </cell>
          <cell r="C1230" t="str">
            <v>MAK Lahore</v>
          </cell>
          <cell r="D1230">
            <v>1288</v>
          </cell>
          <cell r="F1230">
            <v>44230</v>
          </cell>
          <cell r="G1230">
            <v>47882</v>
          </cell>
          <cell r="H1230">
            <v>37772</v>
          </cell>
          <cell r="I1230">
            <v>23</v>
          </cell>
          <cell r="J1230" t="str">
            <v>Muslim</v>
          </cell>
          <cell r="K1230">
            <v>46039</v>
          </cell>
          <cell r="L1230" t="str">
            <v>Male</v>
          </cell>
          <cell r="N1230" t="str">
            <v>Malik Kabir Ahmad Khokhar</v>
          </cell>
          <cell r="O1230" t="str">
            <v>Malik Zulfiqar Ali</v>
          </cell>
          <cell r="P1230" t="str">
            <v>Misbah Sultana</v>
          </cell>
          <cell r="Q1230" t="str">
            <v>Sahulat Bazaar Supervisor</v>
          </cell>
          <cell r="R1230" t="str">
            <v>Sahulat Bazaar Supervisor</v>
          </cell>
          <cell r="S1230" t="str">
            <v>Contract Basis</v>
          </cell>
          <cell r="T1230" t="str">
            <v>Supervisor</v>
          </cell>
          <cell r="Z1230">
            <v>46039</v>
          </cell>
          <cell r="AA1230" t="str">
            <v>Already Recruited from firm dec&amp;jan working</v>
          </cell>
          <cell r="AB1230">
            <v>46039</v>
          </cell>
          <cell r="AI1230">
            <v>70000</v>
          </cell>
          <cell r="AJ1230">
            <v>70000</v>
          </cell>
          <cell r="AK1230">
            <v>70000</v>
          </cell>
          <cell r="AL1230">
            <v>70000</v>
          </cell>
          <cell r="AM1230">
            <v>70000</v>
          </cell>
          <cell r="AN1230">
            <v>70000</v>
          </cell>
          <cell r="AO1230">
            <v>70000</v>
          </cell>
          <cell r="AR1230" t="str">
            <v>Township</v>
          </cell>
          <cell r="AS1230" t="str">
            <v>SB Township</v>
          </cell>
          <cell r="AV1230" t="str">
            <v>Graduation</v>
          </cell>
          <cell r="AW1230" t="str">
            <v>Samsani Khoi, New Campus, Lahore</v>
          </cell>
          <cell r="AY1230" t="str">
            <v>0329-1029377</v>
          </cell>
          <cell r="AZ1230" t="str">
            <v>0329-1029377</v>
          </cell>
          <cell r="BA1230" t="str">
            <v>Kabirahmadkhokhar9@gmail.com</v>
          </cell>
          <cell r="BC1230" t="str">
            <v>Payroll</v>
          </cell>
          <cell r="BD1230" t="str">
            <v>Contract Basis Payroll</v>
          </cell>
        </row>
        <row r="1231">
          <cell r="B1231">
            <v>3520219010901</v>
          </cell>
          <cell r="C1231" t="str">
            <v>MAK Lahore</v>
          </cell>
          <cell r="D1231">
            <v>1289</v>
          </cell>
          <cell r="F1231">
            <v>44825</v>
          </cell>
          <cell r="G1231">
            <v>48478</v>
          </cell>
          <cell r="H1231">
            <v>36119</v>
          </cell>
          <cell r="I1231">
            <v>27</v>
          </cell>
          <cell r="J1231" t="str">
            <v>Muslim</v>
          </cell>
          <cell r="K1231">
            <v>46039</v>
          </cell>
          <cell r="L1231" t="str">
            <v>Male</v>
          </cell>
          <cell r="N1231" t="str">
            <v>Noman Ali</v>
          </cell>
          <cell r="O1231" t="str">
            <v>Irfan Ali</v>
          </cell>
          <cell r="P1231" t="str">
            <v>Bushrah Bibi</v>
          </cell>
          <cell r="Q1231" t="str">
            <v>Record Keeper</v>
          </cell>
          <cell r="R1231" t="str">
            <v>Sahulat Bazaar Supervisor
(Focal Person)</v>
          </cell>
          <cell r="S1231" t="str">
            <v>Contract Basis</v>
          </cell>
          <cell r="T1231" t="str">
            <v>Record Keeper</v>
          </cell>
          <cell r="Z1231">
            <v>46039</v>
          </cell>
          <cell r="AA1231" t="str">
            <v>Already Recruited from firm dec&amp;jan working</v>
          </cell>
          <cell r="AB1231">
            <v>46039</v>
          </cell>
          <cell r="AI1231">
            <v>60000</v>
          </cell>
          <cell r="AJ1231">
            <v>60000</v>
          </cell>
          <cell r="AK1231">
            <v>60000</v>
          </cell>
          <cell r="AL1231">
            <v>60000</v>
          </cell>
          <cell r="AM1231">
            <v>60000</v>
          </cell>
          <cell r="AN1231">
            <v>60000</v>
          </cell>
          <cell r="AO1231">
            <v>60000</v>
          </cell>
          <cell r="AR1231" t="str">
            <v>Manga Mandi (Sahulat on the GO)</v>
          </cell>
          <cell r="AS1231" t="str">
            <v>STOG Manga Mandi</v>
          </cell>
          <cell r="AV1231" t="str">
            <v>Intermediate</v>
          </cell>
          <cell r="AW1231" t="str">
            <v>Qilla Nawan Manga, Dak Khana Khas, Lahore</v>
          </cell>
          <cell r="AY1231" t="str">
            <v>0307-4429274</v>
          </cell>
          <cell r="AZ1231" t="str">
            <v>0307-4429274</v>
          </cell>
          <cell r="BA1231" t="str">
            <v>nomi16254000@gmail.com</v>
          </cell>
          <cell r="BC1231" t="str">
            <v>Payroll</v>
          </cell>
          <cell r="BD1231" t="str">
            <v>Contract Basis Payroll</v>
          </cell>
        </row>
        <row r="1232">
          <cell r="B1232">
            <v>3520245967333</v>
          </cell>
          <cell r="C1232" t="str">
            <v>MAK Lahore</v>
          </cell>
          <cell r="D1232">
            <v>1290</v>
          </cell>
          <cell r="F1232">
            <v>43664</v>
          </cell>
          <cell r="G1232">
            <v>47317</v>
          </cell>
          <cell r="H1232">
            <v>36868</v>
          </cell>
          <cell r="I1232">
            <v>25</v>
          </cell>
          <cell r="J1232" t="str">
            <v>Muslim</v>
          </cell>
          <cell r="K1232">
            <v>46039</v>
          </cell>
          <cell r="L1232" t="str">
            <v>Male</v>
          </cell>
          <cell r="N1232" t="str">
            <v>Muhammad Azam</v>
          </cell>
          <cell r="O1232" t="str">
            <v>Muhammad Aslam Chaudhry</v>
          </cell>
          <cell r="P1232" t="str">
            <v>Kalsoom Bibi</v>
          </cell>
          <cell r="Q1232" t="str">
            <v>Record Keeper</v>
          </cell>
          <cell r="R1232" t="str">
            <v>Record Keeper</v>
          </cell>
          <cell r="S1232" t="str">
            <v>Contract Basis</v>
          </cell>
          <cell r="T1232" t="str">
            <v>Record Keeper</v>
          </cell>
          <cell r="Z1232">
            <v>46039</v>
          </cell>
          <cell r="AA1232" t="str">
            <v>Already Recruited from firm dec&amp;jan working</v>
          </cell>
          <cell r="AB1232">
            <v>46039</v>
          </cell>
          <cell r="AI1232">
            <v>50000</v>
          </cell>
          <cell r="AJ1232">
            <v>50000</v>
          </cell>
          <cell r="AK1232">
            <v>50000</v>
          </cell>
          <cell r="AL1232">
            <v>50000</v>
          </cell>
          <cell r="AM1232">
            <v>50000</v>
          </cell>
          <cell r="AN1232">
            <v>50000</v>
          </cell>
          <cell r="AO1232">
            <v>50000</v>
          </cell>
          <cell r="AR1232" t="str">
            <v>Shadman (Sahulat on the GO)</v>
          </cell>
          <cell r="AS1232" t="str">
            <v>STOG Shadman</v>
          </cell>
          <cell r="AV1232" t="str">
            <v>Matric</v>
          </cell>
          <cell r="AW1232" t="str">
            <v>Chowk Kumhara Wala, Raiwind Kalan, Tehsil &amp; District Lahore</v>
          </cell>
          <cell r="AY1232" t="str">
            <v>0306-2752192</v>
          </cell>
          <cell r="AZ1232" t="str">
            <v>0306-2752192</v>
          </cell>
          <cell r="BA1232" t="str">
            <v>mianazm420@gmail.com</v>
          </cell>
          <cell r="BC1232" t="str">
            <v>Payroll</v>
          </cell>
          <cell r="BD1232" t="str">
            <v>Contract Basis Payroll</v>
          </cell>
        </row>
        <row r="1233">
          <cell r="B1233">
            <v>3520291735337</v>
          </cell>
          <cell r="C1233" t="str">
            <v>MAK Lahore</v>
          </cell>
          <cell r="D1233">
            <v>1291</v>
          </cell>
          <cell r="F1233">
            <v>44102</v>
          </cell>
          <cell r="G1233">
            <v>47754</v>
          </cell>
          <cell r="H1233">
            <v>36338</v>
          </cell>
          <cell r="I1233">
            <v>27</v>
          </cell>
          <cell r="J1233" t="str">
            <v>Muslim</v>
          </cell>
          <cell r="K1233">
            <v>46039</v>
          </cell>
          <cell r="L1233" t="str">
            <v>Male</v>
          </cell>
          <cell r="N1233" t="str">
            <v>Muhammad Ihsan Mansha</v>
          </cell>
          <cell r="O1233" t="str">
            <v>Muhammad Mansha</v>
          </cell>
          <cell r="P1233" t="str">
            <v>Mumtaz Bibi</v>
          </cell>
          <cell r="Q1233" t="str">
            <v>Sahulat Bazaar Supervisor</v>
          </cell>
          <cell r="R1233" t="str">
            <v>Sahulat Bazaar Supervisor</v>
          </cell>
          <cell r="S1233" t="str">
            <v>Contract Basis</v>
          </cell>
          <cell r="T1233" t="str">
            <v>Supervisor</v>
          </cell>
          <cell r="Z1233">
            <v>46039</v>
          </cell>
          <cell r="AA1233" t="str">
            <v>Already Recruited from firm dec&amp;jan working</v>
          </cell>
          <cell r="AB1233">
            <v>46039</v>
          </cell>
          <cell r="AI1233">
            <v>70000</v>
          </cell>
          <cell r="AJ1233">
            <v>70000</v>
          </cell>
          <cell r="AK1233">
            <v>70000</v>
          </cell>
          <cell r="AL1233">
            <v>70000</v>
          </cell>
          <cell r="AM1233">
            <v>70000</v>
          </cell>
          <cell r="AN1233">
            <v>70000</v>
          </cell>
          <cell r="AO1233">
            <v>70000</v>
          </cell>
          <cell r="AR1233" t="str">
            <v>Shadman (Sahulat on the GO)</v>
          </cell>
          <cell r="AS1233" t="str">
            <v>STOG Shadman</v>
          </cell>
          <cell r="AV1233" t="str">
            <v>Graduation</v>
          </cell>
          <cell r="AW1233" t="str">
            <v>Mohalla Basti Amin Pura, Raiwind, Tehsil &amp; District Lahore</v>
          </cell>
          <cell r="AY1233" t="str">
            <v>0300-4732622</v>
          </cell>
          <cell r="AZ1233" t="str">
            <v>0323-4732622</v>
          </cell>
          <cell r="BC1233" t="str">
            <v>Payroll</v>
          </cell>
          <cell r="BD1233" t="str">
            <v>Contract Basis Payroll</v>
          </cell>
        </row>
        <row r="1234">
          <cell r="B1234">
            <v>3520232345015</v>
          </cell>
          <cell r="C1234" t="str">
            <v>MAK Lahore</v>
          </cell>
          <cell r="D1234">
            <v>1292</v>
          </cell>
          <cell r="F1234">
            <v>43726</v>
          </cell>
          <cell r="G1234">
            <v>47379</v>
          </cell>
          <cell r="H1234">
            <v>36890</v>
          </cell>
          <cell r="I1234">
            <v>25</v>
          </cell>
          <cell r="J1234" t="str">
            <v>Muslim</v>
          </cell>
          <cell r="K1234">
            <v>46039</v>
          </cell>
          <cell r="L1234" t="str">
            <v>Male</v>
          </cell>
          <cell r="N1234" t="str">
            <v>Tayyab Sarwar</v>
          </cell>
          <cell r="O1234" t="str">
            <v>Sarwar Ali</v>
          </cell>
          <cell r="P1234" t="str">
            <v>Naseem Bibi</v>
          </cell>
          <cell r="Q1234" t="str">
            <v>Record Keeper</v>
          </cell>
          <cell r="R1234" t="str">
            <v>Sahulat Bazaar Supervisor
(Focal Person)</v>
          </cell>
          <cell r="S1234" t="str">
            <v>Contract Basis</v>
          </cell>
          <cell r="T1234" t="str">
            <v>Record Keeper</v>
          </cell>
          <cell r="Z1234">
            <v>46039</v>
          </cell>
          <cell r="AA1234" t="str">
            <v>Already Recruited from firm dec&amp;jan working</v>
          </cell>
          <cell r="AB1234">
            <v>46039</v>
          </cell>
          <cell r="AI1234">
            <v>60000</v>
          </cell>
          <cell r="AJ1234">
            <v>60000</v>
          </cell>
          <cell r="AK1234">
            <v>60000</v>
          </cell>
          <cell r="AL1234">
            <v>60000</v>
          </cell>
          <cell r="AM1234">
            <v>60000</v>
          </cell>
          <cell r="AN1234">
            <v>60000</v>
          </cell>
          <cell r="AO1234">
            <v>60000</v>
          </cell>
          <cell r="AR1234" t="str">
            <v>Madina Market Township (Sahulat on the GO)</v>
          </cell>
          <cell r="AS1234" t="str">
            <v>STOG Madina Market Township</v>
          </cell>
          <cell r="AV1234" t="str">
            <v>Intermediate</v>
          </cell>
          <cell r="AW1234" t="str">
            <v>Dak Khana Ludhiky Unchay, Ludhiky Nivian, Tehsil Raiwind, District Lahore</v>
          </cell>
          <cell r="AY1234" t="str">
            <v>0308-4046029</v>
          </cell>
          <cell r="AZ1234" t="str">
            <v>0308-4046029</v>
          </cell>
          <cell r="BA1234" t="str">
            <v>tayyabbhullar177@gmail.com</v>
          </cell>
          <cell r="BC1234" t="str">
            <v>Payroll</v>
          </cell>
          <cell r="BD1234" t="str">
            <v>Contract Basis Payroll</v>
          </cell>
        </row>
        <row r="1235">
          <cell r="B1235">
            <v>3520299463385</v>
          </cell>
          <cell r="C1235" t="str">
            <v>MAK Lahore</v>
          </cell>
          <cell r="D1235">
            <v>1293</v>
          </cell>
          <cell r="F1235">
            <v>43395</v>
          </cell>
          <cell r="G1235">
            <v>47048</v>
          </cell>
          <cell r="H1235">
            <v>35796</v>
          </cell>
          <cell r="I1235">
            <v>28</v>
          </cell>
          <cell r="J1235" t="str">
            <v>Muslim</v>
          </cell>
          <cell r="K1235">
            <v>46039</v>
          </cell>
          <cell r="L1235" t="str">
            <v>Male</v>
          </cell>
          <cell r="N1235" t="str">
            <v>Hafiz Muhammad Umar</v>
          </cell>
          <cell r="O1235" t="str">
            <v>Nazir Ahmad</v>
          </cell>
          <cell r="P1235" t="str">
            <v>Sameena Kussar</v>
          </cell>
          <cell r="Q1235" t="str">
            <v>Record Keeper</v>
          </cell>
          <cell r="R1235" t="str">
            <v>Record Keeper</v>
          </cell>
          <cell r="S1235" t="str">
            <v>Contract Basis</v>
          </cell>
          <cell r="T1235" t="str">
            <v>Record Keeper</v>
          </cell>
          <cell r="Z1235">
            <v>46039</v>
          </cell>
          <cell r="AA1235" t="str">
            <v>Already Recruited from firm dec&amp;jan working</v>
          </cell>
          <cell r="AB1235">
            <v>46039</v>
          </cell>
          <cell r="AI1235">
            <v>50000</v>
          </cell>
          <cell r="AJ1235">
            <v>50000</v>
          </cell>
          <cell r="AK1235">
            <v>50000</v>
          </cell>
          <cell r="AL1235">
            <v>50000</v>
          </cell>
          <cell r="AM1235">
            <v>50000</v>
          </cell>
          <cell r="AN1235">
            <v>50000</v>
          </cell>
          <cell r="AO1235">
            <v>50000</v>
          </cell>
          <cell r="AR1235" t="str">
            <v>Kharak Nala (Sahulat on the GO)</v>
          </cell>
          <cell r="AS1235" t="str">
            <v>STOG Kharak Nalla</v>
          </cell>
          <cell r="AV1235" t="str">
            <v>Matric</v>
          </cell>
          <cell r="AW1235" t="str">
            <v>Nawan Qilla, Dak Khana Khas, Manga Otar, Tehsil &amp; District Lahore</v>
          </cell>
          <cell r="AY1235" t="str">
            <v>0304-4619298</v>
          </cell>
          <cell r="AZ1235" t="str">
            <v>0314-4028027</v>
          </cell>
          <cell r="BA1235" t="str">
            <v>us223344s.66@gmail.com</v>
          </cell>
          <cell r="BC1235" t="str">
            <v>Payroll</v>
          </cell>
          <cell r="BD1235" t="str">
            <v>Contract Basis Payroll</v>
          </cell>
        </row>
        <row r="1236">
          <cell r="B1236">
            <v>3520213584359</v>
          </cell>
          <cell r="C1236" t="str">
            <v>MAK Lahore</v>
          </cell>
          <cell r="D1236">
            <v>1294</v>
          </cell>
          <cell r="F1236">
            <v>43537</v>
          </cell>
          <cell r="G1236">
            <v>47190</v>
          </cell>
          <cell r="H1236">
            <v>35855</v>
          </cell>
          <cell r="I1236">
            <v>28</v>
          </cell>
          <cell r="J1236" t="str">
            <v>Muslim</v>
          </cell>
          <cell r="K1236">
            <v>46039</v>
          </cell>
          <cell r="L1236" t="str">
            <v>Male</v>
          </cell>
          <cell r="N1236" t="str">
            <v>Bilal Idrees</v>
          </cell>
          <cell r="O1236" t="str">
            <v>Muhammad Idrees</v>
          </cell>
          <cell r="P1236" t="str">
            <v>Kalsoom bibi</v>
          </cell>
          <cell r="Q1236" t="str">
            <v>Sahulat Bazaar Supervisor</v>
          </cell>
          <cell r="R1236" t="str">
            <v>Sahulat Bazaar Supervisor</v>
          </cell>
          <cell r="S1236" t="str">
            <v>Contract Basis</v>
          </cell>
          <cell r="T1236" t="str">
            <v>Supervisor</v>
          </cell>
          <cell r="Z1236">
            <v>46039</v>
          </cell>
          <cell r="AA1236" t="str">
            <v>Already Recruited from firm dec&amp;jan working</v>
          </cell>
          <cell r="AB1236">
            <v>46039</v>
          </cell>
          <cell r="AI1236">
            <v>70000</v>
          </cell>
          <cell r="AJ1236">
            <v>70000</v>
          </cell>
          <cell r="AK1236">
            <v>70000</v>
          </cell>
          <cell r="AL1236">
            <v>70000</v>
          </cell>
          <cell r="AM1236">
            <v>70000</v>
          </cell>
          <cell r="AN1236">
            <v>70000</v>
          </cell>
          <cell r="AO1236">
            <v>70000</v>
          </cell>
          <cell r="AR1236" t="str">
            <v>Johar Town</v>
          </cell>
          <cell r="AS1236" t="str">
            <v>SB Johar Town</v>
          </cell>
          <cell r="AV1236" t="str">
            <v>Graduation</v>
          </cell>
          <cell r="AW1236" t="str">
            <v>Dak Khana Khas, Bath, Tehsil &amp; District Lahore</v>
          </cell>
          <cell r="AY1236" t="str">
            <v>0305-4433062</v>
          </cell>
          <cell r="AZ1236" t="str">
            <v>0305-4433062</v>
          </cell>
          <cell r="BC1236" t="str">
            <v>Payroll</v>
          </cell>
          <cell r="BD1236" t="str">
            <v>Contract Basis Payroll</v>
          </cell>
        </row>
        <row r="1237">
          <cell r="B1237">
            <v>3520283948783</v>
          </cell>
          <cell r="C1237" t="str">
            <v>MAK Lahore</v>
          </cell>
          <cell r="D1237">
            <v>1295</v>
          </cell>
          <cell r="F1237">
            <v>45568</v>
          </cell>
          <cell r="G1237">
            <v>49220</v>
          </cell>
          <cell r="H1237">
            <v>38707</v>
          </cell>
          <cell r="I1237">
            <v>20</v>
          </cell>
          <cell r="J1237" t="str">
            <v>Muslim</v>
          </cell>
          <cell r="K1237">
            <v>46039</v>
          </cell>
          <cell r="L1237" t="str">
            <v>Male</v>
          </cell>
          <cell r="N1237" t="str">
            <v xml:space="preserve">Asad Raza </v>
          </cell>
          <cell r="O1237" t="str">
            <v>Muhammad Suba</v>
          </cell>
          <cell r="P1237">
            <v>0</v>
          </cell>
          <cell r="Q1237" t="str">
            <v>Record Keeper</v>
          </cell>
          <cell r="R1237" t="str">
            <v>Record Keeper</v>
          </cell>
          <cell r="S1237" t="str">
            <v>Contract Basis</v>
          </cell>
          <cell r="T1237" t="str">
            <v>Record Keeper</v>
          </cell>
          <cell r="Z1237">
            <v>46039</v>
          </cell>
          <cell r="AA1237" t="str">
            <v>Already Recruited from firm dec&amp;jan working</v>
          </cell>
          <cell r="AB1237">
            <v>46039</v>
          </cell>
          <cell r="AI1237">
            <v>50000</v>
          </cell>
          <cell r="AJ1237">
            <v>50000</v>
          </cell>
          <cell r="AK1237">
            <v>50000</v>
          </cell>
          <cell r="AL1237">
            <v>50000</v>
          </cell>
          <cell r="AM1237">
            <v>50000</v>
          </cell>
          <cell r="AN1237">
            <v>50000</v>
          </cell>
          <cell r="AO1237">
            <v>50000</v>
          </cell>
          <cell r="AR1237" t="str">
            <v>Suspended</v>
          </cell>
          <cell r="AS1237" t="str">
            <v>STOG Awan Town</v>
          </cell>
          <cell r="AV1237" t="str">
            <v>Matric</v>
          </cell>
          <cell r="AW1237" t="str">
            <v>Near Masjid Qabristan Wali, Manowal Dak Khana, Lahore</v>
          </cell>
          <cell r="AY1237" t="str">
            <v>0322-4151577</v>
          </cell>
          <cell r="BC1237" t="str">
            <v>Payroll</v>
          </cell>
          <cell r="BD1237" t="str">
            <v>Contract Basis Payroll</v>
          </cell>
        </row>
        <row r="1238">
          <cell r="B1238">
            <v>3520258411749</v>
          </cell>
          <cell r="C1238" t="str">
            <v>MAK Lahore</v>
          </cell>
          <cell r="D1238">
            <v>1296</v>
          </cell>
          <cell r="F1238">
            <v>43816</v>
          </cell>
          <cell r="G1238">
            <v>47469</v>
          </cell>
          <cell r="H1238">
            <v>32225</v>
          </cell>
          <cell r="I1238">
            <v>38</v>
          </cell>
          <cell r="J1238" t="str">
            <v>Muslim</v>
          </cell>
          <cell r="K1238">
            <v>46039</v>
          </cell>
          <cell r="L1238" t="str">
            <v>Male</v>
          </cell>
          <cell r="N1238" t="str">
            <v>Baber Hussain</v>
          </cell>
          <cell r="O1238" t="str">
            <v>Ghulam Rasool</v>
          </cell>
          <cell r="P1238">
            <v>0</v>
          </cell>
          <cell r="Q1238" t="str">
            <v>Record Keeper</v>
          </cell>
          <cell r="R1238" t="str">
            <v>Sahulat Bazaar Supervisor</v>
          </cell>
          <cell r="S1238" t="str">
            <v>Contract Basis</v>
          </cell>
          <cell r="T1238" t="str">
            <v>Record Keeper</v>
          </cell>
          <cell r="Z1238">
            <v>46039</v>
          </cell>
          <cell r="AA1238" t="str">
            <v>Already Recruited from firm dec&amp;jan working</v>
          </cell>
          <cell r="AB1238">
            <v>46039</v>
          </cell>
          <cell r="AI1238">
            <v>60000</v>
          </cell>
          <cell r="AJ1238">
            <v>60000</v>
          </cell>
          <cell r="AK1238">
            <v>60000</v>
          </cell>
          <cell r="AL1238">
            <v>60000</v>
          </cell>
          <cell r="AM1238">
            <v>60000</v>
          </cell>
          <cell r="AN1238">
            <v>60000</v>
          </cell>
          <cell r="AO1238">
            <v>60000</v>
          </cell>
          <cell r="AR1238" t="str">
            <v>Suspended</v>
          </cell>
          <cell r="AS1238" t="str">
            <v>STOG Kharak Nalla</v>
          </cell>
          <cell r="AV1238" t="str">
            <v>Intermediate</v>
          </cell>
          <cell r="AW1238" t="str">
            <v>Ludhiky Nivian, Dak Khana Khas, Tehsil &amp; District Lahore</v>
          </cell>
          <cell r="AY1238" t="str">
            <v>0307-4373774</v>
          </cell>
          <cell r="BC1238" t="str">
            <v>Payroll</v>
          </cell>
          <cell r="BD1238" t="str">
            <v>Contract Basis Payroll</v>
          </cell>
        </row>
        <row r="1239">
          <cell r="B1239">
            <v>3520234687635</v>
          </cell>
          <cell r="C1239" t="str">
            <v>MAK Lahore</v>
          </cell>
          <cell r="D1239">
            <v>1297</v>
          </cell>
          <cell r="F1239">
            <v>44865</v>
          </cell>
          <cell r="G1239">
            <v>48518</v>
          </cell>
          <cell r="H1239">
            <v>38253</v>
          </cell>
          <cell r="I1239">
            <v>21</v>
          </cell>
          <cell r="J1239" t="str">
            <v>Muslim</v>
          </cell>
          <cell r="K1239">
            <v>46039</v>
          </cell>
          <cell r="L1239" t="str">
            <v>Male</v>
          </cell>
          <cell r="N1239" t="str">
            <v>Abu Huraira</v>
          </cell>
          <cell r="O1239" t="str">
            <v>Muhammad Hashim</v>
          </cell>
          <cell r="P1239" t="str">
            <v>Robina Ibrahim</v>
          </cell>
          <cell r="Q1239" t="str">
            <v>Record Keeper</v>
          </cell>
          <cell r="R1239" t="str">
            <v>Sahulat Bazaar Supervisor</v>
          </cell>
          <cell r="S1239" t="str">
            <v>Contract Basis</v>
          </cell>
          <cell r="T1239" t="str">
            <v>Record Keeper</v>
          </cell>
          <cell r="Z1239">
            <v>46039</v>
          </cell>
          <cell r="AA1239" t="str">
            <v>Already Recruited from firm dec&amp;jan working</v>
          </cell>
          <cell r="AB1239">
            <v>46039</v>
          </cell>
          <cell r="AI1239">
            <v>60000</v>
          </cell>
          <cell r="AJ1239">
            <v>60000</v>
          </cell>
          <cell r="AK1239">
            <v>60000</v>
          </cell>
          <cell r="AL1239">
            <v>60000</v>
          </cell>
          <cell r="AM1239">
            <v>60000</v>
          </cell>
          <cell r="AN1239">
            <v>60000</v>
          </cell>
          <cell r="AO1239">
            <v>60000</v>
          </cell>
          <cell r="AR1239" t="str">
            <v>Gulshan Ravi (Sahulat on the GO)</v>
          </cell>
          <cell r="AS1239" t="str">
            <v>SB Johar Town</v>
          </cell>
          <cell r="AV1239" t="str">
            <v>Intermediate</v>
          </cell>
          <cell r="AW1239" t="str">
            <v>Talab Saraye, Dak Khana Khas, Raiwind Lahore</v>
          </cell>
          <cell r="AY1239" t="str">
            <v>0326-0801191</v>
          </cell>
          <cell r="AZ1239" t="str">
            <v>0314-6543291</v>
          </cell>
          <cell r="BA1239" t="str">
            <v>meharabuhurira157@gmail.com</v>
          </cell>
          <cell r="BC1239" t="str">
            <v>Payroll</v>
          </cell>
          <cell r="BD1239" t="str">
            <v>Contract Basis Payroll</v>
          </cell>
        </row>
        <row r="1240">
          <cell r="B1240">
            <v>3520270512831</v>
          </cell>
          <cell r="C1240" t="str">
            <v>MAK Lahore</v>
          </cell>
          <cell r="D1240">
            <v>1298</v>
          </cell>
          <cell r="F1240">
            <v>44643</v>
          </cell>
          <cell r="G1240">
            <v>48296</v>
          </cell>
          <cell r="H1240">
            <v>33887</v>
          </cell>
          <cell r="I1240">
            <v>33</v>
          </cell>
          <cell r="J1240" t="str">
            <v>Muslim</v>
          </cell>
          <cell r="K1240">
            <v>46039</v>
          </cell>
          <cell r="L1240" t="str">
            <v>Male</v>
          </cell>
          <cell r="N1240" t="str">
            <v>Azhar Mukhtar</v>
          </cell>
          <cell r="O1240" t="str">
            <v>Mukhtar Ahmad</v>
          </cell>
          <cell r="P1240" t="str">
            <v>Bashira Bibi</v>
          </cell>
          <cell r="Q1240" t="str">
            <v>Security &amp; Parking Attendant</v>
          </cell>
          <cell r="R1240" t="str">
            <v>Security &amp; Parking Attendant</v>
          </cell>
          <cell r="S1240" t="str">
            <v>Contract Basis</v>
          </cell>
          <cell r="T1240" t="str">
            <v>Security Guards</v>
          </cell>
          <cell r="Z1240">
            <v>46039</v>
          </cell>
          <cell r="AA1240" t="str">
            <v>Already Recruited from firm dec&amp;jan working</v>
          </cell>
          <cell r="AB1240">
            <v>46039</v>
          </cell>
          <cell r="AJ1240">
            <v>40000</v>
          </cell>
          <cell r="AK1240">
            <v>40000</v>
          </cell>
          <cell r="AL1240">
            <v>40000</v>
          </cell>
          <cell r="AM1240">
            <v>40000</v>
          </cell>
          <cell r="AN1240">
            <v>40000</v>
          </cell>
          <cell r="AO1240">
            <v>40000</v>
          </cell>
          <cell r="AR1240" t="str">
            <v>Manga Mandi (Sahulat on the GO)</v>
          </cell>
          <cell r="AS1240" t="str">
            <v>STOG Manga Mandi</v>
          </cell>
          <cell r="AW1240" t="str">
            <v>Qila Daud, Dak Khana Khas, Manga Otar, Tehsil &amp; District ;Lahore</v>
          </cell>
          <cell r="AY1240" t="str">
            <v>0308-4410001</v>
          </cell>
          <cell r="AZ1240" t="str">
            <v>0308-4410001</v>
          </cell>
          <cell r="BA1240" t="str">
            <v>wwwazhargujjar1233@gmail.com</v>
          </cell>
          <cell r="BC1240" t="str">
            <v>Payroll</v>
          </cell>
          <cell r="BD1240" t="str">
            <v>Contract Basis Payroll</v>
          </cell>
        </row>
        <row r="1241">
          <cell r="B1241">
            <v>3520264249915</v>
          </cell>
          <cell r="C1241" t="str">
            <v>MAK Lahore</v>
          </cell>
          <cell r="D1241">
            <v>1299</v>
          </cell>
          <cell r="F1241">
            <v>44754</v>
          </cell>
          <cell r="G1241">
            <v>48407</v>
          </cell>
          <cell r="H1241">
            <v>33963</v>
          </cell>
          <cell r="I1241">
            <v>33</v>
          </cell>
          <cell r="J1241" t="str">
            <v>Muslim</v>
          </cell>
          <cell r="K1241">
            <v>46041</v>
          </cell>
          <cell r="L1241" t="str">
            <v>Male</v>
          </cell>
          <cell r="N1241" t="str">
            <v>Rana Haris Zia</v>
          </cell>
          <cell r="O1241" t="str">
            <v>Rana Ahmad Zia</v>
          </cell>
          <cell r="P1241" t="str">
            <v>Misbah Zia</v>
          </cell>
          <cell r="Q1241" t="str">
            <v>Record Keeper
(Focal Person)</v>
          </cell>
          <cell r="R1241" t="str">
            <v>Record Keeper
(Focal Person)</v>
          </cell>
          <cell r="S1241" t="str">
            <v>Contract Basis</v>
          </cell>
          <cell r="T1241" t="str">
            <v>Record Keeper</v>
          </cell>
          <cell r="Z1241">
            <v>46041</v>
          </cell>
          <cell r="AA1241" t="str">
            <v>Already Recruited from firm dec&amp;jan working</v>
          </cell>
          <cell r="AB1241">
            <v>46041</v>
          </cell>
          <cell r="AI1241">
            <v>50000</v>
          </cell>
          <cell r="AJ1241">
            <v>50000</v>
          </cell>
          <cell r="AK1241">
            <v>50000</v>
          </cell>
          <cell r="AL1241">
            <v>75000</v>
          </cell>
          <cell r="AM1241">
            <v>75000</v>
          </cell>
          <cell r="AN1241">
            <v>75000</v>
          </cell>
          <cell r="AO1241">
            <v>75000</v>
          </cell>
          <cell r="AR1241" t="str">
            <v>Manga Mandi (Sahulat on the GO)</v>
          </cell>
          <cell r="AS1241" t="str">
            <v>STOG Manga Mandi</v>
          </cell>
          <cell r="AV1241" t="str">
            <v>Matric</v>
          </cell>
          <cell r="AW1241" t="str">
            <v>Ahmadabad, Dak Khana Manga Mandi, Manga Otar, Tehsil Raiwind, District Lahore</v>
          </cell>
          <cell r="AY1241" t="str">
            <v>0308-4104180</v>
          </cell>
          <cell r="AZ1241" t="str">
            <v>0308-4104180</v>
          </cell>
          <cell r="BA1241" t="str">
            <v>Hariszia106@gmail.com</v>
          </cell>
          <cell r="BC1241" t="str">
            <v>Payroll</v>
          </cell>
          <cell r="BD1241" t="str">
            <v>Contract Basis Payroll</v>
          </cell>
        </row>
        <row r="1242">
          <cell r="B1242">
            <v>3610294950777</v>
          </cell>
          <cell r="C1242" t="str">
            <v>Bashir Guard HO</v>
          </cell>
          <cell r="D1242">
            <v>1301</v>
          </cell>
          <cell r="F1242">
            <v>45662</v>
          </cell>
          <cell r="G1242">
            <v>49314</v>
          </cell>
          <cell r="H1242">
            <v>35344</v>
          </cell>
          <cell r="I1242">
            <v>29</v>
          </cell>
          <cell r="J1242" t="str">
            <v>Muslim</v>
          </cell>
          <cell r="K1242">
            <v>46039</v>
          </cell>
          <cell r="L1242" t="str">
            <v>Male</v>
          </cell>
          <cell r="N1242" t="str">
            <v>Ahmad Nawaz</v>
          </cell>
          <cell r="O1242" t="str">
            <v>Muhammad Dalmeer</v>
          </cell>
          <cell r="P1242" t="str">
            <v>Zahoora Bibi</v>
          </cell>
          <cell r="Q1242" t="str">
            <v>Security &amp; Parking Attendant</v>
          </cell>
          <cell r="R1242" t="str">
            <v>Security &amp; Parking Attendant</v>
          </cell>
          <cell r="S1242" t="str">
            <v>Contract Basis</v>
          </cell>
          <cell r="T1242" t="str">
            <v>Security Guards</v>
          </cell>
          <cell r="Z1242">
            <v>46039</v>
          </cell>
          <cell r="AA1242" t="str">
            <v>Already Recruited from firm dec&amp;jan working</v>
          </cell>
          <cell r="AB1242">
            <v>46039</v>
          </cell>
          <cell r="AJ1242">
            <v>40000</v>
          </cell>
          <cell r="AK1242">
            <v>40000</v>
          </cell>
          <cell r="AL1242">
            <v>40000</v>
          </cell>
          <cell r="AM1242">
            <v>40000</v>
          </cell>
          <cell r="AN1242">
            <v>40000</v>
          </cell>
          <cell r="AO1242">
            <v>40000</v>
          </cell>
          <cell r="AR1242" t="str">
            <v>DG Khan</v>
          </cell>
          <cell r="AS1242" t="str">
            <v>SB DG Khan</v>
          </cell>
          <cell r="AW1242" t="str">
            <v>New Basti Darabad, Dak Khana Sundhiliyanwali, Shahpur, Tehsil Peermahal, District Toba Tek Singh
Permanent: Mohalla Mubarakabad, Abdul Hakeem, Tehsil Kabirwala, District Khanewal</v>
          </cell>
          <cell r="AY1242" t="str">
            <v>0302-4956039</v>
          </cell>
          <cell r="AZ1242" t="str">
            <v>0302-4956039</v>
          </cell>
          <cell r="BC1242" t="str">
            <v>Payroll</v>
          </cell>
          <cell r="BD1242" t="str">
            <v>Contract Basis Payroll</v>
          </cell>
        </row>
        <row r="1243">
          <cell r="B1243">
            <v>3330405008515</v>
          </cell>
          <cell r="C1243" t="str">
            <v>Bashir Guard HO</v>
          </cell>
          <cell r="D1243">
            <v>1302</v>
          </cell>
          <cell r="F1243">
            <v>44222</v>
          </cell>
          <cell r="G1243">
            <v>47874</v>
          </cell>
          <cell r="H1243">
            <v>37445</v>
          </cell>
          <cell r="I1243">
            <v>24</v>
          </cell>
          <cell r="J1243" t="str">
            <v>Muslim</v>
          </cell>
          <cell r="K1243">
            <v>46039</v>
          </cell>
          <cell r="L1243" t="str">
            <v>Male</v>
          </cell>
          <cell r="N1243" t="str">
            <v>Muhammad Hassan</v>
          </cell>
          <cell r="O1243" t="str">
            <v>Mureed Hussain</v>
          </cell>
          <cell r="P1243" t="str">
            <v>Kosar Bibi</v>
          </cell>
          <cell r="Q1243" t="str">
            <v>Security &amp; Parking Attendant</v>
          </cell>
          <cell r="R1243" t="str">
            <v>Security &amp; Parking Attendant</v>
          </cell>
          <cell r="S1243" t="str">
            <v>Contract Basis</v>
          </cell>
          <cell r="T1243" t="str">
            <v>Security Guards</v>
          </cell>
          <cell r="Z1243">
            <v>46039</v>
          </cell>
          <cell r="AA1243" t="str">
            <v>Already Recruited from firm dec&amp;jan working</v>
          </cell>
          <cell r="AB1243">
            <v>46039</v>
          </cell>
          <cell r="AJ1243">
            <v>40000</v>
          </cell>
          <cell r="AK1243">
            <v>40000</v>
          </cell>
          <cell r="AL1243">
            <v>40000</v>
          </cell>
          <cell r="AM1243">
            <v>40000</v>
          </cell>
          <cell r="AN1243">
            <v>40000</v>
          </cell>
          <cell r="AO1243">
            <v>40000</v>
          </cell>
          <cell r="AR1243" t="str">
            <v>DG Khan</v>
          </cell>
          <cell r="AS1243" t="str">
            <v>SB DG Khan</v>
          </cell>
          <cell r="AW1243" t="str">
            <v>Mohammadiyan Colony Basti Darabad, Dak Khana Khas, Shahpur, Tehsil Peer Mahal, District Toba Tek Singh</v>
          </cell>
          <cell r="AY1243" t="str">
            <v>0340-2510762</v>
          </cell>
          <cell r="AZ1243" t="str">
            <v>0340-2510762</v>
          </cell>
          <cell r="BC1243" t="str">
            <v>Payroll</v>
          </cell>
          <cell r="BD1243" t="str">
            <v>Contract Basis Payroll</v>
          </cell>
        </row>
        <row r="1244">
          <cell r="B1244">
            <v>3520268640274</v>
          </cell>
          <cell r="C1244" t="str">
            <v>Mohsin Naqvi Guard HO</v>
          </cell>
          <cell r="D1244">
            <v>1303</v>
          </cell>
          <cell r="F1244">
            <v>45604</v>
          </cell>
          <cell r="G1244">
            <v>49256</v>
          </cell>
          <cell r="H1244">
            <v>35677</v>
          </cell>
          <cell r="I1244">
            <v>28</v>
          </cell>
          <cell r="J1244" t="str">
            <v>Muslim</v>
          </cell>
          <cell r="K1244">
            <v>46038</v>
          </cell>
          <cell r="L1244" t="str">
            <v>Female</v>
          </cell>
          <cell r="N1244" t="str">
            <v>Humaira</v>
          </cell>
          <cell r="O1244" t="str">
            <v>Muhammad Afzal</v>
          </cell>
          <cell r="P1244" t="str">
            <v>Shazia</v>
          </cell>
          <cell r="Q1244" t="str">
            <v>Record Keeper</v>
          </cell>
          <cell r="R1244" t="str">
            <v>Record Keeper</v>
          </cell>
          <cell r="S1244" t="str">
            <v>Contract Basis</v>
          </cell>
          <cell r="T1244" t="str">
            <v>Record Keeper</v>
          </cell>
          <cell r="Y1244" t="str">
            <v>Monitoring Wing</v>
          </cell>
          <cell r="Z1244">
            <v>46038</v>
          </cell>
          <cell r="AA1244" t="str">
            <v>Already Recruited from firm dec&amp;jan working</v>
          </cell>
          <cell r="AB1244">
            <v>46038</v>
          </cell>
          <cell r="AJ1244">
            <v>50000</v>
          </cell>
          <cell r="AK1244">
            <v>50000</v>
          </cell>
          <cell r="AL1244">
            <v>65000</v>
          </cell>
          <cell r="AM1244" t="e">
            <v>#N/A</v>
          </cell>
          <cell r="AN1244">
            <v>65000</v>
          </cell>
          <cell r="AO1244">
            <v>65000</v>
          </cell>
          <cell r="AR1244" t="str">
            <v>Head Office</v>
          </cell>
          <cell r="AS1244" t="str">
            <v>Head Office</v>
          </cell>
          <cell r="AV1244" t="str">
            <v>Intermediate</v>
          </cell>
          <cell r="AW1244" t="str">
            <v xml:space="preserve">Present: House No. Z-20, Mohalla Wahdat Colony, Lahore
Permanent: </v>
          </cell>
          <cell r="AX1244" t="str">
            <v>Goranwala, P/O Pakkay Wala, Thatha Mahla, Tehsil &amp; District Jhang</v>
          </cell>
          <cell r="AY1244" t="str">
            <v>0305-4596633</v>
          </cell>
          <cell r="BC1244" t="str">
            <v>Payroll</v>
          </cell>
          <cell r="BD1244" t="str">
            <v>Contract Basis Payroll</v>
          </cell>
        </row>
        <row r="1245">
          <cell r="B1245">
            <v>3230171907704</v>
          </cell>
          <cell r="C1245" t="str">
            <v>Pending</v>
          </cell>
          <cell r="D1245">
            <v>1304</v>
          </cell>
          <cell r="F1245">
            <v>42969</v>
          </cell>
          <cell r="G1245">
            <v>46621</v>
          </cell>
          <cell r="H1245">
            <v>36083</v>
          </cell>
          <cell r="I1245">
            <v>27</v>
          </cell>
          <cell r="J1245" t="str">
            <v>Muslim</v>
          </cell>
          <cell r="K1245">
            <v>46041</v>
          </cell>
          <cell r="L1245" t="str">
            <v>Female</v>
          </cell>
          <cell r="N1245" t="str">
            <v>Nazia Abid</v>
          </cell>
          <cell r="O1245" t="str">
            <v>Abid Hussain</v>
          </cell>
          <cell r="P1245" t="str">
            <v>Saira Batoool</v>
          </cell>
          <cell r="Q1245" t="str">
            <v>Sahulat Bazaar Supervisor</v>
          </cell>
          <cell r="R1245" t="str">
            <v>Sahulat Bazaar Supervisor</v>
          </cell>
          <cell r="S1245" t="str">
            <v>Contract Basis</v>
          </cell>
          <cell r="T1245" t="str">
            <v>Supervisor</v>
          </cell>
          <cell r="Y1245" t="str">
            <v>Monitoring Wing</v>
          </cell>
          <cell r="Z1245">
            <v>46041</v>
          </cell>
          <cell r="AA1245" t="str">
            <v>Already Recruited from firm dec&amp;jan working</v>
          </cell>
          <cell r="AB1245">
            <v>46041</v>
          </cell>
          <cell r="AJ1245">
            <v>60000</v>
          </cell>
          <cell r="AK1245">
            <v>60000</v>
          </cell>
          <cell r="AL1245">
            <v>60000</v>
          </cell>
          <cell r="AM1245" t="e">
            <v>#N/A</v>
          </cell>
          <cell r="AN1245">
            <v>60000</v>
          </cell>
          <cell r="AO1245">
            <v>60000</v>
          </cell>
          <cell r="AR1245" t="str">
            <v>Head Office</v>
          </cell>
          <cell r="AS1245" t="str">
            <v>Head Office</v>
          </cell>
          <cell r="AV1245" t="str">
            <v>MS in Economics</v>
          </cell>
          <cell r="AW1245" t="str">
            <v>Abbas Town, Dak Khana Ali Pur, Ghalwan 2, Tehsil Ali Pur, District Muzaffargarh</v>
          </cell>
          <cell r="AX1245" t="str">
            <v>Abbas Town, Dak Khana Ali Pur, Ghalwan 2, Tehsil Ali Pur, District Muzaffargarh</v>
          </cell>
          <cell r="BC1245" t="str">
            <v>Payroll</v>
          </cell>
          <cell r="BD1245" t="str">
            <v>Contract Basis Payroll</v>
          </cell>
        </row>
        <row r="1246">
          <cell r="B1246">
            <v>3520268011581</v>
          </cell>
          <cell r="C1246" t="str">
            <v>Ali Raza Monitoring HO</v>
          </cell>
          <cell r="D1246">
            <v>1305</v>
          </cell>
          <cell r="F1246">
            <v>44399</v>
          </cell>
          <cell r="G1246">
            <v>48051</v>
          </cell>
          <cell r="H1246">
            <v>38169</v>
          </cell>
          <cell r="I1246">
            <v>22</v>
          </cell>
          <cell r="J1246" t="str">
            <v>Muslim</v>
          </cell>
          <cell r="K1246">
            <v>46042</v>
          </cell>
          <cell r="L1246" t="str">
            <v>Male</v>
          </cell>
          <cell r="N1246" t="str">
            <v>Usman Rafique</v>
          </cell>
          <cell r="O1246" t="str">
            <v>Rafique Ahmad</v>
          </cell>
          <cell r="P1246" t="str">
            <v>Aneela</v>
          </cell>
          <cell r="Q1246" t="str">
            <v>Record Keeper</v>
          </cell>
          <cell r="R1246" t="str">
            <v>Record Keeper</v>
          </cell>
          <cell r="S1246" t="str">
            <v>Contract Basis</v>
          </cell>
          <cell r="T1246" t="str">
            <v>Record Keeper</v>
          </cell>
          <cell r="Y1246" t="str">
            <v>Accounts Wing</v>
          </cell>
          <cell r="Z1246">
            <v>46042</v>
          </cell>
          <cell r="AA1246" t="str">
            <v>Already Recruited from firm dec&amp;jan working</v>
          </cell>
          <cell r="AB1246">
            <v>46042</v>
          </cell>
          <cell r="AJ1246">
            <v>50000</v>
          </cell>
          <cell r="AK1246">
            <v>50000</v>
          </cell>
          <cell r="AL1246">
            <v>50000</v>
          </cell>
          <cell r="AM1246" t="e">
            <v>#N/A</v>
          </cell>
          <cell r="AN1246">
            <v>50000</v>
          </cell>
          <cell r="AO1246">
            <v>50000</v>
          </cell>
          <cell r="AR1246" t="str">
            <v>Head Office</v>
          </cell>
          <cell r="AS1246" t="str">
            <v>Head Office</v>
          </cell>
          <cell r="AV1246" t="str">
            <v>Inter</v>
          </cell>
          <cell r="AX1246" t="str">
            <v>House No. 44, Street No. 5, Mohalla Ramnagar, Hota Singh Road Sanat Nagar, Lahore</v>
          </cell>
          <cell r="AY1246" t="str">
            <v>0304-9568656</v>
          </cell>
          <cell r="BA1246" t="str">
            <v>ur322480@gmail.com</v>
          </cell>
          <cell r="BC1246" t="str">
            <v>Payroll</v>
          </cell>
          <cell r="BD1246" t="str">
            <v>Contract Basis Payroll</v>
          </cell>
        </row>
        <row r="1247">
          <cell r="B1247">
            <v>3230355359013</v>
          </cell>
          <cell r="C1247" t="str">
            <v>MAK (Ahsan)</v>
          </cell>
          <cell r="D1247">
            <v>1306</v>
          </cell>
          <cell r="F1247">
            <v>45264</v>
          </cell>
          <cell r="G1247">
            <v>48917</v>
          </cell>
          <cell r="H1247">
            <v>37658</v>
          </cell>
          <cell r="I1247">
            <v>23</v>
          </cell>
          <cell r="J1247" t="str">
            <v>Muslim</v>
          </cell>
          <cell r="K1247">
            <v>46042</v>
          </cell>
          <cell r="L1247" t="str">
            <v>Male</v>
          </cell>
          <cell r="N1247" t="str">
            <v>Awon Raza</v>
          </cell>
          <cell r="O1247" t="str">
            <v>Malik Sajid Hussain</v>
          </cell>
          <cell r="P1247" t="str">
            <v>Asiya Rubab</v>
          </cell>
          <cell r="Q1247" t="str">
            <v>Sahulat Bazaar Supervisor</v>
          </cell>
          <cell r="R1247" t="str">
            <v>Sahulat Bazaar Supervisor</v>
          </cell>
          <cell r="S1247" t="str">
            <v>Contract Basis</v>
          </cell>
          <cell r="T1247" t="str">
            <v>Supervisor</v>
          </cell>
          <cell r="Z1247">
            <v>46042</v>
          </cell>
          <cell r="AA1247" t="str">
            <v>Already Recruited from firm dec&amp;jan working</v>
          </cell>
          <cell r="AB1247">
            <v>46042</v>
          </cell>
          <cell r="AI1247">
            <v>55000</v>
          </cell>
          <cell r="AJ1247">
            <v>55000</v>
          </cell>
          <cell r="AK1247">
            <v>55000</v>
          </cell>
          <cell r="AL1247">
            <v>55000</v>
          </cell>
          <cell r="AM1247">
            <v>55000</v>
          </cell>
          <cell r="AN1247">
            <v>55000</v>
          </cell>
          <cell r="AO1247">
            <v>55000</v>
          </cell>
          <cell r="AR1247" t="str">
            <v>Jalalpur Pirwala</v>
          </cell>
          <cell r="AS1247" t="str">
            <v>SB Burewala</v>
          </cell>
          <cell r="AV1247" t="str">
            <v>BS It</v>
          </cell>
          <cell r="AW1247" t="str">
            <v>Dak Khana Khas, Budh, Tehsil Kot Addu, District Muzaffargarh</v>
          </cell>
          <cell r="AY1247" t="str">
            <v>0349-4779929</v>
          </cell>
          <cell r="AZ1247" t="str">
            <v>0349-4779929</v>
          </cell>
          <cell r="BA1247" t="str">
            <v>aonraza359@gmail.com</v>
          </cell>
          <cell r="BC1247" t="str">
            <v>Payroll</v>
          </cell>
          <cell r="BD1247" t="str">
            <v>Contract Basis Payroll</v>
          </cell>
        </row>
        <row r="1248">
          <cell r="B1248">
            <v>3520260226651</v>
          </cell>
          <cell r="C1248" t="str">
            <v>MAK Lahore</v>
          </cell>
          <cell r="D1248">
            <v>1307</v>
          </cell>
          <cell r="F1248">
            <v>45821</v>
          </cell>
          <cell r="G1248">
            <v>49473</v>
          </cell>
          <cell r="H1248">
            <v>38631</v>
          </cell>
          <cell r="I1248">
            <v>20</v>
          </cell>
          <cell r="J1248" t="str">
            <v>Muslim</v>
          </cell>
          <cell r="K1248">
            <v>46042</v>
          </cell>
          <cell r="L1248" t="str">
            <v>Male</v>
          </cell>
          <cell r="N1248" t="str">
            <v>Mian Muhammad Waleed Fiaz</v>
          </cell>
          <cell r="O1248" t="str">
            <v>Muhammad Fiaz</v>
          </cell>
          <cell r="P1248" t="str">
            <v>Rukhsana Kausar</v>
          </cell>
          <cell r="Q1248" t="str">
            <v>Record Keeper</v>
          </cell>
          <cell r="R1248" t="str">
            <v>Sahulat Bazaar Supervisor</v>
          </cell>
          <cell r="S1248" t="str">
            <v>Contract Basis</v>
          </cell>
          <cell r="T1248" t="str">
            <v>Record Keeper</v>
          </cell>
          <cell r="Z1248">
            <v>46042</v>
          </cell>
          <cell r="AA1248" t="str">
            <v>Already Recruited from firm dec&amp;jan working</v>
          </cell>
          <cell r="AB1248">
            <v>46042</v>
          </cell>
          <cell r="AI1248">
            <v>60000</v>
          </cell>
          <cell r="AJ1248">
            <v>60000</v>
          </cell>
          <cell r="AK1248">
            <v>60000</v>
          </cell>
          <cell r="AL1248">
            <v>60000</v>
          </cell>
          <cell r="AM1248">
            <v>60000</v>
          </cell>
          <cell r="AN1248">
            <v>60000</v>
          </cell>
          <cell r="AO1248">
            <v>60000</v>
          </cell>
          <cell r="AR1248" t="str">
            <v>Sher Shah Colony</v>
          </cell>
          <cell r="AS1248" t="str">
            <v>SB Sher Sha Colony</v>
          </cell>
          <cell r="AV1248" t="str">
            <v>Inter</v>
          </cell>
          <cell r="AW1248" t="str">
            <v>Near Norani Masjid Raiwind, Lahore</v>
          </cell>
          <cell r="AY1248" t="str">
            <v>0302-4601517</v>
          </cell>
          <cell r="AZ1248" t="str">
            <v>0302-4601517</v>
          </cell>
          <cell r="BA1248" t="str">
            <v>mianwaleed115@gmail.com</v>
          </cell>
          <cell r="BC1248" t="str">
            <v>Payroll</v>
          </cell>
          <cell r="BD1248" t="str">
            <v>Contract Basis Payroll</v>
          </cell>
        </row>
        <row r="1249">
          <cell r="B1249">
            <v>3840372888129</v>
          </cell>
          <cell r="C1249" t="str">
            <v>Pending</v>
          </cell>
          <cell r="D1249">
            <v>1308</v>
          </cell>
          <cell r="F1249">
            <v>45006</v>
          </cell>
          <cell r="G1249">
            <v>48659</v>
          </cell>
          <cell r="H1249">
            <v>30142</v>
          </cell>
          <cell r="I1249">
            <v>44</v>
          </cell>
          <cell r="J1249" t="str">
            <v>Non Muslim</v>
          </cell>
          <cell r="K1249">
            <v>46042</v>
          </cell>
          <cell r="L1249" t="str">
            <v>Male</v>
          </cell>
          <cell r="N1249" t="str">
            <v>Riaz</v>
          </cell>
          <cell r="O1249" t="str">
            <v>Munir Masih</v>
          </cell>
          <cell r="P1249" t="str">
            <v>Wallet Bibi</v>
          </cell>
          <cell r="Q1249" t="str">
            <v>Sanitation Attendant</v>
          </cell>
          <cell r="R1249" t="str">
            <v>Sanitation Attendant</v>
          </cell>
          <cell r="S1249" t="str">
            <v>Contract Basis</v>
          </cell>
          <cell r="T1249" t="str">
            <v>Sanitary Worker</v>
          </cell>
          <cell r="Z1249">
            <v>46042</v>
          </cell>
          <cell r="AA1249" t="str">
            <v>Already Recruited from firm dec&amp;jan working</v>
          </cell>
          <cell r="AB1249">
            <v>46042</v>
          </cell>
          <cell r="AJ1249">
            <v>40000</v>
          </cell>
          <cell r="AK1249">
            <v>40000</v>
          </cell>
          <cell r="AL1249">
            <v>40000</v>
          </cell>
          <cell r="AM1249">
            <v>40000</v>
          </cell>
          <cell r="AN1249">
            <v>40000</v>
          </cell>
          <cell r="AO1249">
            <v>40000</v>
          </cell>
          <cell r="AR1249" t="str">
            <v>Sargodha</v>
          </cell>
          <cell r="AS1249" t="str">
            <v>SB Sargodha</v>
          </cell>
          <cell r="AW1249" t="str">
            <v>House No. 190, Street No. 1, Mohalla Sultan Colony, Sargodha</v>
          </cell>
          <cell r="AY1249" t="str">
            <v>0325-3264500</v>
          </cell>
          <cell r="AZ1249" t="str">
            <v>0305-6062903</v>
          </cell>
          <cell r="BC1249" t="str">
            <v>Payroll</v>
          </cell>
          <cell r="BD1249" t="str">
            <v>Contract Basis Payroll</v>
          </cell>
        </row>
        <row r="1250">
          <cell r="B1250">
            <v>3530243705593</v>
          </cell>
          <cell r="C1250" t="str">
            <v>Pending</v>
          </cell>
          <cell r="D1250">
            <v>1309</v>
          </cell>
          <cell r="F1250">
            <v>45418</v>
          </cell>
          <cell r="G1250">
            <v>49070</v>
          </cell>
          <cell r="H1250">
            <v>38758</v>
          </cell>
          <cell r="I1250">
            <v>20</v>
          </cell>
          <cell r="J1250" t="str">
            <v>Muslim</v>
          </cell>
          <cell r="K1250">
            <v>46023</v>
          </cell>
          <cell r="L1250" t="str">
            <v>Male</v>
          </cell>
          <cell r="N1250" t="str">
            <v>Muhammad Arslan</v>
          </cell>
          <cell r="O1250" t="str">
            <v>Syed Ali Jaffar Shah</v>
          </cell>
          <cell r="P1250" t="str">
            <v>Safia Bibi</v>
          </cell>
          <cell r="Q1250" t="str">
            <v>Sanitation Attendant</v>
          </cell>
          <cell r="R1250" t="str">
            <v>Sanitation Attendant</v>
          </cell>
          <cell r="S1250" t="str">
            <v>Daily Wages/Stopgap</v>
          </cell>
          <cell r="Z1250">
            <v>46023</v>
          </cell>
          <cell r="AA1250" t="str">
            <v>Already Recruited from firm dec&amp;jan working</v>
          </cell>
          <cell r="AB1250">
            <v>46023</v>
          </cell>
          <cell r="AJ1250" t="e">
            <v>#N/A</v>
          </cell>
          <cell r="AK1250">
            <v>40000</v>
          </cell>
          <cell r="AL1250">
            <v>40000</v>
          </cell>
          <cell r="AM1250">
            <v>40000</v>
          </cell>
          <cell r="AN1250">
            <v>40000</v>
          </cell>
          <cell r="AO1250">
            <v>40000</v>
          </cell>
          <cell r="AR1250" t="str">
            <v>Okara</v>
          </cell>
          <cell r="AS1250" t="str">
            <v>SB Okara</v>
          </cell>
          <cell r="AW1250" t="str">
            <v>Dak Khana Okara Cantt, Chak No. 54/4 R, Tehsil &amp; District Sahiwal</v>
          </cell>
          <cell r="AY1250" t="str">
            <v>0341-8434540</v>
          </cell>
          <cell r="AZ1250" t="str">
            <v>0341-8434540</v>
          </cell>
          <cell r="BA1250" t="str">
            <v>arslansherazi540@gmail.com</v>
          </cell>
          <cell r="BC1250" t="str">
            <v>Payroll</v>
          </cell>
          <cell r="BD1250" t="str">
            <v>Contract Basis Payroll</v>
          </cell>
        </row>
        <row r="1251">
          <cell r="B1251">
            <v>3830264476227</v>
          </cell>
          <cell r="C1251" t="str">
            <v>Moeed Aman Rana</v>
          </cell>
          <cell r="D1251">
            <v>1310</v>
          </cell>
          <cell r="F1251">
            <v>45576</v>
          </cell>
          <cell r="G1251">
            <v>49228</v>
          </cell>
          <cell r="H1251">
            <v>35298</v>
          </cell>
          <cell r="I1251">
            <v>29</v>
          </cell>
          <cell r="J1251" t="str">
            <v>Muslim</v>
          </cell>
          <cell r="K1251">
            <v>46045</v>
          </cell>
          <cell r="L1251" t="str">
            <v>Male</v>
          </cell>
          <cell r="N1251" t="str">
            <v>Muhammad Saqib</v>
          </cell>
          <cell r="O1251" t="str">
            <v>Malik Ahmad Yar</v>
          </cell>
          <cell r="P1251" t="str">
            <v>Sarwar Bibi</v>
          </cell>
          <cell r="Q1251" t="str">
            <v>Record Keeper</v>
          </cell>
          <cell r="R1251" t="str">
            <v>Record Keeper</v>
          </cell>
          <cell r="S1251" t="str">
            <v>Contract Basis</v>
          </cell>
          <cell r="T1251" t="str">
            <v>Record Keeper</v>
          </cell>
          <cell r="Z1251">
            <v>46045</v>
          </cell>
          <cell r="AA1251" t="str">
            <v>Already Recruited from firm dec&amp;jan working</v>
          </cell>
          <cell r="AB1251">
            <v>46045</v>
          </cell>
          <cell r="AI1251">
            <v>50000</v>
          </cell>
          <cell r="AJ1251">
            <v>50000</v>
          </cell>
          <cell r="AK1251">
            <v>50000</v>
          </cell>
          <cell r="AL1251">
            <v>50000</v>
          </cell>
          <cell r="AM1251">
            <v>50000</v>
          </cell>
          <cell r="AN1251">
            <v>50000</v>
          </cell>
          <cell r="AO1251">
            <v>50000</v>
          </cell>
          <cell r="AR1251" t="str">
            <v>Mianwali</v>
          </cell>
          <cell r="AS1251" t="str">
            <v>SB Mianwali</v>
          </cell>
          <cell r="AV1251" t="str">
            <v>Inter</v>
          </cell>
          <cell r="AW1251" t="str">
            <v>Muhammad Saleem Khail, Dak Khana Khas, Shahbaz Khail Pakka, Tehsil &amp; District Mianwali</v>
          </cell>
          <cell r="AY1251" t="str">
            <v>0304-0646035</v>
          </cell>
          <cell r="AZ1251" t="str">
            <v>0304-0646035</v>
          </cell>
          <cell r="BA1251" t="str">
            <v>khanniaziniazi962@gmail.com</v>
          </cell>
          <cell r="BC1251" t="str">
            <v>Payroll</v>
          </cell>
          <cell r="BD1251" t="str">
            <v>Contract Basis Payroll</v>
          </cell>
        </row>
        <row r="1252">
          <cell r="B1252">
            <v>3450126932491</v>
          </cell>
          <cell r="C1252" t="str">
            <v>Imran Telephone Operator Secretary Ind Office</v>
          </cell>
          <cell r="D1252">
            <v>1311</v>
          </cell>
          <cell r="F1252">
            <v>45449</v>
          </cell>
          <cell r="G1252">
            <v>49101</v>
          </cell>
          <cell r="H1252">
            <v>38796</v>
          </cell>
          <cell r="I1252">
            <v>20</v>
          </cell>
          <cell r="J1252" t="str">
            <v>Muslim</v>
          </cell>
          <cell r="K1252">
            <v>46045</v>
          </cell>
          <cell r="L1252" t="str">
            <v>Male</v>
          </cell>
          <cell r="N1252" t="str">
            <v>Iman Ali</v>
          </cell>
          <cell r="O1252" t="str">
            <v>Basharat Ali</v>
          </cell>
          <cell r="P1252" t="str">
            <v>Rukhsana Bibi</v>
          </cell>
          <cell r="Q1252" t="str">
            <v>Security &amp; Parking Attendant</v>
          </cell>
          <cell r="R1252" t="str">
            <v>Security &amp; Parking Attendant</v>
          </cell>
          <cell r="S1252" t="str">
            <v>Contract Basis</v>
          </cell>
          <cell r="T1252" t="str">
            <v>Security Guards</v>
          </cell>
          <cell r="Z1252">
            <v>46045</v>
          </cell>
          <cell r="AA1252" t="str">
            <v>Already Recruited from firm dec&amp;jan working</v>
          </cell>
          <cell r="AB1252">
            <v>46045</v>
          </cell>
          <cell r="AJ1252">
            <v>40000</v>
          </cell>
          <cell r="AK1252">
            <v>40000</v>
          </cell>
          <cell r="AL1252">
            <v>40000</v>
          </cell>
          <cell r="AM1252">
            <v>40000</v>
          </cell>
          <cell r="AN1252">
            <v>40000</v>
          </cell>
          <cell r="AO1252">
            <v>40000</v>
          </cell>
          <cell r="AR1252" t="str">
            <v>Gujrat</v>
          </cell>
          <cell r="AS1252" t="str">
            <v>SB Gujrat</v>
          </cell>
          <cell r="AW1252" t="str">
            <v>Thali Maliyan, Dak Khana Badoli, Tehsil &amp; District Narowal</v>
          </cell>
          <cell r="AY1252" t="str">
            <v>0336-7419011</v>
          </cell>
          <cell r="AZ1252" t="str">
            <v>0336-7419011</v>
          </cell>
          <cell r="BC1252" t="str">
            <v>Payroll</v>
          </cell>
          <cell r="BD1252" t="str">
            <v>Contract Basis Payroll</v>
          </cell>
        </row>
        <row r="1253">
          <cell r="B1253">
            <v>3540185027683</v>
          </cell>
          <cell r="C1253" t="str">
            <v>NRA BIRM</v>
          </cell>
          <cell r="D1253">
            <v>1312</v>
          </cell>
          <cell r="F1253">
            <v>44648</v>
          </cell>
          <cell r="G1253">
            <v>48301</v>
          </cell>
          <cell r="H1253">
            <v>38021</v>
          </cell>
          <cell r="I1253">
            <v>22</v>
          </cell>
          <cell r="J1253" t="str">
            <v>Muslim</v>
          </cell>
          <cell r="K1253">
            <v>46064</v>
          </cell>
          <cell r="L1253" t="str">
            <v>Male</v>
          </cell>
          <cell r="N1253" t="str">
            <v>Muhammad Sannan</v>
          </cell>
          <cell r="O1253" t="str">
            <v>Munir Hussain</v>
          </cell>
          <cell r="P1253" t="str">
            <v xml:space="preserve">Lubna </v>
          </cell>
          <cell r="Q1253" t="str">
            <v>Record Keeper</v>
          </cell>
          <cell r="R1253" t="str">
            <v>Record Keeper
(Focal Person)</v>
          </cell>
          <cell r="S1253" t="str">
            <v>Daily Wages/Stopgap</v>
          </cell>
          <cell r="Z1253">
            <v>46064</v>
          </cell>
          <cell r="AA1253" t="str">
            <v>Already Recruited from firm dec&amp;jan working</v>
          </cell>
          <cell r="AB1253">
            <v>46064</v>
          </cell>
          <cell r="AJ1253" t="e">
            <v>#N/A</v>
          </cell>
          <cell r="AK1253">
            <v>50000</v>
          </cell>
          <cell r="AL1253">
            <v>50000</v>
          </cell>
          <cell r="AM1253">
            <v>50000</v>
          </cell>
          <cell r="AN1253">
            <v>50000</v>
          </cell>
          <cell r="AO1253">
            <v>50000</v>
          </cell>
          <cell r="AR1253" t="str">
            <v>Ferozwala (Sahulat on the GO)</v>
          </cell>
          <cell r="AS1253" t="str">
            <v>STOG Ferozwala</v>
          </cell>
          <cell r="AV1253" t="str">
            <v xml:space="preserve">Inter </v>
          </cell>
          <cell r="AW1253" t="str">
            <v>Dak Khana Khas, Mohalla, Madina Park, Sharaqpur Kalan, Tehsil Sharaqpur, District Sheikhupura</v>
          </cell>
          <cell r="AY1253" t="str">
            <v>0304-4096086</v>
          </cell>
          <cell r="AZ1253" t="str">
            <v>0316-0143749</v>
          </cell>
          <cell r="BC1253" t="str">
            <v>Payroll</v>
          </cell>
          <cell r="BD1253" t="str">
            <v>Contract Basis Payroll</v>
          </cell>
        </row>
        <row r="1254">
          <cell r="B1254">
            <v>3410218669989</v>
          </cell>
          <cell r="C1254" t="str">
            <v>TK</v>
          </cell>
          <cell r="D1254">
            <v>1313</v>
          </cell>
          <cell r="F1254">
            <v>43704</v>
          </cell>
          <cell r="G1254">
            <v>47357</v>
          </cell>
          <cell r="H1254">
            <v>37108</v>
          </cell>
          <cell r="I1254">
            <v>25</v>
          </cell>
          <cell r="J1254" t="str">
            <v>Muslim</v>
          </cell>
          <cell r="K1254">
            <v>46045</v>
          </cell>
          <cell r="L1254" t="str">
            <v>Male</v>
          </cell>
          <cell r="N1254" t="str">
            <v>Hashim Ali</v>
          </cell>
          <cell r="O1254" t="str">
            <v>Asghar Ali</v>
          </cell>
          <cell r="P1254" t="str">
            <v>Rubina Bibi</v>
          </cell>
          <cell r="Q1254" t="str">
            <v>Record Keeper</v>
          </cell>
          <cell r="R1254" t="str">
            <v>Record Keeper</v>
          </cell>
          <cell r="S1254" t="str">
            <v>Contract Basis</v>
          </cell>
          <cell r="T1254" t="str">
            <v>Record Keeper</v>
          </cell>
          <cell r="Z1254">
            <v>46045</v>
          </cell>
          <cell r="AA1254" t="str">
            <v>Already Recruited from firm dec&amp;jan working</v>
          </cell>
          <cell r="AB1254">
            <v>46045</v>
          </cell>
          <cell r="AI1254">
            <v>50000</v>
          </cell>
          <cell r="AJ1254">
            <v>50000</v>
          </cell>
          <cell r="AK1254">
            <v>50000</v>
          </cell>
          <cell r="AL1254">
            <v>50000</v>
          </cell>
          <cell r="AM1254">
            <v>50000</v>
          </cell>
          <cell r="AN1254">
            <v>50000</v>
          </cell>
          <cell r="AO1254">
            <v>50000</v>
          </cell>
          <cell r="AR1254" t="str">
            <v>Noshera Virkan</v>
          </cell>
          <cell r="AS1254" t="str">
            <v>SB Wazirabad</v>
          </cell>
          <cell r="AV1254" t="str">
            <v xml:space="preserve">B.Com  </v>
          </cell>
          <cell r="AW1254" t="str">
            <v>Present: Mohalla Pak Town, Kamoki, District Gujranwala
Permanent: Dak Khana Whando Whalyanwali, Tehsil Kamoki, District Gujranwala</v>
          </cell>
          <cell r="AY1254" t="str">
            <v>0323-7917787</v>
          </cell>
          <cell r="AZ1254" t="str">
            <v>0323-7917787</v>
          </cell>
          <cell r="BA1254" t="str">
            <v>hashimasghar01@gmail.com</v>
          </cell>
          <cell r="BC1254" t="str">
            <v>Payroll</v>
          </cell>
          <cell r="BD1254" t="str">
            <v>Contract Basis Payroll</v>
          </cell>
        </row>
        <row r="1255">
          <cell r="B1255">
            <v>3510266916825</v>
          </cell>
          <cell r="C1255" t="str">
            <v>Kashif Rasheed HO</v>
          </cell>
          <cell r="D1255">
            <v>1314</v>
          </cell>
          <cell r="F1255">
            <v>43326</v>
          </cell>
          <cell r="G1255">
            <v>46979</v>
          </cell>
          <cell r="H1255">
            <v>32805</v>
          </cell>
          <cell r="I1255">
            <v>36</v>
          </cell>
          <cell r="J1255" t="str">
            <v>Muslim</v>
          </cell>
          <cell r="K1255">
            <v>46054</v>
          </cell>
          <cell r="L1255" t="str">
            <v>Male</v>
          </cell>
          <cell r="N1255" t="str">
            <v>Ali Wajid</v>
          </cell>
          <cell r="O1255" t="str">
            <v>Wajid Hussain</v>
          </cell>
          <cell r="P1255" t="str">
            <v>Samina Wajid</v>
          </cell>
          <cell r="Q1255" t="str">
            <v>Sahulat Bazaar Supervisor</v>
          </cell>
          <cell r="R1255" t="str">
            <v>Sahulat Bazaar Supervisor
(Focal Person)</v>
          </cell>
          <cell r="S1255" t="str">
            <v>Contract Basis</v>
          </cell>
          <cell r="T1255" t="str">
            <v>Supervisor</v>
          </cell>
          <cell r="Z1255">
            <v>46054</v>
          </cell>
          <cell r="AA1255" t="str">
            <v>Already Recruited from firm dec&amp;jan working</v>
          </cell>
          <cell r="AB1255">
            <v>46054</v>
          </cell>
          <cell r="AJ1255">
            <v>60000</v>
          </cell>
          <cell r="AK1255">
            <v>60000</v>
          </cell>
          <cell r="AL1255">
            <v>60000</v>
          </cell>
          <cell r="AM1255">
            <v>60000</v>
          </cell>
          <cell r="AN1255">
            <v>60000</v>
          </cell>
          <cell r="AO1255">
            <v>60000</v>
          </cell>
          <cell r="AR1255" t="str">
            <v>Rawalpindi</v>
          </cell>
          <cell r="AS1255" t="str">
            <v>SB Rawalpindi</v>
          </cell>
          <cell r="AV1255" t="str">
            <v>BA</v>
          </cell>
          <cell r="AW1255" t="str">
            <v>House No. 57-s-6-iv, Mohalla Koat Usman Khan Kasur</v>
          </cell>
          <cell r="AY1255" t="str">
            <v>0321-4170649</v>
          </cell>
          <cell r="AZ1255" t="str">
            <v>0321-4170649</v>
          </cell>
          <cell r="BC1255" t="str">
            <v>Payroll</v>
          </cell>
          <cell r="BD1255" t="str">
            <v>Contract Basis Payroll</v>
          </cell>
        </row>
        <row r="1256">
          <cell r="B1256">
            <v>3530217808087</v>
          </cell>
          <cell r="C1256" t="str">
            <v>Ali Hassan Devops</v>
          </cell>
          <cell r="D1256">
            <v>1316</v>
          </cell>
          <cell r="F1256">
            <v>44207</v>
          </cell>
          <cell r="G1256">
            <v>47859</v>
          </cell>
          <cell r="H1256">
            <v>37569</v>
          </cell>
          <cell r="I1256">
            <v>23</v>
          </cell>
          <cell r="J1256" t="str">
            <v>Muslim</v>
          </cell>
          <cell r="K1256">
            <v>46028</v>
          </cell>
          <cell r="L1256" t="str">
            <v>Male</v>
          </cell>
          <cell r="N1256" t="str">
            <v>Ali Hussnain</v>
          </cell>
          <cell r="O1256" t="str">
            <v>Muhammad Arshad Saqib</v>
          </cell>
          <cell r="P1256" t="str">
            <v>Zarina Arshad</v>
          </cell>
          <cell r="Q1256" t="str">
            <v>Sahulat Bazaar Supervisor</v>
          </cell>
          <cell r="R1256" t="str">
            <v>Sahulat Bazaar Supervisor</v>
          </cell>
          <cell r="S1256" t="str">
            <v>Daily Wages/Stopgap</v>
          </cell>
          <cell r="Y1256" t="str">
            <v>Devops</v>
          </cell>
          <cell r="Z1256">
            <v>46028</v>
          </cell>
          <cell r="AA1256" t="str">
            <v>Already Recruited from firm dec&amp;jan working</v>
          </cell>
          <cell r="AB1256" t="str">
            <v>Payroll</v>
          </cell>
          <cell r="AJ1256" t="e">
            <v>#N/A</v>
          </cell>
          <cell r="AK1256">
            <v>40000</v>
          </cell>
          <cell r="AL1256">
            <v>40000</v>
          </cell>
          <cell r="AM1256" t="e">
            <v>#N/A</v>
          </cell>
          <cell r="AN1256">
            <v>75000</v>
          </cell>
          <cell r="AO1256">
            <v>75000</v>
          </cell>
          <cell r="AR1256" t="str">
            <v>Head Office</v>
          </cell>
          <cell r="AS1256" t="str">
            <v>Head Office</v>
          </cell>
          <cell r="AV1256" t="str">
            <v>Bachelor in Software Engineering Continue</v>
          </cell>
          <cell r="AW1256" t="str">
            <v>House No. 64, Street No.2, Mohalla Nawab Colony, Okara</v>
          </cell>
          <cell r="AX1256" t="str">
            <v>House No. 64, Street No.2, Mohalla Nawab Colony, Okara</v>
          </cell>
          <cell r="AY1256" t="str">
            <v>0321-7297542</v>
          </cell>
          <cell r="BA1256" t="str">
            <v>alihussnain165@gmail.com</v>
          </cell>
          <cell r="BC1256" t="str">
            <v>Payroll</v>
          </cell>
          <cell r="BD1256" t="str">
            <v>Contract Basis Payroll</v>
          </cell>
        </row>
        <row r="1257">
          <cell r="B1257">
            <v>3520199098784</v>
          </cell>
          <cell r="C1257" t="str">
            <v>Ali Hassan Devops</v>
          </cell>
          <cell r="D1257">
            <v>1317</v>
          </cell>
          <cell r="F1257">
            <v>44440</v>
          </cell>
          <cell r="G1257">
            <v>48092</v>
          </cell>
          <cell r="H1257">
            <v>37779</v>
          </cell>
          <cell r="I1257">
            <v>23</v>
          </cell>
          <cell r="J1257" t="str">
            <v>Muslim</v>
          </cell>
          <cell r="K1257">
            <v>46027</v>
          </cell>
          <cell r="L1257" t="str">
            <v>Female</v>
          </cell>
          <cell r="N1257" t="str">
            <v>Sana Rehmat</v>
          </cell>
          <cell r="O1257" t="str">
            <v>Rehmat Ali</v>
          </cell>
          <cell r="P1257" t="str">
            <v>Razia Kouser</v>
          </cell>
          <cell r="Q1257" t="str">
            <v>Sahulat Bazaar Supervisor</v>
          </cell>
          <cell r="R1257" t="str">
            <v>Sahulat Bazaar Supervisor</v>
          </cell>
          <cell r="S1257" t="str">
            <v>Daily Wages/Stopgap</v>
          </cell>
          <cell r="Y1257" t="str">
            <v>Devops</v>
          </cell>
          <cell r="Z1257">
            <v>46027</v>
          </cell>
          <cell r="AA1257" t="str">
            <v>Already Recruited from firm dec&amp;jan working</v>
          </cell>
          <cell r="AB1257" t="str">
            <v>Payroll</v>
          </cell>
          <cell r="AJ1257" t="e">
            <v>#N/A</v>
          </cell>
          <cell r="AK1257">
            <v>45000</v>
          </cell>
          <cell r="AL1257">
            <v>45000</v>
          </cell>
          <cell r="AM1257" t="e">
            <v>#N/A</v>
          </cell>
          <cell r="AN1257">
            <v>75000</v>
          </cell>
          <cell r="AO1257">
            <v>75000</v>
          </cell>
          <cell r="AR1257" t="str">
            <v>Head Office</v>
          </cell>
          <cell r="AS1257" t="str">
            <v>Head Office</v>
          </cell>
          <cell r="AV1257" t="str">
            <v>MSc IT</v>
          </cell>
          <cell r="AW1257" t="str">
            <v>House No. 296-C, Mohalla Gawala Colony, Rakh Chand Raye, Kahna Nu, Tehsil &amp; District Lahore</v>
          </cell>
          <cell r="AX1257" t="str">
            <v>House No. 296-C, Mohalla Gawala Colony, Rakh Chand Raye, Kahna Nu, Tehsil &amp; District Lahore</v>
          </cell>
          <cell r="AY1257" t="str">
            <v>0306-7511142</v>
          </cell>
          <cell r="BA1257" t="str">
            <v>sanarehmatali05@gmail.com</v>
          </cell>
          <cell r="BC1257" t="str">
            <v>Payroll</v>
          </cell>
          <cell r="BD1257" t="str">
            <v>Contract Basis Payroll</v>
          </cell>
        </row>
        <row r="1258">
          <cell r="B1258">
            <v>3540435797517</v>
          </cell>
          <cell r="C1258" t="str">
            <v>Syed Ali Zar HO</v>
          </cell>
          <cell r="D1258">
            <v>1318</v>
          </cell>
          <cell r="F1258">
            <v>44887</v>
          </cell>
          <cell r="G1258">
            <v>48540</v>
          </cell>
          <cell r="H1258">
            <v>35979</v>
          </cell>
          <cell r="I1258">
            <v>28</v>
          </cell>
          <cell r="J1258" t="str">
            <v>Muslim</v>
          </cell>
          <cell r="K1258">
            <v>46023</v>
          </cell>
          <cell r="L1258" t="str">
            <v>Male</v>
          </cell>
          <cell r="N1258" t="str">
            <v>Syed Muhammad Tahir</v>
          </cell>
          <cell r="O1258" t="str">
            <v>Syed Jafar Abbas</v>
          </cell>
          <cell r="P1258" t="str">
            <v>Syeda Ruqaiya Bano</v>
          </cell>
          <cell r="Q1258" t="str">
            <v>Sahulat Bazaar Supervisor</v>
          </cell>
          <cell r="R1258" t="str">
            <v>Sahulat Bazaar Supervisor</v>
          </cell>
          <cell r="S1258" t="str">
            <v>Daily Wages/Stopgap</v>
          </cell>
          <cell r="Y1258" t="str">
            <v>IT Wing</v>
          </cell>
          <cell r="Z1258">
            <v>46023</v>
          </cell>
          <cell r="AA1258" t="str">
            <v>Already Recruited from firm dec&amp;jan working</v>
          </cell>
          <cell r="AB1258" t="str">
            <v>Payroll</v>
          </cell>
          <cell r="AJ1258" t="e">
            <v>#N/A</v>
          </cell>
          <cell r="AK1258">
            <v>40000</v>
          </cell>
          <cell r="AL1258">
            <v>40000</v>
          </cell>
          <cell r="AM1258" t="e">
            <v>#N/A</v>
          </cell>
          <cell r="AN1258">
            <v>40000</v>
          </cell>
          <cell r="AO1258">
            <v>70000</v>
          </cell>
          <cell r="AR1258" t="str">
            <v>Head Office</v>
          </cell>
          <cell r="AS1258" t="str">
            <v>Head Office</v>
          </cell>
          <cell r="AV1258" t="str">
            <v>BSCS</v>
          </cell>
          <cell r="AW1258" t="str">
            <v>Street Doctor Islam Wali Kasoki Road, Mohalla Garhi Awan Hafizabad</v>
          </cell>
          <cell r="AX1258" t="str">
            <v>Street Doctor Islam Wali Kasoki Road, Mohalla Garhi Awan Hafizabad</v>
          </cell>
          <cell r="AY1258" t="str">
            <v>0316-7612243</v>
          </cell>
          <cell r="BA1258" t="str">
            <v>naqvitahir624@gmail.com</v>
          </cell>
          <cell r="BC1258" t="str">
            <v>Payroll</v>
          </cell>
          <cell r="BD1258" t="str">
            <v>Contract Basis Payroll</v>
          </cell>
        </row>
        <row r="1259">
          <cell r="B1259">
            <v>3430103408589</v>
          </cell>
          <cell r="C1259" t="str">
            <v>Ex SO IND Department</v>
          </cell>
          <cell r="D1259">
            <v>1321</v>
          </cell>
          <cell r="F1259">
            <v>45016</v>
          </cell>
          <cell r="G1259">
            <v>48669</v>
          </cell>
          <cell r="H1259">
            <v>29253</v>
          </cell>
          <cell r="I1259">
            <v>46</v>
          </cell>
          <cell r="J1259" t="str">
            <v>Muslim</v>
          </cell>
          <cell r="K1259">
            <v>46051</v>
          </cell>
          <cell r="L1259" t="str">
            <v>Male</v>
          </cell>
          <cell r="N1259" t="str">
            <v>Ijaz Ahmad</v>
          </cell>
          <cell r="O1259" t="str">
            <v>Muhammad Hayat</v>
          </cell>
          <cell r="P1259" t="str">
            <v>Hameeda Beghum</v>
          </cell>
          <cell r="Q1259" t="str">
            <v>Security &amp; Parking Attendant</v>
          </cell>
          <cell r="R1259" t="str">
            <v>Security &amp; Parking Attendant</v>
          </cell>
          <cell r="S1259" t="str">
            <v>Contract Basis</v>
          </cell>
          <cell r="T1259" t="str">
            <v>Security Guards</v>
          </cell>
          <cell r="Z1259">
            <v>46051</v>
          </cell>
          <cell r="AA1259" t="str">
            <v>Already Recruited from firm dec&amp;jan working</v>
          </cell>
          <cell r="AB1259">
            <v>46051</v>
          </cell>
          <cell r="AJ1259">
            <v>40000</v>
          </cell>
          <cell r="AK1259">
            <v>40000</v>
          </cell>
          <cell r="AL1259">
            <v>40000</v>
          </cell>
          <cell r="AM1259">
            <v>40000</v>
          </cell>
          <cell r="AN1259">
            <v>40000</v>
          </cell>
          <cell r="AO1259">
            <v>40000</v>
          </cell>
          <cell r="AR1259" t="str">
            <v>Hafizabad</v>
          </cell>
          <cell r="AS1259" t="str">
            <v>SB Hafizabad</v>
          </cell>
          <cell r="AW1259" t="str">
            <v>Dak Khana Khas, Mangat Ooncha, Tehsil &amp; District Hafizabad</v>
          </cell>
          <cell r="AY1259" t="str">
            <v>0345-6373600</v>
          </cell>
          <cell r="AZ1259" t="str">
            <v>0345-6373600</v>
          </cell>
          <cell r="BA1259" t="str">
            <v>armanmangat476@gmail.com</v>
          </cell>
          <cell r="BC1259" t="str">
            <v>Payroll</v>
          </cell>
          <cell r="BD1259" t="str">
            <v>Contract Basis Payroll</v>
          </cell>
        </row>
        <row r="1260">
          <cell r="B1260">
            <v>3520208165027</v>
          </cell>
          <cell r="C1260" t="str">
            <v>MAK</v>
          </cell>
          <cell r="D1260">
            <v>1322</v>
          </cell>
          <cell r="F1260">
            <v>45992</v>
          </cell>
          <cell r="G1260">
            <v>49644</v>
          </cell>
          <cell r="H1260">
            <v>35585</v>
          </cell>
          <cell r="I1260">
            <v>29</v>
          </cell>
          <cell r="J1260" t="str">
            <v>Muslim</v>
          </cell>
          <cell r="K1260">
            <v>46048</v>
          </cell>
          <cell r="L1260" t="str">
            <v>Male</v>
          </cell>
          <cell r="N1260" t="str">
            <v>Abdul Rehman</v>
          </cell>
          <cell r="O1260" t="str">
            <v>Zahoor Hussain</v>
          </cell>
          <cell r="P1260" t="str">
            <v>Maqsooda Bibi</v>
          </cell>
          <cell r="Q1260" t="str">
            <v>Security &amp; Parking Attendant</v>
          </cell>
          <cell r="R1260" t="str">
            <v>Security &amp; Parking Attendant</v>
          </cell>
          <cell r="S1260" t="str">
            <v>Contract Basis</v>
          </cell>
          <cell r="T1260" t="str">
            <v>Security Guards</v>
          </cell>
          <cell r="Z1260">
            <v>46048</v>
          </cell>
          <cell r="AA1260" t="str">
            <v>Already Recruited from firm dec&amp;jan working</v>
          </cell>
          <cell r="AB1260">
            <v>46048</v>
          </cell>
          <cell r="AJ1260">
            <v>40000</v>
          </cell>
          <cell r="AK1260">
            <v>40000</v>
          </cell>
          <cell r="AL1260">
            <v>40000</v>
          </cell>
          <cell r="AM1260">
            <v>40000</v>
          </cell>
          <cell r="AN1260">
            <v>40000</v>
          </cell>
          <cell r="AO1260">
            <v>40000</v>
          </cell>
          <cell r="AR1260" t="str">
            <v>Manga Mandi (Sahulat on the GO)</v>
          </cell>
          <cell r="AS1260" t="str">
            <v>STOG Manga Mandi</v>
          </cell>
          <cell r="AW1260" t="str">
            <v>Dak Khana Khas, Sundar, Tehsil &amp; District Lahore</v>
          </cell>
          <cell r="AY1260" t="str">
            <v>0311-9580205</v>
          </cell>
          <cell r="AZ1260" t="str">
            <v>0311-9580205</v>
          </cell>
          <cell r="BA1260" t="str">
            <v>abfulrahman03119580205@gmail.com</v>
          </cell>
          <cell r="BC1260" t="str">
            <v>Payroll</v>
          </cell>
          <cell r="BD1260" t="str">
            <v>Contract Basis Payroll</v>
          </cell>
        </row>
        <row r="1261">
          <cell r="B1261">
            <v>3520284305261</v>
          </cell>
          <cell r="C1261" t="str">
            <v>Akram Masih Raiwind Son (Death Case)</v>
          </cell>
          <cell r="D1261">
            <v>1323</v>
          </cell>
          <cell r="F1261">
            <v>45804</v>
          </cell>
          <cell r="G1261">
            <v>49456</v>
          </cell>
          <cell r="H1261">
            <v>39194</v>
          </cell>
          <cell r="I1261">
            <v>19</v>
          </cell>
          <cell r="J1261" t="str">
            <v>Non Muslim</v>
          </cell>
          <cell r="K1261">
            <v>46050</v>
          </cell>
          <cell r="L1261" t="str">
            <v>Male</v>
          </cell>
          <cell r="N1261" t="str">
            <v>Shakeel Akram</v>
          </cell>
          <cell r="O1261" t="str">
            <v>Akram Masih</v>
          </cell>
          <cell r="P1261" t="str">
            <v>Arshad Bibi</v>
          </cell>
          <cell r="Q1261" t="str">
            <v>Sanitation Attendant</v>
          </cell>
          <cell r="R1261" t="str">
            <v>Sanitation Attendant</v>
          </cell>
          <cell r="S1261" t="str">
            <v>Contract Basis</v>
          </cell>
          <cell r="T1261" t="str">
            <v>Sanitary Worker</v>
          </cell>
          <cell r="Z1261">
            <v>46050</v>
          </cell>
          <cell r="AA1261" t="str">
            <v>Already Recruited from firm dec&amp;jan working</v>
          </cell>
          <cell r="AB1261">
            <v>46050</v>
          </cell>
          <cell r="AJ1261">
            <v>40000</v>
          </cell>
          <cell r="AK1261">
            <v>40000</v>
          </cell>
          <cell r="AL1261">
            <v>40000</v>
          </cell>
          <cell r="AM1261">
            <v>40000</v>
          </cell>
          <cell r="AN1261">
            <v>40000</v>
          </cell>
          <cell r="AO1261">
            <v>40000</v>
          </cell>
          <cell r="AR1261" t="str">
            <v>Raiwind</v>
          </cell>
          <cell r="AS1261" t="str">
            <v>SB Raiwind</v>
          </cell>
          <cell r="AW1261" t="str">
            <v>Christian Colony Raiwind Lahore</v>
          </cell>
          <cell r="AY1261" t="str">
            <v>0324-6671200</v>
          </cell>
          <cell r="AZ1261" t="str">
            <v>0303-0738483</v>
          </cell>
          <cell r="BC1261" t="str">
            <v>Payroll</v>
          </cell>
          <cell r="BD1261" t="str">
            <v>Contract Basis Payroll</v>
          </cell>
        </row>
        <row r="1262">
          <cell r="B1262">
            <v>3320339365107</v>
          </cell>
          <cell r="D1262">
            <v>1325</v>
          </cell>
          <cell r="F1262">
            <v>45026</v>
          </cell>
          <cell r="G1262">
            <v>48679</v>
          </cell>
          <cell r="H1262">
            <v>34788</v>
          </cell>
          <cell r="I1262">
            <v>31</v>
          </cell>
          <cell r="J1262" t="str">
            <v>Muslim</v>
          </cell>
          <cell r="K1262">
            <v>46023</v>
          </cell>
          <cell r="L1262" t="str">
            <v>Male</v>
          </cell>
          <cell r="N1262" t="str">
            <v>Shahbaz Hussain</v>
          </cell>
          <cell r="O1262" t="str">
            <v>Rabnawaz Akhtar</v>
          </cell>
          <cell r="P1262" t="str">
            <v>Kaneez fatima</v>
          </cell>
          <cell r="Q1262" t="str">
            <v>Research Assistant</v>
          </cell>
          <cell r="R1262" t="str">
            <v>Centre Incharge</v>
          </cell>
          <cell r="S1262" t="str">
            <v>Contract Basis</v>
          </cell>
          <cell r="Y1262" t="str">
            <v>Projects &amp; Management Unit</v>
          </cell>
          <cell r="Z1262">
            <v>46023</v>
          </cell>
          <cell r="AA1262" t="str">
            <v>Already Recruited from firm dec&amp;jan working</v>
          </cell>
          <cell r="AB1262">
            <v>46023</v>
          </cell>
          <cell r="AI1262">
            <v>80000</v>
          </cell>
          <cell r="AJ1262" t="e">
            <v>#N/A</v>
          </cell>
          <cell r="AK1262">
            <v>250000</v>
          </cell>
          <cell r="AL1262">
            <v>250000</v>
          </cell>
          <cell r="AM1262" t="e">
            <v>#N/A</v>
          </cell>
          <cell r="AN1262">
            <v>250000</v>
          </cell>
          <cell r="AO1262">
            <v>250000</v>
          </cell>
          <cell r="AR1262" t="str">
            <v>Head Office</v>
          </cell>
          <cell r="AS1262" t="str">
            <v>Head Office</v>
          </cell>
          <cell r="AV1262" t="str">
            <v>Bachelor in Civil Engineering</v>
          </cell>
          <cell r="AW1262" t="str">
            <v>Ward No. 14, Basti Araiyan Wali, Mohalla Qureshiyanwala, Shorkot district Jhang</v>
          </cell>
          <cell r="AX1262" t="str">
            <v>Ward No. 14, Basti Araiyan Wali, Mohalla Qureshiyanwala, Shorkot district Jhang</v>
          </cell>
          <cell r="AY1262" t="str">
            <v>0307-8749971</v>
          </cell>
          <cell r="BA1262" t="str">
            <v>shahbaz12ce@gmail.com</v>
          </cell>
          <cell r="BC1262" t="str">
            <v>Payroll</v>
          </cell>
          <cell r="BD1262" t="str">
            <v>Contract Basis Payroll</v>
          </cell>
        </row>
        <row r="1263">
          <cell r="B1263">
            <v>3110473829021</v>
          </cell>
          <cell r="D1263">
            <v>1327</v>
          </cell>
          <cell r="F1263">
            <v>45420</v>
          </cell>
          <cell r="G1263">
            <v>49072</v>
          </cell>
          <cell r="H1263">
            <v>35655</v>
          </cell>
          <cell r="I1263">
            <v>28</v>
          </cell>
          <cell r="J1263" t="str">
            <v>Muslim</v>
          </cell>
          <cell r="K1263">
            <v>46023</v>
          </cell>
          <cell r="L1263" t="str">
            <v>Male</v>
          </cell>
          <cell r="N1263" t="str">
            <v>Sada Hussain</v>
          </cell>
          <cell r="O1263" t="str">
            <v>Khalid Mehmood</v>
          </cell>
          <cell r="P1263" t="str">
            <v>Tahirah Khalid</v>
          </cell>
          <cell r="Q1263" t="str">
            <v>Sub Engineer (Civil)</v>
          </cell>
          <cell r="R1263" t="str">
            <v xml:space="preserve">Sub Engineer Civil   </v>
          </cell>
          <cell r="S1263" t="str">
            <v>Contract Basis</v>
          </cell>
          <cell r="T1263" t="str">
            <v>Sub Engineer (Civil)</v>
          </cell>
          <cell r="Y1263" t="str">
            <v>Civil Wing</v>
          </cell>
          <cell r="Z1263">
            <v>46023</v>
          </cell>
          <cell r="AA1263" t="str">
            <v>Already Recruited from firm dec&amp;jan working</v>
          </cell>
          <cell r="AB1263">
            <v>46023</v>
          </cell>
          <cell r="AI1263">
            <v>80000</v>
          </cell>
          <cell r="AJ1263">
            <v>85000</v>
          </cell>
          <cell r="AK1263">
            <v>85000</v>
          </cell>
          <cell r="AL1263">
            <v>85000</v>
          </cell>
          <cell r="AM1263" t="e">
            <v>#N/A</v>
          </cell>
          <cell r="AN1263">
            <v>85000</v>
          </cell>
          <cell r="AO1263">
            <v>85000</v>
          </cell>
          <cell r="AR1263" t="str">
            <v>Head Office</v>
          </cell>
          <cell r="AS1263" t="str">
            <v>Head Office</v>
          </cell>
          <cell r="AV1263" t="str">
            <v>Diploma Of Associate Engineer</v>
          </cell>
          <cell r="AW1263" t="str">
            <v>Basti Hafizabad, Purani Chishtiyan, District Bahawalnagar</v>
          </cell>
          <cell r="AX1263" t="str">
            <v>Basti Hafizabad, Purani Chishtiyan, District Bahawalnagar</v>
          </cell>
          <cell r="AY1263" t="str">
            <v>0300-4741080</v>
          </cell>
          <cell r="BA1263" t="str">
            <v>sadahaider1214@gmail.com</v>
          </cell>
          <cell r="BC1263" t="str">
            <v>Payroll</v>
          </cell>
          <cell r="BD1263" t="str">
            <v>Contract Basis Payroll</v>
          </cell>
        </row>
        <row r="1264">
          <cell r="B1264">
            <v>3120228435783</v>
          </cell>
          <cell r="D1264">
            <v>1328</v>
          </cell>
          <cell r="F1264">
            <v>45056</v>
          </cell>
          <cell r="G1264">
            <v>48709</v>
          </cell>
          <cell r="H1264">
            <v>34731</v>
          </cell>
          <cell r="I1264">
            <v>31</v>
          </cell>
          <cell r="J1264" t="str">
            <v>Muslim</v>
          </cell>
          <cell r="K1264">
            <v>46023</v>
          </cell>
          <cell r="L1264" t="str">
            <v>Male</v>
          </cell>
          <cell r="N1264" t="str">
            <v>Muhammad Bilal Hussain</v>
          </cell>
          <cell r="O1264" t="str">
            <v>Muhammad Hussain Pardaisi</v>
          </cell>
          <cell r="P1264" t="str">
            <v>Tasleem Mai</v>
          </cell>
          <cell r="Q1264" t="str">
            <v>Sub Engineer (Maintenance)</v>
          </cell>
          <cell r="R1264" t="str">
            <v>Sub Engineer Maintenance</v>
          </cell>
          <cell r="S1264" t="str">
            <v>Contract Basis</v>
          </cell>
          <cell r="T1264" t="str">
            <v>Sub Engineer (Maintenance)</v>
          </cell>
          <cell r="Y1264" t="str">
            <v>Civil Wing</v>
          </cell>
          <cell r="Z1264">
            <v>46023</v>
          </cell>
          <cell r="AA1264" t="str">
            <v>Already Recruited from firm dec&amp;jan working</v>
          </cell>
          <cell r="AB1264">
            <v>46023</v>
          </cell>
          <cell r="AI1264">
            <v>80000</v>
          </cell>
          <cell r="AJ1264">
            <v>85000</v>
          </cell>
          <cell r="AK1264">
            <v>85000</v>
          </cell>
          <cell r="AL1264">
            <v>85000</v>
          </cell>
          <cell r="AM1264" t="e">
            <v>#N/A</v>
          </cell>
          <cell r="AN1264">
            <v>85000</v>
          </cell>
          <cell r="AO1264">
            <v>85000</v>
          </cell>
          <cell r="AR1264" t="str">
            <v>Head Office</v>
          </cell>
          <cell r="AS1264" t="str">
            <v>Head Office</v>
          </cell>
          <cell r="AV1264" t="str">
            <v>Diploma Of Associate Engineer 
(Civil Technology)</v>
          </cell>
          <cell r="AW1264" t="str">
            <v xml:space="preserve">House No. 110/II, One Unit Colony, Bahawalpur
Dak Khana Geely wall, Tehsil &amp; </v>
          </cell>
          <cell r="AX1264" t="str">
            <v>P/O Geelay Wal, Sagowan, Tehsil &amp; District Lodhran</v>
          </cell>
          <cell r="AY1264" t="str">
            <v>0300-7044068</v>
          </cell>
          <cell r="BC1264" t="str">
            <v>Payroll</v>
          </cell>
          <cell r="BD1264" t="str">
            <v>Contract Basis Payroll</v>
          </cell>
        </row>
        <row r="1265">
          <cell r="B1265">
            <v>3810178663415</v>
          </cell>
          <cell r="D1265">
            <v>1329</v>
          </cell>
          <cell r="F1265">
            <v>43447</v>
          </cell>
          <cell r="G1265">
            <v>47100</v>
          </cell>
          <cell r="H1265">
            <v>33538</v>
          </cell>
          <cell r="I1265">
            <v>34</v>
          </cell>
          <cell r="J1265" t="str">
            <v>Muslim</v>
          </cell>
          <cell r="K1265">
            <v>46023</v>
          </cell>
          <cell r="L1265" t="str">
            <v>Male</v>
          </cell>
          <cell r="N1265" t="str">
            <v>Hassan Askari</v>
          </cell>
          <cell r="O1265" t="str">
            <v>Zawar Hussain Khan</v>
          </cell>
          <cell r="P1265" t="str">
            <v>Shareen Zahra</v>
          </cell>
          <cell r="Q1265" t="str">
            <v>Sub Engineer (Maintenance)</v>
          </cell>
          <cell r="R1265" t="str">
            <v>Sub Engineer Maintenance</v>
          </cell>
          <cell r="S1265" t="str">
            <v>Contract Basis</v>
          </cell>
          <cell r="T1265" t="str">
            <v>Sub Engineer (Maintenance)</v>
          </cell>
          <cell r="Y1265" t="str">
            <v>Civil Wing</v>
          </cell>
          <cell r="Z1265">
            <v>46023</v>
          </cell>
          <cell r="AA1265" t="str">
            <v>Already Recruited from firm dec&amp;jan working</v>
          </cell>
          <cell r="AB1265">
            <v>46023</v>
          </cell>
          <cell r="AI1265">
            <v>80000</v>
          </cell>
          <cell r="AJ1265">
            <v>85000</v>
          </cell>
          <cell r="AK1265">
            <v>85000</v>
          </cell>
          <cell r="AL1265">
            <v>85000</v>
          </cell>
          <cell r="AM1265" t="e">
            <v>#N/A</v>
          </cell>
          <cell r="AN1265">
            <v>85000</v>
          </cell>
          <cell r="AO1265">
            <v>85000</v>
          </cell>
          <cell r="AR1265" t="str">
            <v>Head Office</v>
          </cell>
          <cell r="AS1265" t="str">
            <v>Head Office</v>
          </cell>
          <cell r="AV1265" t="str">
            <v>Diploma Of Associate Engineer</v>
          </cell>
          <cell r="AW1265" t="str">
            <v>Basti Girah, Dak Khana Notak Khanani, Tehsil &amp; District Bhakkar</v>
          </cell>
          <cell r="AX1265" t="str">
            <v>Basti Girah, Dak Khana Notak Khanani, Tehsil &amp; District Bhakkar</v>
          </cell>
          <cell r="AY1265" t="str">
            <v>0324-1940868</v>
          </cell>
          <cell r="BC1265" t="str">
            <v>Payroll</v>
          </cell>
          <cell r="BD1265" t="str">
            <v>Contract Basis Payroll</v>
          </cell>
        </row>
        <row r="1266">
          <cell r="B1266">
            <v>3330333203693</v>
          </cell>
          <cell r="D1266">
            <v>1330</v>
          </cell>
          <cell r="F1266">
            <v>45131</v>
          </cell>
          <cell r="G1266">
            <v>48784</v>
          </cell>
          <cell r="H1266">
            <v>34578</v>
          </cell>
          <cell r="I1266">
            <v>31</v>
          </cell>
          <cell r="J1266" t="str">
            <v>Muslim</v>
          </cell>
          <cell r="K1266">
            <v>46023</v>
          </cell>
          <cell r="L1266" t="str">
            <v>Male</v>
          </cell>
          <cell r="N1266" t="str">
            <v>Husnain Ali</v>
          </cell>
          <cell r="O1266" t="str">
            <v>Muhammad Rafiq</v>
          </cell>
          <cell r="P1266" t="str">
            <v>Najma BiBi</v>
          </cell>
          <cell r="Q1266" t="str">
            <v>Sahulat Bazaar Supervisor</v>
          </cell>
          <cell r="R1266" t="str">
            <v>Sahulat Bazaar Supervisor</v>
          </cell>
          <cell r="S1266" t="str">
            <v>Contract Basis</v>
          </cell>
          <cell r="T1266" t="str">
            <v>Supervisor</v>
          </cell>
          <cell r="Y1266" t="str">
            <v>Civil Wing</v>
          </cell>
          <cell r="Z1266">
            <v>46023</v>
          </cell>
          <cell r="AA1266" t="str">
            <v>Already Recruited from firm dec&amp;jan working</v>
          </cell>
          <cell r="AB1266">
            <v>46023</v>
          </cell>
          <cell r="AI1266">
            <v>80000</v>
          </cell>
          <cell r="AJ1266">
            <v>100000</v>
          </cell>
          <cell r="AK1266">
            <v>100000</v>
          </cell>
          <cell r="AL1266">
            <v>100000</v>
          </cell>
          <cell r="AM1266" t="e">
            <v>#N/A</v>
          </cell>
          <cell r="AN1266">
            <v>100000</v>
          </cell>
          <cell r="AO1266">
            <v>100000</v>
          </cell>
          <cell r="AR1266" t="str">
            <v>Head Office</v>
          </cell>
          <cell r="AS1266" t="str">
            <v>Head Office</v>
          </cell>
          <cell r="AV1266" t="str">
            <v>BS in Civil Engineering Technology</v>
          </cell>
          <cell r="AW1266" t="str">
            <v>House No. 521, Street No.1, Mohalla Awami Basti Toba Tek Singh</v>
          </cell>
          <cell r="AX1266" t="str">
            <v>House No. 521/2, Street No.1, Mohalla Awami Basti Toba Tek Singh</v>
          </cell>
          <cell r="AY1266" t="str">
            <v>0315-7662542</v>
          </cell>
          <cell r="BA1266" t="str">
            <v>sunyali846@gmail.com</v>
          </cell>
          <cell r="BC1266" t="str">
            <v>Payroll</v>
          </cell>
          <cell r="BD1266" t="str">
            <v>Contract Basis Payroll</v>
          </cell>
        </row>
        <row r="1267">
          <cell r="B1267">
            <v>3630278225831</v>
          </cell>
          <cell r="D1267">
            <v>1331</v>
          </cell>
          <cell r="F1267">
            <v>44375</v>
          </cell>
          <cell r="G1267">
            <v>48027</v>
          </cell>
          <cell r="H1267">
            <v>37338</v>
          </cell>
          <cell r="I1267">
            <v>24</v>
          </cell>
          <cell r="J1267" t="str">
            <v>Muslim</v>
          </cell>
          <cell r="K1267">
            <v>46023</v>
          </cell>
          <cell r="L1267" t="str">
            <v>Male</v>
          </cell>
          <cell r="N1267" t="str">
            <v>Muhammad Huzaifa Qasim Shah</v>
          </cell>
          <cell r="O1267" t="str">
            <v>Muhammad Qasim Shah</v>
          </cell>
          <cell r="P1267" t="str">
            <v>Nasreen Akhter</v>
          </cell>
          <cell r="Q1267" t="str">
            <v>Sahulat Bazaar Supervisor</v>
          </cell>
          <cell r="R1267" t="str">
            <v>Sahulat Bazaar Supervisor</v>
          </cell>
          <cell r="S1267" t="str">
            <v>Contract Basis</v>
          </cell>
          <cell r="T1267" t="str">
            <v>Supervisor</v>
          </cell>
          <cell r="Y1267" t="str">
            <v>Civil Wing</v>
          </cell>
          <cell r="Z1267">
            <v>46023</v>
          </cell>
          <cell r="AA1267" t="str">
            <v>Already Recruited from firm dec&amp;jan working</v>
          </cell>
          <cell r="AB1267">
            <v>46023</v>
          </cell>
          <cell r="AI1267">
            <v>80000</v>
          </cell>
          <cell r="AJ1267">
            <v>100000</v>
          </cell>
          <cell r="AK1267">
            <v>100000</v>
          </cell>
          <cell r="AL1267">
            <v>100000</v>
          </cell>
          <cell r="AM1267" t="e">
            <v>#N/A</v>
          </cell>
          <cell r="AN1267">
            <v>100000</v>
          </cell>
          <cell r="AO1267">
            <v>100000</v>
          </cell>
          <cell r="AR1267" t="str">
            <v>Head Office</v>
          </cell>
          <cell r="AS1267" t="str">
            <v>Head Office</v>
          </cell>
          <cell r="AV1267" t="str">
            <v>Bachelor in Civil Engineering</v>
          </cell>
          <cell r="AW1267" t="str">
            <v>House No. 445/A, Main ghous Azam road Chungi No. 1, Mohalla Haji Pura, Multan</v>
          </cell>
          <cell r="AX1267" t="str">
            <v>House No. 445/A, Main ghous Azam road Chungi No. 1, Mohalla Haji Pura, Multan</v>
          </cell>
          <cell r="AY1267" t="str">
            <v>0302-1075277</v>
          </cell>
          <cell r="BA1267" t="str">
            <v>huzaifaqasimm@gmail.com</v>
          </cell>
          <cell r="BC1267" t="str">
            <v>Payroll</v>
          </cell>
          <cell r="BD1267" t="str">
            <v>Contract Basis Payroll</v>
          </cell>
        </row>
        <row r="1268">
          <cell r="B1268">
            <v>3510262918349</v>
          </cell>
          <cell r="D1268">
            <v>1332</v>
          </cell>
          <cell r="F1268">
            <v>42661</v>
          </cell>
          <cell r="G1268">
            <v>46313</v>
          </cell>
          <cell r="H1268">
            <v>32847</v>
          </cell>
          <cell r="I1268">
            <v>36</v>
          </cell>
          <cell r="J1268" t="str">
            <v>Non Muslim</v>
          </cell>
          <cell r="K1268">
            <v>46134</v>
          </cell>
          <cell r="L1268" t="str">
            <v>Male</v>
          </cell>
          <cell r="N1268" t="str">
            <v>Ameen Masih</v>
          </cell>
          <cell r="O1268" t="str">
            <v>Sajwara masih</v>
          </cell>
          <cell r="P1268" t="str">
            <v>Nawab Bibi</v>
          </cell>
          <cell r="Q1268" t="str">
            <v>Sanitation Attendant</v>
          </cell>
          <cell r="R1268" t="str">
            <v>Sanitation Attendant</v>
          </cell>
          <cell r="S1268" t="str">
            <v>Daily Wages/Stopgap</v>
          </cell>
          <cell r="Z1268">
            <v>46134</v>
          </cell>
          <cell r="AA1268" t="str">
            <v>Already Recruited from firm dec&amp;jan working</v>
          </cell>
          <cell r="AB1268" t="str">
            <v>Payroll</v>
          </cell>
          <cell r="AJ1268" t="e">
            <v>#N/A</v>
          </cell>
          <cell r="AK1268" t="e">
            <v>#N/A</v>
          </cell>
          <cell r="AL1268" t="e">
            <v>#N/A</v>
          </cell>
          <cell r="AM1268">
            <v>40000</v>
          </cell>
          <cell r="AN1268">
            <v>40000</v>
          </cell>
          <cell r="AO1268">
            <v>40000</v>
          </cell>
          <cell r="AR1268" t="str">
            <v>Nishtar Town</v>
          </cell>
          <cell r="AS1268" t="str">
            <v>SB Nishter Town</v>
          </cell>
          <cell r="AW1268" t="str">
            <v>Tara Garh, Dak Khana Khadiyan Khas Tehsil &amp; District Kasur</v>
          </cell>
          <cell r="AY1268" t="str">
            <v>0309-0411575</v>
          </cell>
          <cell r="AZ1268" t="str">
            <v>0309-0411575</v>
          </cell>
          <cell r="BC1268" t="str">
            <v>Payroll</v>
          </cell>
          <cell r="BD1268" t="str">
            <v>Contract Basis Payroll</v>
          </cell>
        </row>
        <row r="1269">
          <cell r="B1269">
            <v>3520133083761</v>
          </cell>
          <cell r="D1269">
            <v>1335</v>
          </cell>
          <cell r="F1269">
            <v>43908</v>
          </cell>
          <cell r="G1269">
            <v>47560</v>
          </cell>
          <cell r="H1269">
            <v>36315</v>
          </cell>
          <cell r="I1269">
            <v>27</v>
          </cell>
          <cell r="J1269" t="str">
            <v>Non Muslim</v>
          </cell>
          <cell r="K1269">
            <v>46134</v>
          </cell>
          <cell r="L1269" t="str">
            <v>Male</v>
          </cell>
          <cell r="N1269" t="str">
            <v>Shoaib</v>
          </cell>
          <cell r="O1269" t="str">
            <v>Habib Masih</v>
          </cell>
          <cell r="P1269" t="str">
            <v>Maryam</v>
          </cell>
          <cell r="Q1269" t="str">
            <v>Sanitation Attendant</v>
          </cell>
          <cell r="R1269" t="str">
            <v>Sanitation Attendant</v>
          </cell>
          <cell r="S1269" t="str">
            <v>Daily Wages/Stopgap</v>
          </cell>
          <cell r="Z1269">
            <v>46134</v>
          </cell>
          <cell r="AA1269" t="str">
            <v>Already Recruited from firm dec&amp;jan working</v>
          </cell>
          <cell r="AB1269" t="str">
            <v>Payroll</v>
          </cell>
          <cell r="AJ1269" t="e">
            <v>#N/A</v>
          </cell>
          <cell r="AK1269" t="e">
            <v>#N/A</v>
          </cell>
          <cell r="AL1269" t="e">
            <v>#N/A</v>
          </cell>
          <cell r="AM1269">
            <v>40000</v>
          </cell>
          <cell r="AN1269">
            <v>40000</v>
          </cell>
          <cell r="AO1269">
            <v>40000</v>
          </cell>
          <cell r="AR1269" t="str">
            <v>Barki Road (Sahulat on the GO)</v>
          </cell>
          <cell r="AS1269" t="str">
            <v>STOG Barki Road</v>
          </cell>
          <cell r="AW1269" t="str">
            <v>Street No.4, Mohalla Christian Colony Salamat Pura Lahore</v>
          </cell>
          <cell r="AY1269" t="str">
            <v>0309-4628635</v>
          </cell>
          <cell r="AZ1269" t="str">
            <v>0309-4620079</v>
          </cell>
          <cell r="BC1269" t="str">
            <v>Payroll</v>
          </cell>
          <cell r="BD1269" t="str">
            <v>Contract Basis Payroll</v>
          </cell>
        </row>
        <row r="1270">
          <cell r="B1270">
            <v>3520240878575</v>
          </cell>
          <cell r="C1270" t="str">
            <v>MAK Lahore</v>
          </cell>
          <cell r="D1270">
            <v>1336</v>
          </cell>
          <cell r="H1270">
            <v>36539</v>
          </cell>
          <cell r="I1270">
            <v>26</v>
          </cell>
          <cell r="J1270" t="str">
            <v>Muslim</v>
          </cell>
          <cell r="K1270">
            <v>46057</v>
          </cell>
          <cell r="L1270" t="str">
            <v>Male</v>
          </cell>
          <cell r="N1270" t="str">
            <v>Umar Akram</v>
          </cell>
          <cell r="O1270" t="str">
            <v>Muhammad Akram</v>
          </cell>
          <cell r="P1270">
            <v>0</v>
          </cell>
          <cell r="Q1270" t="str">
            <v>Sahulat Bazaar Supervisor</v>
          </cell>
          <cell r="R1270" t="str">
            <v>Sahulat Bazaar Supervisor</v>
          </cell>
          <cell r="S1270" t="str">
            <v>Daily Wages/Stopgap</v>
          </cell>
          <cell r="Z1270">
            <v>46057</v>
          </cell>
          <cell r="AB1270" t="str">
            <v>Daily Wages/Stopgap</v>
          </cell>
          <cell r="AI1270">
            <v>60000</v>
          </cell>
          <cell r="AJ1270" t="e">
            <v>#N/A</v>
          </cell>
          <cell r="AK1270">
            <v>60000</v>
          </cell>
          <cell r="AL1270">
            <v>60000</v>
          </cell>
          <cell r="AM1270">
            <v>60000</v>
          </cell>
          <cell r="AN1270">
            <v>60000</v>
          </cell>
          <cell r="AO1270">
            <v>70000</v>
          </cell>
          <cell r="AR1270" t="str">
            <v>Gulshan Ravi (Sahulat on the GO)</v>
          </cell>
          <cell r="AS1270" t="str">
            <v>STOG Barki Road</v>
          </cell>
          <cell r="AV1270" t="str">
            <v>Inter as per CV</v>
          </cell>
          <cell r="AW1270" t="str">
            <v>Appara Society Raiwind Road Lahore</v>
          </cell>
          <cell r="AY1270" t="str">
            <v>0320-6531884</v>
          </cell>
          <cell r="BC1270" t="str">
            <v>Daily Wages/Stopgap</v>
          </cell>
          <cell r="BD1270" t="str">
            <v>Daily Wages/Stopgap</v>
          </cell>
        </row>
        <row r="1271">
          <cell r="B1271">
            <v>3130333806289</v>
          </cell>
          <cell r="C1271" t="str">
            <v>Karim Daad Chughtai</v>
          </cell>
          <cell r="D1271">
            <v>1337</v>
          </cell>
          <cell r="F1271">
            <v>44694</v>
          </cell>
          <cell r="G1271">
            <v>48347</v>
          </cell>
          <cell r="H1271">
            <v>34925</v>
          </cell>
          <cell r="I1271">
            <v>30</v>
          </cell>
          <cell r="J1271" t="str">
            <v>Muslim</v>
          </cell>
          <cell r="K1271">
            <v>46057</v>
          </cell>
          <cell r="L1271" t="str">
            <v>Male</v>
          </cell>
          <cell r="N1271" t="str">
            <v>Nauman Shafiq</v>
          </cell>
          <cell r="O1271" t="str">
            <v>Shafiq Ahmed</v>
          </cell>
          <cell r="P1271" t="str">
            <v>Razia Sultan</v>
          </cell>
          <cell r="Q1271" t="str">
            <v>Sahulat Bazaar Supervisor</v>
          </cell>
          <cell r="R1271" t="str">
            <v>Sahulat Bazaar Supervisor
(Focal Person)</v>
          </cell>
          <cell r="S1271" t="str">
            <v>Daily Wages/Stopgap</v>
          </cell>
          <cell r="Z1271">
            <v>46057</v>
          </cell>
          <cell r="AB1271" t="str">
            <v>Daily Wages/Stopgap</v>
          </cell>
          <cell r="AI1271">
            <v>60000</v>
          </cell>
          <cell r="AJ1271" t="e">
            <v>#N/A</v>
          </cell>
          <cell r="AK1271">
            <v>60000</v>
          </cell>
          <cell r="AL1271">
            <v>60000</v>
          </cell>
          <cell r="AM1271">
            <v>60000</v>
          </cell>
          <cell r="AN1271">
            <v>60000</v>
          </cell>
          <cell r="AO1271">
            <v>60000</v>
          </cell>
          <cell r="AR1271" t="str">
            <v>Bahawalpur</v>
          </cell>
          <cell r="AS1271" t="str">
            <v>SB Bahawalpur</v>
          </cell>
          <cell r="AV1271" t="str">
            <v>M.Com</v>
          </cell>
          <cell r="AW1271" t="str">
            <v>House No. 108-A Alkhair Town Near Toyota Royal Sultanpur Rahim Yar Khan</v>
          </cell>
          <cell r="AY1271" t="str">
            <v>0300-3681053</v>
          </cell>
          <cell r="AZ1271" t="str">
            <v>0300-3681053</v>
          </cell>
          <cell r="BA1271" t="str">
            <v>nicework.63@gmail.com</v>
          </cell>
          <cell r="BC1271" t="str">
            <v>Daily Wages/Stopgap</v>
          </cell>
          <cell r="BD1271" t="str">
            <v>Daily Wages/Stopgap</v>
          </cell>
        </row>
        <row r="1272">
          <cell r="B1272">
            <v>3520296926635</v>
          </cell>
          <cell r="C1272" t="str">
            <v>Umer FBR Roshan Sb</v>
          </cell>
          <cell r="D1272">
            <v>1338</v>
          </cell>
          <cell r="F1272">
            <v>45677</v>
          </cell>
          <cell r="G1272">
            <v>49329</v>
          </cell>
          <cell r="H1272">
            <v>38541</v>
          </cell>
          <cell r="I1272">
            <v>21</v>
          </cell>
          <cell r="J1272" t="str">
            <v>Muslim</v>
          </cell>
          <cell r="K1272">
            <v>46057</v>
          </cell>
          <cell r="L1272" t="str">
            <v>Male</v>
          </cell>
          <cell r="N1272" t="str">
            <v>Ali Husnain</v>
          </cell>
          <cell r="O1272" t="str">
            <v>Muhammad Rafiq</v>
          </cell>
          <cell r="P1272" t="str">
            <v>Uzma Kousar</v>
          </cell>
          <cell r="Q1272" t="str">
            <v>Record Keeper</v>
          </cell>
          <cell r="R1272" t="str">
            <v>Record Keeper</v>
          </cell>
          <cell r="S1272" t="str">
            <v>Daily Wages/Stopgap</v>
          </cell>
          <cell r="Z1272">
            <v>46057</v>
          </cell>
          <cell r="AB1272" t="str">
            <v>Daily Wages/Stopgap</v>
          </cell>
          <cell r="AI1272">
            <v>50000</v>
          </cell>
          <cell r="AJ1272" t="e">
            <v>#N/A</v>
          </cell>
          <cell r="AK1272">
            <v>50000</v>
          </cell>
          <cell r="AL1272">
            <v>50000</v>
          </cell>
          <cell r="AM1272">
            <v>50000</v>
          </cell>
          <cell r="AN1272">
            <v>50000</v>
          </cell>
          <cell r="AO1272">
            <v>50000</v>
          </cell>
          <cell r="AR1272" t="str">
            <v>Manga Mandi (Sahulat on the GO)</v>
          </cell>
          <cell r="AS1272" t="str">
            <v>STOG Manga Mandi</v>
          </cell>
          <cell r="AV1272" t="str">
            <v>Inter</v>
          </cell>
          <cell r="AW1272" t="str">
            <v>Qilla Nawan Manga Mandi, Dak Khana Khas, Lahore</v>
          </cell>
          <cell r="AY1272" t="str">
            <v>0320-6546350</v>
          </cell>
          <cell r="AZ1272" t="str">
            <v>0320-6546350</v>
          </cell>
          <cell r="BA1272" t="str">
            <v>husnaingujjar540380@gmail.com</v>
          </cell>
          <cell r="BC1272" t="str">
            <v>Daily Wages/Stopgap</v>
          </cell>
          <cell r="BD1272" t="str">
            <v>Daily Wages/Stopgap</v>
          </cell>
        </row>
        <row r="1273">
          <cell r="B1273">
            <v>3810376008603</v>
          </cell>
          <cell r="C1273" t="str">
            <v>Roshan Sb</v>
          </cell>
          <cell r="D1273">
            <v>1339</v>
          </cell>
          <cell r="F1273">
            <v>45721</v>
          </cell>
          <cell r="G1273">
            <v>49373</v>
          </cell>
          <cell r="H1273">
            <v>35165</v>
          </cell>
          <cell r="I1273">
            <v>30</v>
          </cell>
          <cell r="J1273" t="str">
            <v>Muslim</v>
          </cell>
          <cell r="K1273">
            <v>46057</v>
          </cell>
          <cell r="L1273" t="str">
            <v>Male</v>
          </cell>
          <cell r="N1273" t="str">
            <v>Zohaib Hassan</v>
          </cell>
          <cell r="O1273" t="str">
            <v>Mureed Khan</v>
          </cell>
          <cell r="P1273" t="str">
            <v>Janta Bibi</v>
          </cell>
          <cell r="Q1273" t="str">
            <v>Sahulat Bazaar Supervisor</v>
          </cell>
          <cell r="R1273" t="str">
            <v>Sahulat Bazaar Supervisor</v>
          </cell>
          <cell r="S1273" t="str">
            <v>Daily Wages/Stopgap</v>
          </cell>
          <cell r="Z1273">
            <v>46057</v>
          </cell>
          <cell r="AB1273" t="str">
            <v>Daily Wages/Stopgap</v>
          </cell>
          <cell r="AI1273">
            <v>60000</v>
          </cell>
          <cell r="AJ1273" t="e">
            <v>#N/A</v>
          </cell>
          <cell r="AK1273">
            <v>60000</v>
          </cell>
          <cell r="AL1273">
            <v>60000</v>
          </cell>
          <cell r="AM1273">
            <v>60000</v>
          </cell>
          <cell r="AN1273">
            <v>60000</v>
          </cell>
          <cell r="AO1273">
            <v>60000</v>
          </cell>
          <cell r="AR1273" t="str">
            <v>Bhakkar</v>
          </cell>
          <cell r="AS1273" t="str">
            <v>SB Bhakar</v>
          </cell>
          <cell r="AV1273" t="str">
            <v>BA</v>
          </cell>
          <cell r="AW1273" t="str">
            <v>Dak Khana Tibba Nina, Shah Alam Digar, Tehsil Kalor Kot, District Bhakkar</v>
          </cell>
          <cell r="AY1273" t="str">
            <v>0341-3442156</v>
          </cell>
          <cell r="AZ1273" t="str">
            <v>0341-3442156</v>
          </cell>
          <cell r="BC1273" t="str">
            <v>Daily Wages/Stopgap</v>
          </cell>
          <cell r="BD1273" t="str">
            <v>Daily Wages/Stopgap</v>
          </cell>
        </row>
        <row r="1274">
          <cell r="B1274">
            <v>3230372077383</v>
          </cell>
          <cell r="C1274" t="str">
            <v>Ahsan Raza</v>
          </cell>
          <cell r="D1274">
            <v>1340</v>
          </cell>
          <cell r="F1274">
            <v>45202</v>
          </cell>
          <cell r="G1274">
            <v>48855</v>
          </cell>
          <cell r="H1274">
            <v>34886</v>
          </cell>
          <cell r="I1274">
            <v>31</v>
          </cell>
          <cell r="J1274" t="str">
            <v>Muslim</v>
          </cell>
          <cell r="K1274">
            <v>46062</v>
          </cell>
          <cell r="L1274" t="str">
            <v>Male</v>
          </cell>
          <cell r="N1274" t="str">
            <v xml:space="preserve">Muhammad Irtaza </v>
          </cell>
          <cell r="O1274" t="str">
            <v>Abid Hussain</v>
          </cell>
          <cell r="P1274" t="str">
            <v>Narjis Fatima</v>
          </cell>
          <cell r="Q1274" t="str">
            <v>Sahulat Bazaar Supervisor</v>
          </cell>
          <cell r="R1274" t="str">
            <v>Sahulat Bazaar Supervisor</v>
          </cell>
          <cell r="S1274" t="str">
            <v>Daily Wages/Stopgap</v>
          </cell>
          <cell r="Z1274">
            <v>46062</v>
          </cell>
          <cell r="AB1274" t="str">
            <v>Daily Wages/Stopgap</v>
          </cell>
          <cell r="AI1274">
            <v>60000</v>
          </cell>
          <cell r="AJ1274" t="e">
            <v>#N/A</v>
          </cell>
          <cell r="AK1274">
            <v>60000</v>
          </cell>
          <cell r="AL1274">
            <v>60000</v>
          </cell>
          <cell r="AM1274">
            <v>60000</v>
          </cell>
          <cell r="AN1274">
            <v>60000</v>
          </cell>
          <cell r="AO1274">
            <v>60000</v>
          </cell>
          <cell r="AR1274" t="str">
            <v>Bhera</v>
          </cell>
          <cell r="AS1274" t="str">
            <v>SB Bhera</v>
          </cell>
          <cell r="AV1274" t="str">
            <v xml:space="preserve">BBA  </v>
          </cell>
          <cell r="AW1274" t="str">
            <v>Basti Nawan Kot, Dak Khana Khas, Tehsil &amp; District Kot Addu</v>
          </cell>
          <cell r="AY1274" t="str">
            <v>0305-5644334</v>
          </cell>
          <cell r="AZ1274" t="str">
            <v>0305-5644333</v>
          </cell>
          <cell r="BA1274" t="str">
            <v>irtazamalik110@gmail.com</v>
          </cell>
          <cell r="BC1274" t="str">
            <v>Daily Wages/Stopgap</v>
          </cell>
          <cell r="BD1274" t="str">
            <v>Daily Wages/Stopgap</v>
          </cell>
        </row>
        <row r="1275">
          <cell r="B1275">
            <v>3630297514307</v>
          </cell>
          <cell r="C1275" t="str">
            <v>Ali Shah MPA</v>
          </cell>
          <cell r="D1275">
            <v>1341</v>
          </cell>
          <cell r="F1275">
            <v>44575</v>
          </cell>
          <cell r="G1275">
            <v>48227</v>
          </cell>
          <cell r="H1275">
            <v>30604</v>
          </cell>
          <cell r="I1275">
            <v>42</v>
          </cell>
          <cell r="J1275" t="str">
            <v>Muslim</v>
          </cell>
          <cell r="K1275">
            <v>46069</v>
          </cell>
          <cell r="L1275" t="str">
            <v>Male</v>
          </cell>
          <cell r="N1275" t="str">
            <v>Rehan Ali Shah</v>
          </cell>
          <cell r="O1275" t="str">
            <v>Imdad Ali Shah</v>
          </cell>
          <cell r="P1275" t="str">
            <v>Bushra Begum</v>
          </cell>
          <cell r="Q1275" t="str">
            <v>Sahulat Bazaar Supervisor
(Focal Person)</v>
          </cell>
          <cell r="R1275" t="str">
            <v>Sahulat Bazaar Supervisor</v>
          </cell>
          <cell r="S1275" t="str">
            <v>Daily Wages/Stopgap</v>
          </cell>
          <cell r="Z1275">
            <v>46070</v>
          </cell>
          <cell r="AB1275" t="str">
            <v>Daily Wages/Stopgap</v>
          </cell>
          <cell r="AI1275">
            <v>60000</v>
          </cell>
          <cell r="AJ1275" t="e">
            <v>#N/A</v>
          </cell>
          <cell r="AK1275">
            <v>60000</v>
          </cell>
          <cell r="AL1275">
            <v>75000</v>
          </cell>
          <cell r="AM1275">
            <v>75000</v>
          </cell>
          <cell r="AN1275">
            <v>75000</v>
          </cell>
          <cell r="AO1275">
            <v>75000</v>
          </cell>
          <cell r="AR1275" t="str">
            <v>Barki Road (Sahulat on the GO)</v>
          </cell>
          <cell r="AS1275" t="str">
            <v>STOG Barki Road</v>
          </cell>
          <cell r="AV1275" t="str">
            <v>BA</v>
          </cell>
          <cell r="AW1275" t="str">
            <v>House No. 291-E, Street No.9, Mohalla Madina Colony Walton Road Lahore</v>
          </cell>
          <cell r="AY1275" t="str">
            <v>0300-9403865</v>
          </cell>
          <cell r="AZ1275" t="str">
            <v>0300-9403865</v>
          </cell>
          <cell r="BA1275" t="str">
            <v>freelanceronupwork1214@gmail.com</v>
          </cell>
          <cell r="BC1275" t="str">
            <v>Daily Wages/Stopgap</v>
          </cell>
          <cell r="BD1275" t="str">
            <v>Daily Wages/Stopgap</v>
          </cell>
        </row>
        <row r="1276">
          <cell r="B1276">
            <v>3520157880749</v>
          </cell>
          <cell r="C1276" t="str">
            <v>Ali Shah MPA</v>
          </cell>
          <cell r="D1276">
            <v>1343</v>
          </cell>
          <cell r="F1276">
            <v>45083</v>
          </cell>
          <cell r="G1276" t="str">
            <v>Lifetime</v>
          </cell>
          <cell r="H1276">
            <v>32565</v>
          </cell>
          <cell r="I1276">
            <v>37</v>
          </cell>
          <cell r="J1276" t="str">
            <v>Muslim</v>
          </cell>
          <cell r="K1276">
            <v>46063</v>
          </cell>
          <cell r="L1276" t="str">
            <v>Male</v>
          </cell>
          <cell r="M1276" t="str">
            <v>Special/Disable Person</v>
          </cell>
          <cell r="N1276" t="str">
            <v>Azhar Altaf</v>
          </cell>
          <cell r="O1276" t="str">
            <v>Altaf Hussain</v>
          </cell>
          <cell r="P1276" t="str">
            <v>Azra Bibi</v>
          </cell>
          <cell r="Q1276" t="str">
            <v>Sahulat Bazaar Supervisor</v>
          </cell>
          <cell r="R1276" t="str">
            <v>Sahulat Bazaar Supervisor
(Focal Person)</v>
          </cell>
          <cell r="S1276" t="str">
            <v>Daily Wages/Stopgap</v>
          </cell>
          <cell r="Z1276">
            <v>46063</v>
          </cell>
          <cell r="AB1276" t="str">
            <v>Daily Wages/Stopgap</v>
          </cell>
          <cell r="AI1276">
            <v>60000</v>
          </cell>
          <cell r="AJ1276" t="e">
            <v>#N/A</v>
          </cell>
          <cell r="AK1276">
            <v>60000</v>
          </cell>
          <cell r="AL1276">
            <v>60000</v>
          </cell>
          <cell r="AM1276">
            <v>60000</v>
          </cell>
          <cell r="AN1276">
            <v>60000</v>
          </cell>
          <cell r="AO1276">
            <v>60000</v>
          </cell>
          <cell r="AR1276" t="str">
            <v>Nishtar Town</v>
          </cell>
          <cell r="AS1276" t="str">
            <v>SB Nister Town</v>
          </cell>
          <cell r="AV1276" t="str">
            <v>B.Com</v>
          </cell>
          <cell r="AW1276" t="str">
            <v>House No. 89-E, Street No.4, Mohalla Iqbal Park Rifle Range Road Lahore</v>
          </cell>
          <cell r="AY1276" t="str">
            <v>0302-4615548</v>
          </cell>
          <cell r="AZ1276" t="str">
            <v>0302-4615548</v>
          </cell>
          <cell r="BC1276" t="str">
            <v>Daily Wages/Stopgap</v>
          </cell>
          <cell r="BD1276" t="str">
            <v>Daily Wages/Stopgap</v>
          </cell>
        </row>
        <row r="1277">
          <cell r="B1277">
            <v>3130459443055</v>
          </cell>
          <cell r="C1277" t="str">
            <v>Ali Shah MPA</v>
          </cell>
          <cell r="D1277">
            <v>1345</v>
          </cell>
          <cell r="F1277">
            <v>43698</v>
          </cell>
          <cell r="G1277">
            <v>47351</v>
          </cell>
          <cell r="H1277">
            <v>36558</v>
          </cell>
          <cell r="I1277">
            <v>26</v>
          </cell>
          <cell r="J1277" t="str">
            <v>Muslim</v>
          </cell>
          <cell r="K1277">
            <v>46063</v>
          </cell>
          <cell r="L1277" t="str">
            <v>Male</v>
          </cell>
          <cell r="N1277" t="str">
            <v>Rais Bilal Ahmad</v>
          </cell>
          <cell r="O1277" t="str">
            <v>Musheer Ahmad</v>
          </cell>
          <cell r="P1277" t="str">
            <v>Jamal Bibi</v>
          </cell>
          <cell r="Q1277" t="str">
            <v>Sahulat Bazaar Supervisor</v>
          </cell>
          <cell r="R1277" t="str">
            <v>Sahulat Bazaar Supervisor</v>
          </cell>
          <cell r="S1277" t="str">
            <v>Daily Wages/Stopgap</v>
          </cell>
          <cell r="Z1277">
            <v>46063</v>
          </cell>
          <cell r="AB1277" t="str">
            <v>Daily Wages/Stopgap</v>
          </cell>
          <cell r="AI1277">
            <v>60000</v>
          </cell>
          <cell r="AJ1277" t="e">
            <v>#N/A</v>
          </cell>
          <cell r="AK1277">
            <v>60000</v>
          </cell>
          <cell r="AL1277">
            <v>60000</v>
          </cell>
          <cell r="AM1277">
            <v>60000</v>
          </cell>
          <cell r="AN1277">
            <v>60000</v>
          </cell>
          <cell r="AO1277">
            <v>60000</v>
          </cell>
          <cell r="AR1277" t="str">
            <v>Bahawalpur</v>
          </cell>
          <cell r="AS1277" t="str">
            <v>SB Bahawalpur</v>
          </cell>
          <cell r="AV1277" t="str">
            <v>BA</v>
          </cell>
          <cell r="AW1277" t="str">
            <v>Basti Bhatta Khu Dak Khana Basti Shadi, Muhammad Nawaz Wassa, Tehsil Sadiqabad, District Rahim Yar Khan</v>
          </cell>
          <cell r="AY1277" t="str">
            <v>0300-1483859</v>
          </cell>
          <cell r="AZ1277" t="str">
            <v>0300-1483859</v>
          </cell>
          <cell r="BA1277" t="str">
            <v>raisbilalahmad328@gmail.com</v>
          </cell>
          <cell r="BC1277" t="str">
            <v>Daily Wages/Stopgap</v>
          </cell>
          <cell r="BD1277" t="str">
            <v>Daily Wages/Stopgap</v>
          </cell>
        </row>
        <row r="1278">
          <cell r="B1278">
            <v>3130405616867</v>
          </cell>
          <cell r="C1278" t="str">
            <v>Ali Shah MPA</v>
          </cell>
          <cell r="D1278">
            <v>1346</v>
          </cell>
          <cell r="F1278">
            <v>45566</v>
          </cell>
          <cell r="G1278">
            <v>49218</v>
          </cell>
          <cell r="H1278">
            <v>38827</v>
          </cell>
          <cell r="I1278">
            <v>20</v>
          </cell>
          <cell r="J1278" t="str">
            <v>Muslim</v>
          </cell>
          <cell r="K1278">
            <v>46063</v>
          </cell>
          <cell r="L1278" t="str">
            <v>Male</v>
          </cell>
          <cell r="N1278" t="str">
            <v>Muhammad Dil Nawaz</v>
          </cell>
          <cell r="O1278" t="str">
            <v>Shahbaz Khan</v>
          </cell>
          <cell r="P1278" t="str">
            <v>Nihal Bibi</v>
          </cell>
          <cell r="Q1278" t="str">
            <v>Record Keeper</v>
          </cell>
          <cell r="R1278" t="str">
            <v>Record Keeper</v>
          </cell>
          <cell r="S1278" t="str">
            <v>Daily Wages/Stopgap</v>
          </cell>
          <cell r="Z1278">
            <v>46063</v>
          </cell>
          <cell r="AB1278" t="str">
            <v>Daily Wages/Stopgap</v>
          </cell>
          <cell r="AI1278">
            <v>45000</v>
          </cell>
          <cell r="AJ1278" t="e">
            <v>#N/A</v>
          </cell>
          <cell r="AK1278">
            <v>45000</v>
          </cell>
          <cell r="AL1278">
            <v>45000</v>
          </cell>
          <cell r="AM1278">
            <v>45000</v>
          </cell>
          <cell r="AN1278">
            <v>45000</v>
          </cell>
          <cell r="AO1278">
            <v>45000</v>
          </cell>
          <cell r="AR1278" t="str">
            <v>Bahawalpur</v>
          </cell>
          <cell r="AS1278" t="str">
            <v>SB Bahawalpur</v>
          </cell>
          <cell r="AV1278" t="str">
            <v>Inter</v>
          </cell>
          <cell r="AW1278" t="str">
            <v>Basti Bhatta Khu Dak Khana Basti Shadi, Muhammad Nawaz Wassa, Tehsil Sadiqabad, District Rahim Yar Khan</v>
          </cell>
          <cell r="AY1278" t="str">
            <v>0300-1268272</v>
          </cell>
          <cell r="AZ1278" t="str">
            <v>0300-1268272</v>
          </cell>
          <cell r="BA1278" t="str">
            <v>muhammaddilnawaz621@gmail.com</v>
          </cell>
          <cell r="BC1278" t="str">
            <v>Daily Wages/Stopgap</v>
          </cell>
          <cell r="BD1278" t="str">
            <v>Daily Wages/Stopgap</v>
          </cell>
        </row>
        <row r="1279">
          <cell r="B1279">
            <v>3840191007057</v>
          </cell>
          <cell r="C1279" t="str">
            <v>Bilal Hashim Finance Dept Adl Sec</v>
          </cell>
          <cell r="D1279">
            <v>940</v>
          </cell>
          <cell r="F1279">
            <v>45132</v>
          </cell>
          <cell r="G1279">
            <v>48785</v>
          </cell>
          <cell r="H1279">
            <v>28491</v>
          </cell>
          <cell r="I1279">
            <v>48</v>
          </cell>
          <cell r="J1279" t="str">
            <v>Muslim</v>
          </cell>
          <cell r="K1279">
            <v>45809</v>
          </cell>
          <cell r="L1279" t="str">
            <v>Male</v>
          </cell>
          <cell r="N1279" t="str">
            <v>Muhammad Iqbal</v>
          </cell>
          <cell r="O1279" t="str">
            <v>Dost Muhammad</v>
          </cell>
          <cell r="P1279">
            <v>0</v>
          </cell>
          <cell r="Q1279" t="str">
            <v>Security &amp; Parking Attendant</v>
          </cell>
          <cell r="R1279" t="str">
            <v>Security &amp; Parking Attendant</v>
          </cell>
          <cell r="S1279" t="str">
            <v>Contract Basis</v>
          </cell>
          <cell r="T1279" t="str">
            <v>Security Guards</v>
          </cell>
          <cell r="U1279" t="str">
            <v>Security Guard</v>
          </cell>
          <cell r="Z1279">
            <v>45809</v>
          </cell>
          <cell r="AA1279" t="str">
            <v>Already Recruited from firm dec&amp;jan working</v>
          </cell>
          <cell r="AB1279">
            <v>45992</v>
          </cell>
          <cell r="AE1279">
            <v>37000</v>
          </cell>
          <cell r="AF1279">
            <v>40000</v>
          </cell>
          <cell r="AG1279">
            <v>40000</v>
          </cell>
          <cell r="AH1279">
            <v>40000</v>
          </cell>
          <cell r="AI1279">
            <v>40000</v>
          </cell>
          <cell r="AJ1279">
            <v>40000</v>
          </cell>
          <cell r="AK1279">
            <v>40000</v>
          </cell>
          <cell r="AL1279">
            <v>40000</v>
          </cell>
          <cell r="AM1279">
            <v>40000</v>
          </cell>
          <cell r="AN1279">
            <v>40000</v>
          </cell>
          <cell r="AO1279">
            <v>40000</v>
          </cell>
          <cell r="AR1279" t="str">
            <v>Attachment Employees</v>
          </cell>
          <cell r="AS1279" t="str">
            <v>SB Bhera</v>
          </cell>
          <cell r="AW1279" t="str">
            <v>Dak Khana Bhera, Zain Pur Tehsil Bhera, District Sargodha</v>
          </cell>
          <cell r="AY1279" t="str">
            <v>0301-5582263</v>
          </cell>
          <cell r="BC1279" t="str">
            <v>Payroll</v>
          </cell>
          <cell r="BD1279" t="str">
            <v>Contract Basis Payroll</v>
          </cell>
        </row>
        <row r="1280">
          <cell r="B1280">
            <v>3520289292397</v>
          </cell>
          <cell r="C1280" t="str">
            <v>MAK Lahore</v>
          </cell>
          <cell r="D1280">
            <v>1349</v>
          </cell>
          <cell r="F1280">
            <v>45114</v>
          </cell>
          <cell r="G1280">
            <v>48767</v>
          </cell>
          <cell r="H1280">
            <v>34700</v>
          </cell>
          <cell r="I1280">
            <v>31</v>
          </cell>
          <cell r="J1280" t="str">
            <v>Muslim</v>
          </cell>
          <cell r="K1280">
            <v>45978</v>
          </cell>
          <cell r="L1280" t="str">
            <v>Male</v>
          </cell>
          <cell r="N1280" t="str">
            <v>Mirza Hasnat Baig</v>
          </cell>
          <cell r="O1280" t="str">
            <v>Munir Baig</v>
          </cell>
          <cell r="P1280" t="str">
            <v>Tahira Muneer</v>
          </cell>
          <cell r="Q1280" t="str">
            <v>Record Keeper</v>
          </cell>
          <cell r="R1280" t="str">
            <v>Record Keeper</v>
          </cell>
          <cell r="S1280" t="str">
            <v>Contract Basis</v>
          </cell>
          <cell r="T1280" t="str">
            <v>Record Keeper</v>
          </cell>
          <cell r="Z1280">
            <v>45978</v>
          </cell>
          <cell r="AA1280" t="str">
            <v>Already Recruited from firm dec&amp;jan working</v>
          </cell>
          <cell r="AB1280">
            <v>45992</v>
          </cell>
          <cell r="AF1280">
            <v>40000</v>
          </cell>
          <cell r="AG1280">
            <v>40000</v>
          </cell>
          <cell r="AH1280">
            <v>50000</v>
          </cell>
          <cell r="AJ1280">
            <v>50000</v>
          </cell>
          <cell r="AK1280">
            <v>50000</v>
          </cell>
          <cell r="AL1280">
            <v>50000</v>
          </cell>
          <cell r="AM1280">
            <v>50000</v>
          </cell>
          <cell r="AN1280">
            <v>50000</v>
          </cell>
          <cell r="AO1280">
            <v>50000</v>
          </cell>
          <cell r="AR1280" t="str">
            <v>Manga Mandi (Sahulat on the GO)</v>
          </cell>
          <cell r="AS1280" t="str">
            <v>STOG Manga Mandi</v>
          </cell>
          <cell r="AV1280" t="str">
            <v>Matric</v>
          </cell>
          <cell r="AW1280" t="str">
            <v>Manga Mandi Qilla Shair Singh Multan Road Dak Khana Khas, Lahore</v>
          </cell>
          <cell r="AY1280" t="str">
            <v>0300-1122903</v>
          </cell>
          <cell r="AZ1280" t="str">
            <v>0300-1122903</v>
          </cell>
          <cell r="BA1280" t="str">
            <v>mirzahasnat53@gmail.com</v>
          </cell>
          <cell r="BC1280" t="str">
            <v>Payroll</v>
          </cell>
          <cell r="BD1280" t="str">
            <v>Contract Basis Payroll</v>
          </cell>
        </row>
        <row r="1281">
          <cell r="B1281">
            <v>3520225557457</v>
          </cell>
          <cell r="C1281" t="str">
            <v>Imran Yaqoob</v>
          </cell>
          <cell r="D1281">
            <v>1350</v>
          </cell>
          <cell r="F1281">
            <v>45648</v>
          </cell>
          <cell r="G1281">
            <v>49300</v>
          </cell>
          <cell r="H1281">
            <v>36440</v>
          </cell>
          <cell r="I1281">
            <v>26</v>
          </cell>
          <cell r="J1281" t="str">
            <v>Muslim</v>
          </cell>
          <cell r="K1281">
            <v>46062</v>
          </cell>
          <cell r="L1281" t="str">
            <v>Male</v>
          </cell>
          <cell r="N1281" t="str">
            <v>Muhammad Ali</v>
          </cell>
          <cell r="O1281" t="str">
            <v>Mian Abdul Ahad</v>
          </cell>
          <cell r="P1281" t="str">
            <v>Zobia Ahad</v>
          </cell>
          <cell r="Q1281" t="str">
            <v>Sahulat Bazaar Supervisor</v>
          </cell>
          <cell r="R1281" t="str">
            <v>Sahulat Bazaar Supervisor</v>
          </cell>
          <cell r="S1281" t="str">
            <v>Daily Wages/Stopgap</v>
          </cell>
          <cell r="Y1281" t="str">
            <v>Audit Wing</v>
          </cell>
          <cell r="Z1281">
            <v>46062</v>
          </cell>
          <cell r="AA1281" t="str">
            <v>Already Recruited from firm dec&amp;jan working</v>
          </cell>
          <cell r="AB1281">
            <v>46062</v>
          </cell>
          <cell r="AJ1281" t="e">
            <v>#N/A</v>
          </cell>
          <cell r="AK1281">
            <v>60000</v>
          </cell>
          <cell r="AL1281">
            <v>60000</v>
          </cell>
          <cell r="AM1281" t="e">
            <v>#N/A</v>
          </cell>
          <cell r="AN1281">
            <v>100000</v>
          </cell>
          <cell r="AO1281">
            <v>100000</v>
          </cell>
          <cell r="AR1281" t="str">
            <v>Head Office</v>
          </cell>
          <cell r="AS1281" t="str">
            <v>Head Office</v>
          </cell>
          <cell r="AV1281" t="str">
            <v>M.Phil</v>
          </cell>
          <cell r="AW1281" t="str">
            <v>House No. 88, Block A, Mohalla Canal Garden Lahore</v>
          </cell>
          <cell r="AX1281" t="str">
            <v>House No. 88, Block A, Mohalla Canal Garden Lahore</v>
          </cell>
          <cell r="AY1281" t="str">
            <v>0333-8309563</v>
          </cell>
          <cell r="BA1281" t="str">
            <v>aliahad0331@gmail.com</v>
          </cell>
          <cell r="BC1281" t="str">
            <v>Payroll</v>
          </cell>
          <cell r="BD1281" t="str">
            <v>Contract Basis Payroll</v>
          </cell>
        </row>
        <row r="1282">
          <cell r="B1282">
            <v>3230480844889</v>
          </cell>
          <cell r="C1282" t="str">
            <v>Asad Abbas Sb</v>
          </cell>
          <cell r="D1282">
            <v>1351</v>
          </cell>
          <cell r="F1282">
            <v>44746</v>
          </cell>
          <cell r="G1282">
            <v>48399</v>
          </cell>
          <cell r="H1282">
            <v>34416</v>
          </cell>
          <cell r="I1282">
            <v>32</v>
          </cell>
          <cell r="J1282" t="str">
            <v>Muslim</v>
          </cell>
          <cell r="K1282">
            <v>46063</v>
          </cell>
          <cell r="L1282" t="str">
            <v>Male</v>
          </cell>
          <cell r="N1282" t="str">
            <v>Muhammad Shahzad Ibrahim</v>
          </cell>
          <cell r="O1282" t="str">
            <v xml:space="preserve">Muhammad Ibrahim </v>
          </cell>
          <cell r="P1282" t="str">
            <v>Taj Bibi</v>
          </cell>
          <cell r="Q1282" t="str">
            <v>Record Keeper</v>
          </cell>
          <cell r="R1282" t="str">
            <v>Record Keeper</v>
          </cell>
          <cell r="S1282" t="str">
            <v>Daily Wages/Stopgap</v>
          </cell>
          <cell r="Z1282">
            <v>46063</v>
          </cell>
          <cell r="AB1282" t="str">
            <v>Daily Wages/Stopgap</v>
          </cell>
          <cell r="AJ1282" t="e">
            <v>#N/A</v>
          </cell>
          <cell r="AK1282" t="e">
            <v>#N/A</v>
          </cell>
          <cell r="AL1282">
            <v>50000</v>
          </cell>
          <cell r="AM1282">
            <v>50000</v>
          </cell>
          <cell r="AN1282">
            <v>50000</v>
          </cell>
          <cell r="AO1282">
            <v>50000</v>
          </cell>
          <cell r="AR1282" t="str">
            <v>Kot Sultan Site Layyah (Sahulat on the Go)</v>
          </cell>
          <cell r="AS1282" t="str">
            <v>STOG Kot Sultan Layyah</v>
          </cell>
          <cell r="AV1282" t="str">
            <v>DAE in Petro Chemical Technology</v>
          </cell>
          <cell r="AW1282" t="str">
            <v>Chah Dargahi Wala, Muhammad Buksh Kehwar Dak Khana Mehmood Kot, Tehsil &amp; District Muzaffargarh</v>
          </cell>
          <cell r="AY1282" t="str">
            <v>0300-6007470
0300-7487531</v>
          </cell>
          <cell r="AZ1282" t="str">
            <v>0300-6007470</v>
          </cell>
          <cell r="BA1282" t="str">
            <v>Shahzad.malik02277@gmail.com</v>
          </cell>
          <cell r="BC1282" t="str">
            <v>Daily Wages/Stopgap</v>
          </cell>
          <cell r="BD1282" t="str">
            <v>Daily Wages/Stopgap</v>
          </cell>
        </row>
        <row r="1283">
          <cell r="B1283">
            <v>3660139714143</v>
          </cell>
          <cell r="C1283" t="str">
            <v>MAK</v>
          </cell>
          <cell r="D1283">
            <v>1352</v>
          </cell>
          <cell r="F1283">
            <v>45152</v>
          </cell>
          <cell r="G1283">
            <v>48805</v>
          </cell>
          <cell r="H1283">
            <v>38669</v>
          </cell>
          <cell r="I1283">
            <v>20</v>
          </cell>
          <cell r="J1283" t="str">
            <v>Muslim</v>
          </cell>
          <cell r="K1283">
            <v>46066</v>
          </cell>
          <cell r="L1283" t="str">
            <v>Male</v>
          </cell>
          <cell r="N1283" t="str">
            <v>Rehan Akram</v>
          </cell>
          <cell r="O1283" t="str">
            <v>Akram Baig</v>
          </cell>
          <cell r="P1283" t="str">
            <v>Umme Kalsoom</v>
          </cell>
          <cell r="Q1283" t="str">
            <v>Security &amp; Parking Attendant</v>
          </cell>
          <cell r="R1283" t="str">
            <v>Security &amp; Parking Attendant</v>
          </cell>
          <cell r="S1283" t="str">
            <v>Daily Wages/Stopgap</v>
          </cell>
          <cell r="Z1283">
            <v>46066</v>
          </cell>
          <cell r="AB1283" t="str">
            <v>Daily Wages/Stopgap</v>
          </cell>
          <cell r="AJ1283" t="e">
            <v>#N/A</v>
          </cell>
          <cell r="AK1283">
            <v>40000</v>
          </cell>
          <cell r="AL1283">
            <v>40000</v>
          </cell>
          <cell r="AM1283">
            <v>40000</v>
          </cell>
          <cell r="AN1283">
            <v>40000</v>
          </cell>
          <cell r="AO1283">
            <v>40000</v>
          </cell>
          <cell r="AR1283" t="str">
            <v>Burewala</v>
          </cell>
          <cell r="AS1283" t="str">
            <v>SB Burewala</v>
          </cell>
          <cell r="AW1283" t="str">
            <v>Dak Khana Khas, Chak No. 507 EB, Tehsil Burewala, District Vehari</v>
          </cell>
          <cell r="AY1283" t="str">
            <v>0304-6999655</v>
          </cell>
          <cell r="AZ1283" t="str">
            <v>0304-6999655</v>
          </cell>
          <cell r="BC1283" t="str">
            <v>Daily Wages/Stopgap</v>
          </cell>
          <cell r="BD1283" t="str">
            <v>Daily Wages/Stopgap</v>
          </cell>
        </row>
        <row r="1284">
          <cell r="B1284">
            <v>3520273956351</v>
          </cell>
          <cell r="C1284" t="str">
            <v>MAK</v>
          </cell>
          <cell r="D1284">
            <v>1353</v>
          </cell>
          <cell r="F1284">
            <v>43848</v>
          </cell>
          <cell r="G1284">
            <v>47501</v>
          </cell>
          <cell r="H1284">
            <v>37155</v>
          </cell>
          <cell r="I1284">
            <v>24</v>
          </cell>
          <cell r="J1284" t="str">
            <v>Muslim</v>
          </cell>
          <cell r="K1284">
            <v>46065</v>
          </cell>
          <cell r="L1284" t="str">
            <v>Male</v>
          </cell>
          <cell r="N1284" t="str">
            <v>Muhammad Sheharyar</v>
          </cell>
          <cell r="O1284" t="str">
            <v>Shamas ud Din</v>
          </cell>
          <cell r="P1284" t="str">
            <v>Kousar Parveen</v>
          </cell>
          <cell r="Q1284" t="str">
            <v>Record Keeper</v>
          </cell>
          <cell r="R1284" t="str">
            <v>Record Keeper</v>
          </cell>
          <cell r="S1284" t="str">
            <v>Daily Wages/Stopgap</v>
          </cell>
          <cell r="Z1284">
            <v>46065</v>
          </cell>
          <cell r="AB1284" t="str">
            <v>Daily Wages/Stopgap</v>
          </cell>
          <cell r="AI1284">
            <v>50000</v>
          </cell>
          <cell r="AJ1284" t="e">
            <v>#N/A</v>
          </cell>
          <cell r="AK1284">
            <v>50000</v>
          </cell>
          <cell r="AL1284">
            <v>50000</v>
          </cell>
          <cell r="AM1284">
            <v>50000</v>
          </cell>
          <cell r="AN1284">
            <v>50000</v>
          </cell>
          <cell r="AO1284">
            <v>50000</v>
          </cell>
          <cell r="AR1284" t="str">
            <v>Burewala</v>
          </cell>
          <cell r="AS1284" t="str">
            <v>SB Burewala</v>
          </cell>
          <cell r="AV1284" t="str">
            <v>Matric</v>
          </cell>
          <cell r="AW1284" t="str">
            <v>Mohalla Haidery Colony Chung Lahore</v>
          </cell>
          <cell r="AY1284" t="str">
            <v>0307-9292945</v>
          </cell>
          <cell r="AZ1284" t="str">
            <v>0307-9292945</v>
          </cell>
          <cell r="BA1284" t="str">
            <v>hhafizshehryar@gmail.com</v>
          </cell>
          <cell r="BC1284" t="str">
            <v>Daily Wages/Stopgap</v>
          </cell>
          <cell r="BD1284" t="str">
            <v>Daily Wages/Stopgap</v>
          </cell>
        </row>
        <row r="1285">
          <cell r="B1285">
            <v>3530219452843</v>
          </cell>
          <cell r="C1285" t="str">
            <v>Abdul Majid Sajid</v>
          </cell>
          <cell r="D1285">
            <v>1354</v>
          </cell>
          <cell r="F1285">
            <v>45180</v>
          </cell>
          <cell r="G1285" t="str">
            <v>Lifetime</v>
          </cell>
          <cell r="H1285">
            <v>24654</v>
          </cell>
          <cell r="I1285">
            <v>59</v>
          </cell>
          <cell r="J1285" t="str">
            <v>Muslim</v>
          </cell>
          <cell r="K1285">
            <v>46074</v>
          </cell>
          <cell r="L1285" t="str">
            <v>Male</v>
          </cell>
          <cell r="N1285" t="str">
            <v>Iqbal Hussain</v>
          </cell>
          <cell r="O1285" t="str">
            <v>Muhammad Yousaf</v>
          </cell>
          <cell r="P1285" t="str">
            <v>Rabia Bibi</v>
          </cell>
          <cell r="Q1285" t="str">
            <v>Security &amp; Parking Attendant</v>
          </cell>
          <cell r="R1285" t="str">
            <v>Security &amp; Parking Attendant</v>
          </cell>
          <cell r="S1285" t="str">
            <v>Daily Wages/Stopgap</v>
          </cell>
          <cell r="Z1285">
            <v>46074</v>
          </cell>
          <cell r="AB1285" t="str">
            <v>Daily Wages/Stopgap</v>
          </cell>
          <cell r="AJ1285" t="e">
            <v>#N/A</v>
          </cell>
          <cell r="AK1285">
            <v>40000</v>
          </cell>
          <cell r="AL1285">
            <v>40000</v>
          </cell>
          <cell r="AM1285">
            <v>40000</v>
          </cell>
          <cell r="AN1285">
            <v>40000</v>
          </cell>
          <cell r="AO1285">
            <v>40000</v>
          </cell>
          <cell r="AR1285" t="str">
            <v>Okara</v>
          </cell>
          <cell r="AS1285" t="str">
            <v>SB Okara</v>
          </cell>
          <cell r="AW1285" t="str">
            <v>House No. 38, Street No.2, Mohalla Kot Ameer Ali Shah, Okara</v>
          </cell>
          <cell r="AY1285" t="str">
            <v>0336-6351398</v>
          </cell>
          <cell r="AZ1285" t="str">
            <v>0336-6351398</v>
          </cell>
          <cell r="BC1285" t="str">
            <v>Daily Wages/Stopgap</v>
          </cell>
          <cell r="BD1285" t="str">
            <v>Daily Wages/Stopgap</v>
          </cell>
        </row>
        <row r="1286">
          <cell r="B1286">
            <v>3520166783191</v>
          </cell>
          <cell r="C1286" t="str">
            <v>Bazaar</v>
          </cell>
          <cell r="D1286">
            <v>1355</v>
          </cell>
          <cell r="F1286">
            <v>44934</v>
          </cell>
          <cell r="G1286">
            <v>48587</v>
          </cell>
          <cell r="H1286">
            <v>25488</v>
          </cell>
          <cell r="I1286">
            <v>56</v>
          </cell>
          <cell r="J1286" t="str">
            <v>Non Muslim</v>
          </cell>
          <cell r="K1286">
            <v>46018</v>
          </cell>
          <cell r="L1286" t="str">
            <v>Male</v>
          </cell>
          <cell r="N1286" t="str">
            <v>Chrystopher Gill</v>
          </cell>
          <cell r="O1286" t="str">
            <v>Khushi Fransis Gill</v>
          </cell>
          <cell r="P1286" t="str">
            <v>Shareefan Bibi</v>
          </cell>
          <cell r="Q1286" t="str">
            <v>Sanitation Attendant</v>
          </cell>
          <cell r="R1286" t="str">
            <v>Sanitation Attendant</v>
          </cell>
          <cell r="S1286" t="str">
            <v>Daily Wages/Stopgap</v>
          </cell>
          <cell r="Z1286">
            <v>46018</v>
          </cell>
          <cell r="AB1286" t="str">
            <v>Daily Wages/Stopgap</v>
          </cell>
          <cell r="AJ1286" t="e">
            <v>#N/A</v>
          </cell>
          <cell r="AK1286">
            <v>40000</v>
          </cell>
          <cell r="AL1286">
            <v>40000</v>
          </cell>
          <cell r="AM1286">
            <v>40000</v>
          </cell>
          <cell r="AN1286">
            <v>40000</v>
          </cell>
          <cell r="AO1286">
            <v>40000</v>
          </cell>
          <cell r="AR1286" t="str">
            <v>Gulshan Ravi (Sahulat on the GO)</v>
          </cell>
          <cell r="AS1286" t="str">
            <v>STOG Gulshan-e-Ravi</v>
          </cell>
          <cell r="AW1286" t="str">
            <v>House No. 5/B, Mohalla Youhnabad, Ferozepur Road, Lahore</v>
          </cell>
          <cell r="AY1286" t="str">
            <v>0321-4731973</v>
          </cell>
          <cell r="AZ1286" t="str">
            <v>0321-4731973</v>
          </cell>
          <cell r="BC1286" t="str">
            <v>Daily Wages/Stopgap</v>
          </cell>
          <cell r="BD1286" t="str">
            <v>Daily Wages/Stopgap</v>
          </cell>
        </row>
        <row r="1287">
          <cell r="B1287">
            <v>3540178844872</v>
          </cell>
          <cell r="C1287" t="str">
            <v>Usman Baddar Sb</v>
          </cell>
          <cell r="D1287">
            <v>1356</v>
          </cell>
          <cell r="F1287">
            <v>44621</v>
          </cell>
          <cell r="G1287">
            <v>48274</v>
          </cell>
          <cell r="H1287">
            <v>30617</v>
          </cell>
          <cell r="I1287">
            <v>42</v>
          </cell>
          <cell r="J1287" t="str">
            <v>Muslim</v>
          </cell>
          <cell r="K1287">
            <v>46076</v>
          </cell>
          <cell r="L1287" t="str">
            <v>Male</v>
          </cell>
          <cell r="N1287" t="str">
            <v>Muzammal</v>
          </cell>
          <cell r="O1287" t="str">
            <v>Husband: Umer Daraz</v>
          </cell>
          <cell r="P1287" t="str">
            <v>Perween Akhtar</v>
          </cell>
          <cell r="Q1287" t="str">
            <v>Sanitation Attendant</v>
          </cell>
          <cell r="R1287" t="str">
            <v>Sanitation Attendant</v>
          </cell>
          <cell r="S1287" t="str">
            <v>Daily Wages/Stopgap</v>
          </cell>
          <cell r="Z1287">
            <v>46076</v>
          </cell>
          <cell r="AB1287" t="str">
            <v>Daily Wages/Stopgap</v>
          </cell>
          <cell r="AJ1287" t="e">
            <v>#N/A</v>
          </cell>
          <cell r="AK1287">
            <v>40000</v>
          </cell>
          <cell r="AL1287">
            <v>40000</v>
          </cell>
          <cell r="AM1287">
            <v>40000</v>
          </cell>
          <cell r="AN1287">
            <v>40000</v>
          </cell>
          <cell r="AO1287">
            <v>40000</v>
          </cell>
          <cell r="AR1287" t="str">
            <v>Sharaqpur Sharif</v>
          </cell>
          <cell r="AS1287" t="str">
            <v>SB Sharaqpur</v>
          </cell>
          <cell r="AW1287" t="str">
            <v>Dak Khana Sharaqpur Sharif, Phiryanwala, Tehsil Sharaqpur, District Sheikhupura</v>
          </cell>
          <cell r="AY1287" t="str">
            <v>0343-4565895</v>
          </cell>
          <cell r="AZ1287" t="str">
            <v>0322-8108727</v>
          </cell>
          <cell r="BA1287" t="str">
            <v>fizaumer89@gmail.com</v>
          </cell>
          <cell r="BC1287" t="str">
            <v>Daily Wages/Stopgap</v>
          </cell>
          <cell r="BD1287" t="str">
            <v>Daily Wages/Stopgap</v>
          </cell>
        </row>
        <row r="1288">
          <cell r="B1288">
            <v>3460239456735</v>
          </cell>
          <cell r="C1288" t="str">
            <v>Rizwan Receptionist</v>
          </cell>
          <cell r="D1288">
            <v>1360</v>
          </cell>
          <cell r="F1288">
            <v>46042</v>
          </cell>
          <cell r="G1288">
            <v>49694</v>
          </cell>
          <cell r="H1288">
            <v>38975</v>
          </cell>
          <cell r="I1288">
            <v>19</v>
          </cell>
          <cell r="J1288" t="str">
            <v>Muslim</v>
          </cell>
          <cell r="K1288">
            <v>46066</v>
          </cell>
          <cell r="L1288" t="str">
            <v>Male</v>
          </cell>
          <cell r="N1288" t="str">
            <v>Jawad Sarwar</v>
          </cell>
          <cell r="O1288" t="str">
            <v>Muhammad Sarwar</v>
          </cell>
          <cell r="P1288" t="str">
            <v>Tahira Bibi</v>
          </cell>
          <cell r="Q1288" t="str">
            <v>Security &amp; Parking Attendant</v>
          </cell>
          <cell r="R1288" t="str">
            <v>Security &amp; Parking Attendant</v>
          </cell>
          <cell r="S1288" t="str">
            <v>Daily Wages/Stopgap</v>
          </cell>
          <cell r="Z1288">
            <v>46066</v>
          </cell>
          <cell r="AB1288" t="str">
            <v>Daily Wages/Stopgap</v>
          </cell>
          <cell r="AJ1288" t="e">
            <v>#N/A</v>
          </cell>
          <cell r="AK1288">
            <v>40000</v>
          </cell>
          <cell r="AL1288">
            <v>40000</v>
          </cell>
          <cell r="AM1288">
            <v>40000</v>
          </cell>
          <cell r="AN1288">
            <v>40000</v>
          </cell>
          <cell r="AO1288">
            <v>40000</v>
          </cell>
          <cell r="AR1288" t="str">
            <v>Sialkot</v>
          </cell>
          <cell r="AS1288" t="str">
            <v>SB Sialkot</v>
          </cell>
          <cell r="AW1288" t="str">
            <v>Dak Khana Mirajke Joiyan, Tehsil Pasroor, District Sialkot</v>
          </cell>
          <cell r="AY1288" t="str">
            <v>0327-8660057</v>
          </cell>
          <cell r="AZ1288" t="str">
            <v>0327-8660057</v>
          </cell>
          <cell r="BC1288" t="str">
            <v>Daily Wages/Stopgap</v>
          </cell>
          <cell r="BD1288" t="str">
            <v>Daily Wages/Stopgap</v>
          </cell>
        </row>
        <row r="1289">
          <cell r="B1289">
            <v>3830288287241</v>
          </cell>
          <cell r="C1289" t="str">
            <v>Rizwan Receptionist</v>
          </cell>
          <cell r="D1289">
            <v>1361</v>
          </cell>
          <cell r="F1289">
            <v>46086</v>
          </cell>
          <cell r="G1289">
            <v>49739</v>
          </cell>
          <cell r="H1289">
            <v>34950</v>
          </cell>
          <cell r="I1289">
            <v>30</v>
          </cell>
          <cell r="J1289" t="str">
            <v>Muslim</v>
          </cell>
          <cell r="K1289">
            <v>46066</v>
          </cell>
          <cell r="L1289" t="str">
            <v>Male</v>
          </cell>
          <cell r="N1289" t="str">
            <v>Muhammad Junaid</v>
          </cell>
          <cell r="O1289" t="str">
            <v>Muhammad Yousaf</v>
          </cell>
          <cell r="P1289" t="str">
            <v>Kalsoom Bibi</v>
          </cell>
          <cell r="Q1289" t="str">
            <v>Security &amp; Parking Attendant</v>
          </cell>
          <cell r="R1289" t="str">
            <v>Security &amp; Parking Attendant</v>
          </cell>
          <cell r="S1289" t="str">
            <v>Daily Wages/Stopgap</v>
          </cell>
          <cell r="Z1289">
            <v>46066</v>
          </cell>
          <cell r="AB1289" t="str">
            <v>Daily Wages/Stopgap</v>
          </cell>
          <cell r="AJ1289" t="e">
            <v>#N/A</v>
          </cell>
          <cell r="AK1289">
            <v>40000</v>
          </cell>
          <cell r="AL1289">
            <v>40000</v>
          </cell>
          <cell r="AM1289">
            <v>40000</v>
          </cell>
          <cell r="AN1289">
            <v>40000</v>
          </cell>
          <cell r="AO1289">
            <v>40000</v>
          </cell>
          <cell r="AR1289" t="str">
            <v>Chakwal</v>
          </cell>
          <cell r="AS1289" t="str">
            <v>SB Chakwal</v>
          </cell>
          <cell r="AW1289" t="str">
            <v>Dera Pehlwan Khelanwala, Phobran, Dak Khana Khas Mianwali</v>
          </cell>
          <cell r="AY1289" t="str">
            <v>0301-3121129</v>
          </cell>
          <cell r="AZ1289" t="str">
            <v>0301-3121129</v>
          </cell>
          <cell r="BA1289" t="str">
            <v>Malikjunaidbhachar2272@gmail.com</v>
          </cell>
          <cell r="BC1289" t="str">
            <v>Daily Wages/Stopgap</v>
          </cell>
          <cell r="BD1289" t="str">
            <v>Daily Wages/Stopgap</v>
          </cell>
        </row>
        <row r="1290">
          <cell r="B1290">
            <v>3510272215003</v>
          </cell>
          <cell r="C1290" t="str">
            <v>Saddam Sb</v>
          </cell>
          <cell r="D1290">
            <v>1362</v>
          </cell>
          <cell r="F1290">
            <v>45390</v>
          </cell>
          <cell r="G1290">
            <v>49042</v>
          </cell>
          <cell r="H1290">
            <v>32582</v>
          </cell>
          <cell r="I1290">
            <v>37</v>
          </cell>
          <cell r="J1290" t="str">
            <v>Muslim</v>
          </cell>
          <cell r="K1290">
            <v>46036</v>
          </cell>
          <cell r="L1290" t="str">
            <v>Male</v>
          </cell>
          <cell r="N1290" t="str">
            <v>Abdul Shakoor</v>
          </cell>
          <cell r="O1290" t="str">
            <v>Abdul Ghafoor</v>
          </cell>
          <cell r="P1290" t="str">
            <v>Khurshaid Bibi</v>
          </cell>
          <cell r="Q1290" t="str">
            <v>Record Keeper
(Focal Person)</v>
          </cell>
          <cell r="R1290" t="str">
            <v>Record Keeper</v>
          </cell>
          <cell r="S1290" t="str">
            <v>Daily Wages/Stopgap</v>
          </cell>
          <cell r="Z1290">
            <v>46036</v>
          </cell>
          <cell r="AB1290" t="str">
            <v>Daily Wages/Stopgap</v>
          </cell>
          <cell r="AI1290">
            <v>50000</v>
          </cell>
          <cell r="AJ1290" t="e">
            <v>#N/A</v>
          </cell>
          <cell r="AK1290">
            <v>50000</v>
          </cell>
          <cell r="AL1290">
            <v>50000</v>
          </cell>
          <cell r="AM1290">
            <v>50000</v>
          </cell>
          <cell r="AN1290">
            <v>50000</v>
          </cell>
          <cell r="AO1290">
            <v>50000</v>
          </cell>
          <cell r="AR1290" t="str">
            <v>Jalalpur Pirwala</v>
          </cell>
          <cell r="AS1290" t="str">
            <v>SB Jallalpur Pirwala</v>
          </cell>
          <cell r="AV1290" t="str">
            <v>Inter</v>
          </cell>
          <cell r="AW1290" t="str">
            <v>Kaaly Otara Dak Khana Khas, Kasur</v>
          </cell>
          <cell r="AY1290" t="str">
            <v>0303-9811992</v>
          </cell>
          <cell r="AZ1290" t="str">
            <v>0303-9811992</v>
          </cell>
          <cell r="BA1290" t="str">
            <v>mshakoorali128@gmail.com</v>
          </cell>
          <cell r="BC1290" t="str">
            <v>Daily Wages/Stopgap</v>
          </cell>
          <cell r="BD1290" t="str">
            <v>Daily Wages/Stopgap</v>
          </cell>
        </row>
        <row r="1291">
          <cell r="B1291">
            <v>3110115921787</v>
          </cell>
          <cell r="C1291" t="str">
            <v>Rizwan Haider HO</v>
          </cell>
          <cell r="D1291">
            <v>1363</v>
          </cell>
          <cell r="F1291">
            <v>45095</v>
          </cell>
          <cell r="G1291">
            <v>48748</v>
          </cell>
          <cell r="H1291">
            <v>29587</v>
          </cell>
          <cell r="I1291">
            <v>45</v>
          </cell>
          <cell r="J1291" t="str">
            <v>Muslim</v>
          </cell>
          <cell r="K1291">
            <v>46067</v>
          </cell>
          <cell r="L1291" t="str">
            <v>Male</v>
          </cell>
          <cell r="N1291" t="str">
            <v>Muhammad Khalid Asim</v>
          </cell>
          <cell r="O1291" t="str">
            <v>Niaz Ahmad</v>
          </cell>
          <cell r="P1291" t="str">
            <v>Parveen Akhtar</v>
          </cell>
          <cell r="Q1291" t="str">
            <v>Security &amp; Parking Attendant</v>
          </cell>
          <cell r="R1291" t="str">
            <v>Security &amp; Parking Attendant</v>
          </cell>
          <cell r="S1291" t="str">
            <v>Daily Wages/Stopgap</v>
          </cell>
          <cell r="Z1291">
            <v>46067</v>
          </cell>
          <cell r="AB1291" t="str">
            <v>Daily Wages/Stopgap</v>
          </cell>
          <cell r="AJ1291" t="e">
            <v>#N/A</v>
          </cell>
          <cell r="AK1291">
            <v>40000</v>
          </cell>
          <cell r="AL1291">
            <v>40000</v>
          </cell>
          <cell r="AM1291">
            <v>40000</v>
          </cell>
          <cell r="AN1291">
            <v>40000</v>
          </cell>
          <cell r="AO1291">
            <v>40000</v>
          </cell>
          <cell r="AR1291" t="str">
            <v>Jalalpur Pirwala</v>
          </cell>
          <cell r="AS1291" t="str">
            <v>SB Jallalpur Pirwala</v>
          </cell>
          <cell r="AY1291" t="str">
            <v>0301-7896913</v>
          </cell>
          <cell r="AZ1291" t="str">
            <v>0301-7896913</v>
          </cell>
          <cell r="BA1291" t="str">
            <v>khalidasim3131@gmail.com</v>
          </cell>
          <cell r="BC1291" t="str">
            <v>Daily Wages/Stopgap</v>
          </cell>
          <cell r="BD1291" t="str">
            <v>Daily Wages/Stopgap</v>
          </cell>
        </row>
        <row r="1292">
          <cell r="B1292">
            <v>3640283232529</v>
          </cell>
          <cell r="C1292" t="str">
            <v>Rizwan Haider HO</v>
          </cell>
          <cell r="D1292">
            <v>1364</v>
          </cell>
          <cell r="F1292">
            <v>44399</v>
          </cell>
          <cell r="G1292">
            <v>48051</v>
          </cell>
          <cell r="H1292">
            <v>31778</v>
          </cell>
          <cell r="I1292">
            <v>39</v>
          </cell>
          <cell r="J1292" t="str">
            <v>Muslim</v>
          </cell>
          <cell r="K1292">
            <v>46064</v>
          </cell>
          <cell r="L1292" t="str">
            <v>Male</v>
          </cell>
          <cell r="N1292" t="str">
            <v>Muhammad Sadiq</v>
          </cell>
          <cell r="O1292" t="str">
            <v>Muhammad Mansha</v>
          </cell>
          <cell r="P1292" t="str">
            <v>Sakina Bibi</v>
          </cell>
          <cell r="Q1292" t="str">
            <v>Security &amp; Parking Attendant</v>
          </cell>
          <cell r="R1292" t="str">
            <v>Security &amp; Parking Attendant</v>
          </cell>
          <cell r="S1292" t="str">
            <v>Daily Wages/Stopgap</v>
          </cell>
          <cell r="Z1292">
            <v>46064</v>
          </cell>
          <cell r="AB1292" t="str">
            <v>Daily Wages/Stopgap</v>
          </cell>
          <cell r="AJ1292" t="e">
            <v>#N/A</v>
          </cell>
          <cell r="AK1292">
            <v>40000</v>
          </cell>
          <cell r="AL1292">
            <v>40000</v>
          </cell>
          <cell r="AM1292">
            <v>40000</v>
          </cell>
          <cell r="AN1292">
            <v>40000</v>
          </cell>
          <cell r="AO1292">
            <v>40000</v>
          </cell>
          <cell r="AR1292" t="str">
            <v>Jalalpur Pirwala</v>
          </cell>
          <cell r="AS1292" t="str">
            <v>SB Jallalpur Pirwala</v>
          </cell>
          <cell r="AY1292" t="str">
            <v>0307-9800270</v>
          </cell>
          <cell r="AZ1292" t="str">
            <v>0307-9800270</v>
          </cell>
          <cell r="BC1292" t="str">
            <v>Daily Wages/Stopgap</v>
          </cell>
          <cell r="BD1292" t="str">
            <v>Daily Wages/Stopgap</v>
          </cell>
        </row>
        <row r="1293">
          <cell r="B1293">
            <v>3640138509823</v>
          </cell>
          <cell r="C1293" t="str">
            <v>Rizwan Haider HO</v>
          </cell>
          <cell r="D1293">
            <v>1365</v>
          </cell>
          <cell r="F1293">
            <v>42199</v>
          </cell>
          <cell r="G1293" t="str">
            <v>Expired</v>
          </cell>
          <cell r="H1293">
            <v>35005</v>
          </cell>
          <cell r="I1293">
            <v>30</v>
          </cell>
          <cell r="J1293" t="str">
            <v>Muslim</v>
          </cell>
          <cell r="K1293">
            <v>46065</v>
          </cell>
          <cell r="L1293" t="str">
            <v>Male</v>
          </cell>
          <cell r="N1293" t="str">
            <v>Syed Shahzad Hussain</v>
          </cell>
          <cell r="O1293" t="str">
            <v>iqrar Hussain Shah</v>
          </cell>
          <cell r="P1293" t="str">
            <v>Syeda Mubeen Fatima</v>
          </cell>
          <cell r="Q1293" t="str">
            <v>Security &amp; Parking Attendant</v>
          </cell>
          <cell r="R1293" t="str">
            <v>Security &amp; Parking Attendant</v>
          </cell>
          <cell r="S1293" t="str">
            <v>Daily Wages/Stopgap</v>
          </cell>
          <cell r="Z1293">
            <v>46065</v>
          </cell>
          <cell r="AB1293" t="str">
            <v>Daily Wages/Stopgap</v>
          </cell>
          <cell r="AJ1293" t="e">
            <v>#N/A</v>
          </cell>
          <cell r="AK1293">
            <v>40000</v>
          </cell>
          <cell r="AL1293">
            <v>40000</v>
          </cell>
          <cell r="AM1293">
            <v>40000</v>
          </cell>
          <cell r="AN1293">
            <v>40000</v>
          </cell>
          <cell r="AO1293">
            <v>40000</v>
          </cell>
          <cell r="AR1293" t="str">
            <v>Jalalpur Pirwala</v>
          </cell>
          <cell r="AS1293" t="str">
            <v>SB Jallalpur Pirwala</v>
          </cell>
          <cell r="AY1293" t="str">
            <v>0308-2414827</v>
          </cell>
          <cell r="AZ1293" t="str">
            <v>0308-2414827</v>
          </cell>
          <cell r="BA1293" t="str">
            <v>syedshahzadhaider617@gmail.com</v>
          </cell>
          <cell r="BC1293" t="str">
            <v>Daily Wages/Stopgap</v>
          </cell>
          <cell r="BD1293" t="str">
            <v>Daily Wages/Stopgap</v>
          </cell>
        </row>
        <row r="1294">
          <cell r="B1294">
            <v>3630344859439</v>
          </cell>
          <cell r="C1294" t="str">
            <v>Usman Baddar Sb</v>
          </cell>
          <cell r="D1294">
            <v>1366</v>
          </cell>
          <cell r="F1294">
            <v>44466</v>
          </cell>
          <cell r="G1294">
            <v>48118</v>
          </cell>
          <cell r="H1294">
            <v>37847</v>
          </cell>
          <cell r="I1294">
            <v>22</v>
          </cell>
          <cell r="J1294" t="str">
            <v>Muslim</v>
          </cell>
          <cell r="K1294">
            <v>46066</v>
          </cell>
          <cell r="L1294" t="str">
            <v>Male</v>
          </cell>
          <cell r="N1294" t="str">
            <v>Muhammad Tariq Zafar</v>
          </cell>
          <cell r="O1294" t="str">
            <v>Muhammad Zafar</v>
          </cell>
          <cell r="P1294" t="str">
            <v>Bakhsh Illahi</v>
          </cell>
          <cell r="Q1294" t="str">
            <v>Security &amp; Parking Attendant</v>
          </cell>
          <cell r="R1294" t="str">
            <v>Security &amp; Parking Attendant</v>
          </cell>
          <cell r="S1294" t="str">
            <v>Daily Wages/Stopgap</v>
          </cell>
          <cell r="Z1294">
            <v>46066</v>
          </cell>
          <cell r="AB1294" t="str">
            <v>Daily Wages/Stopgap</v>
          </cell>
          <cell r="AJ1294" t="e">
            <v>#N/A</v>
          </cell>
          <cell r="AK1294">
            <v>40000</v>
          </cell>
          <cell r="AL1294">
            <v>40000</v>
          </cell>
          <cell r="AM1294">
            <v>40000</v>
          </cell>
          <cell r="AN1294">
            <v>40000</v>
          </cell>
          <cell r="AO1294">
            <v>40000</v>
          </cell>
          <cell r="AR1294" t="str">
            <v>Jalalpur Pirwala</v>
          </cell>
          <cell r="AS1294" t="str">
            <v>SB Jallalpur Pirwala</v>
          </cell>
          <cell r="AW1294" t="str">
            <v>Chah Qabool Wala, Dak Khana Sikandrabad, Tehsil Multan Saddar, District Multan</v>
          </cell>
          <cell r="AY1294" t="str">
            <v>0321-6395208</v>
          </cell>
          <cell r="AZ1294" t="str">
            <v>0321-6395208</v>
          </cell>
          <cell r="BC1294" t="str">
            <v>Daily Wages/Stopgap</v>
          </cell>
          <cell r="BD1294" t="str">
            <v>Daily Wages/Stopgap</v>
          </cell>
        </row>
        <row r="1295">
          <cell r="B1295">
            <v>3630264254247</v>
          </cell>
          <cell r="C1295" t="str">
            <v>Mariya Madam</v>
          </cell>
          <cell r="D1295">
            <v>1367</v>
          </cell>
          <cell r="F1295">
            <v>44799</v>
          </cell>
          <cell r="G1295">
            <v>48452</v>
          </cell>
          <cell r="H1295">
            <v>32331</v>
          </cell>
          <cell r="I1295">
            <v>38</v>
          </cell>
          <cell r="J1295" t="str">
            <v>Muslim</v>
          </cell>
          <cell r="K1295">
            <v>46067</v>
          </cell>
          <cell r="L1295" t="str">
            <v>Male</v>
          </cell>
          <cell r="N1295" t="str">
            <v>Muhammad Zaffar</v>
          </cell>
          <cell r="O1295" t="str">
            <v>Muhammad Sadiq</v>
          </cell>
          <cell r="P1295" t="str">
            <v>Munawar Bibi</v>
          </cell>
          <cell r="Q1295" t="str">
            <v>Security &amp; Parking Attendant</v>
          </cell>
          <cell r="R1295" t="str">
            <v>Security &amp; Parking Attendant</v>
          </cell>
          <cell r="S1295" t="str">
            <v>Daily Wages/Stopgap</v>
          </cell>
          <cell r="Z1295">
            <v>46067</v>
          </cell>
          <cell r="AB1295" t="str">
            <v>Daily Wages/Stopgap</v>
          </cell>
          <cell r="AJ1295" t="e">
            <v>#N/A</v>
          </cell>
          <cell r="AK1295">
            <v>40000</v>
          </cell>
          <cell r="AL1295">
            <v>40000</v>
          </cell>
          <cell r="AM1295">
            <v>40000</v>
          </cell>
          <cell r="AN1295">
            <v>40000</v>
          </cell>
          <cell r="AO1295">
            <v>40000</v>
          </cell>
          <cell r="AR1295" t="str">
            <v>Jalalpur Pirwala</v>
          </cell>
          <cell r="AS1295" t="str">
            <v>SB Jallalpur Pirwala</v>
          </cell>
          <cell r="AW1295" t="str">
            <v>House No. 1694/5/157, TB Hospital Road Street No. 15, Mohalla Arifpura Multan</v>
          </cell>
          <cell r="AY1295" t="str">
            <v>0316-6469297</v>
          </cell>
          <cell r="AZ1295" t="str">
            <v>0316-6469297</v>
          </cell>
          <cell r="BA1295" t="str">
            <v>za2293120@gmail.com</v>
          </cell>
          <cell r="BC1295" t="str">
            <v>Daily Wages/Stopgap</v>
          </cell>
          <cell r="BD1295" t="str">
            <v>Daily Wages/Stopgap</v>
          </cell>
        </row>
        <row r="1296">
          <cell r="B1296">
            <v>3830304455041</v>
          </cell>
          <cell r="C1296" t="str">
            <v>Mushtaq Office Attendant HO</v>
          </cell>
          <cell r="D1296">
            <v>1369</v>
          </cell>
          <cell r="F1296">
            <v>42727</v>
          </cell>
          <cell r="G1296">
            <v>46379</v>
          </cell>
          <cell r="H1296">
            <v>31691</v>
          </cell>
          <cell r="I1296">
            <v>39</v>
          </cell>
          <cell r="J1296" t="str">
            <v>Muslim</v>
          </cell>
          <cell r="K1296">
            <v>46066</v>
          </cell>
          <cell r="L1296" t="str">
            <v>Male</v>
          </cell>
          <cell r="N1296" t="str">
            <v>Muhammad Farooq</v>
          </cell>
          <cell r="O1296" t="str">
            <v>Gull Jahan</v>
          </cell>
          <cell r="P1296" t="str">
            <v>Wilayat Khatoon</v>
          </cell>
          <cell r="Q1296" t="str">
            <v>Security &amp; Parking Attendant</v>
          </cell>
          <cell r="R1296" t="str">
            <v>Security &amp; Parking Attendant</v>
          </cell>
          <cell r="S1296" t="str">
            <v>Daily Wages/Stopgap</v>
          </cell>
          <cell r="Z1296">
            <v>46066</v>
          </cell>
          <cell r="AB1296" t="str">
            <v>Daily Wages/Stopgap</v>
          </cell>
          <cell r="AJ1296" t="e">
            <v>#N/A</v>
          </cell>
          <cell r="AK1296">
            <v>40000</v>
          </cell>
          <cell r="AL1296">
            <v>40000</v>
          </cell>
          <cell r="AM1296">
            <v>40000</v>
          </cell>
          <cell r="AN1296">
            <v>40000</v>
          </cell>
          <cell r="AO1296">
            <v>40000</v>
          </cell>
          <cell r="AR1296" t="str">
            <v>Mianwali</v>
          </cell>
          <cell r="AS1296" t="str">
            <v>SB Mianwali</v>
          </cell>
          <cell r="AW1296" t="str">
            <v>Chak No. 13, ML, Dak Khana Liaqatabad, Tehsil Piplan, District Mianwali</v>
          </cell>
          <cell r="AY1296" t="str">
            <v>0302-5090208</v>
          </cell>
          <cell r="AZ1296" t="str">
            <v>0302-5090208</v>
          </cell>
          <cell r="BC1296" t="str">
            <v>Daily Wages/Stopgap</v>
          </cell>
          <cell r="BD1296" t="str">
            <v>Daily Wages/Stopgap</v>
          </cell>
        </row>
        <row r="1297">
          <cell r="B1297">
            <v>3550106231627</v>
          </cell>
          <cell r="C1297" t="str">
            <v>Usman Baddar Sb</v>
          </cell>
          <cell r="D1297">
            <v>1370</v>
          </cell>
          <cell r="F1297">
            <v>45580</v>
          </cell>
          <cell r="G1297">
            <v>49232</v>
          </cell>
          <cell r="H1297">
            <v>37131</v>
          </cell>
          <cell r="I1297">
            <v>24</v>
          </cell>
          <cell r="J1297" t="str">
            <v>Non Muslim</v>
          </cell>
          <cell r="K1297">
            <v>46065</v>
          </cell>
          <cell r="L1297" t="str">
            <v>Male</v>
          </cell>
          <cell r="N1297" t="str">
            <v>Arslan Masih</v>
          </cell>
          <cell r="O1297" t="str">
            <v>Anwar Masih</v>
          </cell>
          <cell r="P1297" t="str">
            <v>Suria Bibi</v>
          </cell>
          <cell r="Q1297" t="str">
            <v>Sanitation Attendant</v>
          </cell>
          <cell r="R1297" t="str">
            <v>Sanitation Attendant</v>
          </cell>
          <cell r="S1297" t="str">
            <v>Daily Wages/Stopgap</v>
          </cell>
          <cell r="Z1297">
            <v>46065</v>
          </cell>
          <cell r="AB1297" t="str">
            <v>Daily Wages/Stopgap</v>
          </cell>
          <cell r="AJ1297" t="e">
            <v>#N/A</v>
          </cell>
          <cell r="AK1297">
            <v>40000</v>
          </cell>
          <cell r="AL1297">
            <v>40000</v>
          </cell>
          <cell r="AM1297">
            <v>40000</v>
          </cell>
          <cell r="AN1297">
            <v>40000</v>
          </cell>
          <cell r="AO1297">
            <v>40000</v>
          </cell>
          <cell r="AR1297" t="str">
            <v>Mandi Faizabad</v>
          </cell>
          <cell r="AS1297" t="str">
            <v>STOG Mandi Faizabad</v>
          </cell>
          <cell r="AW1297" t="str">
            <v>Nawan Kot, Dak Khana Mandi Faizabad, Nankana Sahib</v>
          </cell>
          <cell r="AY1297" t="str">
            <v>0341-8099255</v>
          </cell>
          <cell r="AZ1297" t="str">
            <v>0341-8099255</v>
          </cell>
          <cell r="BA1297" t="str">
            <v>aarslanali346@gmail.com</v>
          </cell>
          <cell r="BC1297" t="str">
            <v>Daily Wages/Stopgap</v>
          </cell>
          <cell r="BD1297" t="str">
            <v>Daily Wages/Stopgap</v>
          </cell>
        </row>
        <row r="1298">
          <cell r="B1298">
            <v>3540220087737</v>
          </cell>
          <cell r="C1298" t="str">
            <v>Bazaar</v>
          </cell>
          <cell r="D1298">
            <v>1371</v>
          </cell>
          <cell r="F1298">
            <v>42660</v>
          </cell>
          <cell r="G1298">
            <v>46312</v>
          </cell>
          <cell r="H1298">
            <v>29252</v>
          </cell>
          <cell r="I1298">
            <v>46</v>
          </cell>
          <cell r="J1298" t="str">
            <v>Non Muslim</v>
          </cell>
          <cell r="K1298">
            <v>46065</v>
          </cell>
          <cell r="L1298" t="str">
            <v>Male</v>
          </cell>
          <cell r="N1298" t="str">
            <v>Boota Masih</v>
          </cell>
          <cell r="O1298" t="str">
            <v>Mukhtar Masih</v>
          </cell>
          <cell r="P1298" t="str">
            <v>Halima Bibi</v>
          </cell>
          <cell r="Q1298" t="str">
            <v>Sanitation Attendant</v>
          </cell>
          <cell r="R1298" t="str">
            <v>Sanitation Attendant</v>
          </cell>
          <cell r="S1298" t="str">
            <v>Daily Wages/Stopgap</v>
          </cell>
          <cell r="Z1298">
            <v>46065</v>
          </cell>
          <cell r="AB1298" t="str">
            <v>Daily Wages/Stopgap</v>
          </cell>
          <cell r="AJ1298" t="e">
            <v>#N/A</v>
          </cell>
          <cell r="AK1298">
            <v>40000</v>
          </cell>
          <cell r="AL1298">
            <v>40000</v>
          </cell>
          <cell r="AM1298">
            <v>40000</v>
          </cell>
          <cell r="AN1298">
            <v>40000</v>
          </cell>
          <cell r="AO1298">
            <v>40000</v>
          </cell>
          <cell r="AR1298" t="str">
            <v>Mandi Faizabad</v>
          </cell>
          <cell r="AS1298" t="str">
            <v>STOG Mandi Faizabad</v>
          </cell>
          <cell r="AW1298" t="str">
            <v>Rehan Wala, Dak Khana Mandi faizabad, Tehsil &amp; District Nankana Sahib</v>
          </cell>
          <cell r="AY1298" t="str">
            <v>0301-4314282</v>
          </cell>
          <cell r="AZ1298" t="str">
            <v>0301-4114282</v>
          </cell>
          <cell r="BC1298" t="str">
            <v>Daily Wages/Stopgap</v>
          </cell>
          <cell r="BD1298" t="str">
            <v>Daily Wages/Stopgap</v>
          </cell>
        </row>
        <row r="1299">
          <cell r="B1299">
            <v>3520279215099</v>
          </cell>
          <cell r="C1299" t="str">
            <v>Bazaar</v>
          </cell>
          <cell r="D1299">
            <v>1372</v>
          </cell>
          <cell r="F1299">
            <v>44089</v>
          </cell>
          <cell r="G1299">
            <v>47741</v>
          </cell>
          <cell r="H1299">
            <v>34912</v>
          </cell>
          <cell r="I1299">
            <v>31</v>
          </cell>
          <cell r="J1299" t="str">
            <v>Non Muslim</v>
          </cell>
          <cell r="K1299">
            <v>46058</v>
          </cell>
          <cell r="L1299" t="str">
            <v>Male</v>
          </cell>
          <cell r="N1299" t="str">
            <v>Ihtisham Shafqat</v>
          </cell>
          <cell r="O1299" t="str">
            <v>Shafqat Masih</v>
          </cell>
          <cell r="P1299" t="str">
            <v>Afsha Bibi</v>
          </cell>
          <cell r="Q1299" t="str">
            <v>Sanitation Attendant</v>
          </cell>
          <cell r="R1299" t="str">
            <v>Sanitation Attendant</v>
          </cell>
          <cell r="S1299" t="str">
            <v>Daily Wages/Stopgap</v>
          </cell>
          <cell r="Z1299">
            <v>46058</v>
          </cell>
          <cell r="AB1299" t="str">
            <v>Daily Wages/Stopgap</v>
          </cell>
          <cell r="AJ1299" t="e">
            <v>#N/A</v>
          </cell>
          <cell r="AK1299">
            <v>40000</v>
          </cell>
          <cell r="AL1299">
            <v>40000</v>
          </cell>
          <cell r="AM1299">
            <v>40000</v>
          </cell>
          <cell r="AN1299">
            <v>40000</v>
          </cell>
          <cell r="AO1299">
            <v>40000</v>
          </cell>
          <cell r="AR1299" t="str">
            <v>Kharak Nala (Sahulat on the GO)</v>
          </cell>
          <cell r="AS1299" t="str">
            <v>STOG Kharak Nalla</v>
          </cell>
          <cell r="AW1299" t="str">
            <v>Mohalla Sher Shah Street, Babu Sabu Band Road, Lahore</v>
          </cell>
          <cell r="AY1299" t="str">
            <v>0302-4511276</v>
          </cell>
          <cell r="AZ1299" t="str">
            <v>0302-4511276</v>
          </cell>
          <cell r="BC1299" t="str">
            <v>Daily Wages/Stopgap</v>
          </cell>
          <cell r="BD1299" t="str">
            <v>Daily Wages/Stopgap</v>
          </cell>
        </row>
        <row r="1300">
          <cell r="B1300">
            <v>3520297485141</v>
          </cell>
          <cell r="C1300" t="str">
            <v>NRA BIRM</v>
          </cell>
          <cell r="D1300">
            <v>1373</v>
          </cell>
          <cell r="F1300">
            <v>46013</v>
          </cell>
          <cell r="G1300">
            <v>49665</v>
          </cell>
          <cell r="H1300">
            <v>39156</v>
          </cell>
          <cell r="I1300">
            <v>19</v>
          </cell>
          <cell r="J1300" t="str">
            <v>Muslim</v>
          </cell>
          <cell r="K1300">
            <v>46066</v>
          </cell>
          <cell r="L1300" t="str">
            <v>Male</v>
          </cell>
          <cell r="N1300" t="str">
            <v>Sharjeel Ahmad</v>
          </cell>
          <cell r="O1300" t="str">
            <v>Azam Rafique</v>
          </cell>
          <cell r="P1300" t="str">
            <v>Asia Bibi</v>
          </cell>
          <cell r="Q1300" t="str">
            <v>Security &amp; Parking Attendant</v>
          </cell>
          <cell r="R1300" t="str">
            <v>Security &amp; Parking Attendant</v>
          </cell>
          <cell r="S1300" t="str">
            <v>Daily Wages/Stopgap</v>
          </cell>
          <cell r="Z1300">
            <v>46066</v>
          </cell>
          <cell r="AB1300" t="str">
            <v>Daily Wages/Stopgap</v>
          </cell>
          <cell r="AJ1300" t="e">
            <v>#N/A</v>
          </cell>
          <cell r="AK1300">
            <v>40000</v>
          </cell>
          <cell r="AL1300">
            <v>40000</v>
          </cell>
          <cell r="AM1300">
            <v>40000</v>
          </cell>
          <cell r="AN1300">
            <v>40000</v>
          </cell>
          <cell r="AO1300">
            <v>40000</v>
          </cell>
          <cell r="AR1300" t="str">
            <v>Ferozwala (Sahulat on the GO)</v>
          </cell>
          <cell r="AS1300" t="str">
            <v>STOG Ferozwala</v>
          </cell>
          <cell r="AW1300" t="str">
            <v>Nain Sukh, Sagiyan Kalan, rustam Sohrab, Lahore</v>
          </cell>
          <cell r="AY1300" t="str">
            <v>0313-6783187</v>
          </cell>
          <cell r="AZ1300" t="str">
            <v>0313-6783187</v>
          </cell>
          <cell r="BC1300" t="str">
            <v>Daily Wages/Stopgap</v>
          </cell>
          <cell r="BD1300" t="str">
            <v>Daily Wages/Stopgap</v>
          </cell>
        </row>
        <row r="1301">
          <cell r="B1301">
            <v>3110205344179</v>
          </cell>
          <cell r="C1301" t="str">
            <v>Imran Sb Accounts HO</v>
          </cell>
          <cell r="D1301">
            <v>1374</v>
          </cell>
          <cell r="F1301">
            <v>45582</v>
          </cell>
          <cell r="G1301">
            <v>49234</v>
          </cell>
          <cell r="H1301">
            <v>31354</v>
          </cell>
          <cell r="I1301">
            <v>40</v>
          </cell>
          <cell r="J1301" t="str">
            <v>Muslim</v>
          </cell>
          <cell r="K1301">
            <v>46069</v>
          </cell>
          <cell r="L1301" t="str">
            <v>Male</v>
          </cell>
          <cell r="N1301" t="str">
            <v>Muhammad Amir</v>
          </cell>
          <cell r="O1301" t="str">
            <v>Muhammad Shahid</v>
          </cell>
          <cell r="P1301" t="str">
            <v>Zakiya Rani</v>
          </cell>
          <cell r="Q1301" t="str">
            <v>Security &amp; Parking Attendant</v>
          </cell>
          <cell r="R1301" t="str">
            <v>Security &amp; Parking Attendant</v>
          </cell>
          <cell r="S1301" t="str">
            <v>Daily Wages/Stopgap</v>
          </cell>
          <cell r="Z1301">
            <v>46069</v>
          </cell>
          <cell r="AB1301" t="str">
            <v>Daily Wages/Stopgap</v>
          </cell>
          <cell r="AJ1301" t="e">
            <v>#N/A</v>
          </cell>
          <cell r="AK1301">
            <v>40000</v>
          </cell>
          <cell r="AL1301">
            <v>40000</v>
          </cell>
          <cell r="AM1301">
            <v>40000</v>
          </cell>
          <cell r="AN1301">
            <v>40000</v>
          </cell>
          <cell r="AO1301">
            <v>40000</v>
          </cell>
          <cell r="AR1301" t="str">
            <v>Burewala</v>
          </cell>
          <cell r="AS1301" t="str">
            <v>SB Burewala</v>
          </cell>
          <cell r="AW1301" t="str">
            <v>Dak Khana Chak Abdullah, Chak No. 002, Gujyani, Tehsil Chishtiyan, District Bahawalnagar
Permanent : Chak Sadiq Nagar, Dak Khana Chak Abdullah Chishtiyan, District Bahawalnagar</v>
          </cell>
          <cell r="AY1301" t="str">
            <v>0302-9753418</v>
          </cell>
          <cell r="AZ1301" t="str">
            <v>0302-9753418</v>
          </cell>
          <cell r="BC1301" t="str">
            <v>Daily Wages/Stopgap</v>
          </cell>
          <cell r="BD1301" t="str">
            <v>Daily Wages/Stopgap</v>
          </cell>
        </row>
        <row r="1302">
          <cell r="B1302">
            <v>3830197279841</v>
          </cell>
          <cell r="C1302" t="str">
            <v>Qamar Raza Shah Guard Mianwali</v>
          </cell>
          <cell r="D1302">
            <v>1375</v>
          </cell>
          <cell r="F1302">
            <v>45917</v>
          </cell>
          <cell r="G1302">
            <v>49569</v>
          </cell>
          <cell r="H1302">
            <v>39312</v>
          </cell>
          <cell r="I1302">
            <v>18</v>
          </cell>
          <cell r="J1302" t="str">
            <v>Muslim</v>
          </cell>
          <cell r="K1302">
            <v>46066</v>
          </cell>
          <cell r="L1302" t="str">
            <v>Male</v>
          </cell>
          <cell r="N1302" t="str">
            <v>Syed Muhammad Aizaz Haider Shah</v>
          </cell>
          <cell r="O1302" t="str">
            <v>Syed Qamar Raza Shah</v>
          </cell>
          <cell r="P1302" t="str">
            <v>Narjis Batool</v>
          </cell>
          <cell r="Q1302" t="str">
            <v>Security &amp; Parking Attendant</v>
          </cell>
          <cell r="R1302" t="str">
            <v>Security &amp; Parking Attendant</v>
          </cell>
          <cell r="S1302" t="str">
            <v>Daily Wages/Stopgap</v>
          </cell>
          <cell r="Z1302">
            <v>46066</v>
          </cell>
          <cell r="AB1302" t="str">
            <v>Daily Wages/Stopgap</v>
          </cell>
          <cell r="AJ1302" t="e">
            <v>#N/A</v>
          </cell>
          <cell r="AK1302">
            <v>40000</v>
          </cell>
          <cell r="AL1302">
            <v>40000</v>
          </cell>
          <cell r="AM1302">
            <v>40000</v>
          </cell>
          <cell r="AN1302">
            <v>40000</v>
          </cell>
          <cell r="AO1302">
            <v>40000</v>
          </cell>
          <cell r="AR1302" t="str">
            <v>Mianwali</v>
          </cell>
          <cell r="AS1302" t="str">
            <v>SB Mianwali</v>
          </cell>
          <cell r="AW1302" t="str">
            <v>House No. 444 K, Dak Khana Khas, Kala Bagh Tehsil Aisa Khail, District Mianwali</v>
          </cell>
          <cell r="AY1302" t="str">
            <v>0334-7668923</v>
          </cell>
          <cell r="AZ1302" t="str">
            <v>0319-4839972</v>
          </cell>
          <cell r="BA1302" t="str">
            <v>syedaizazshah917@gmail.com</v>
          </cell>
          <cell r="BC1302" t="str">
            <v>Daily Wages/Stopgap</v>
          </cell>
          <cell r="BD1302" t="str">
            <v>Daily Wages/Stopgap</v>
          </cell>
        </row>
        <row r="1303">
          <cell r="B1303">
            <v>3310474421229</v>
          </cell>
          <cell r="C1303" t="str">
            <v>Asif Ali Dogar</v>
          </cell>
          <cell r="D1303">
            <v>1376</v>
          </cell>
          <cell r="F1303">
            <v>43346</v>
          </cell>
          <cell r="G1303">
            <v>46999</v>
          </cell>
          <cell r="H1303">
            <v>36185</v>
          </cell>
          <cell r="I1303">
            <v>27</v>
          </cell>
          <cell r="J1303" t="str">
            <v>Muslim</v>
          </cell>
          <cell r="K1303">
            <v>46069</v>
          </cell>
          <cell r="L1303" t="str">
            <v>Male</v>
          </cell>
          <cell r="N1303" t="str">
            <v>Umair Farooq</v>
          </cell>
          <cell r="O1303" t="str">
            <v>Muhammad Farooq</v>
          </cell>
          <cell r="P1303">
            <v>0</v>
          </cell>
          <cell r="Q1303" t="str">
            <v>Security &amp; Parking Attendant</v>
          </cell>
          <cell r="R1303" t="str">
            <v>Security &amp; Parking Attendant</v>
          </cell>
          <cell r="S1303" t="str">
            <v>Daily Wages/Stopgap</v>
          </cell>
          <cell r="Z1303">
            <v>46069</v>
          </cell>
          <cell r="AB1303" t="str">
            <v>Daily Wages/Stopgap</v>
          </cell>
          <cell r="AJ1303" t="e">
            <v>#N/A</v>
          </cell>
          <cell r="AK1303">
            <v>40000</v>
          </cell>
          <cell r="AL1303">
            <v>40000</v>
          </cell>
          <cell r="AM1303">
            <v>40000</v>
          </cell>
          <cell r="AN1303">
            <v>40000</v>
          </cell>
          <cell r="AO1303">
            <v>40000</v>
          </cell>
          <cell r="AR1303" t="str">
            <v>Suspended</v>
          </cell>
          <cell r="AS1303" t="str">
            <v>STOG Mandi Faizabad</v>
          </cell>
          <cell r="AW1303" t="str">
            <v>Dak Khana Khas, 653 GB, Tehsil Jaranwala, District Faisalabad</v>
          </cell>
          <cell r="AY1303" t="str">
            <v>0306-9151850</v>
          </cell>
          <cell r="BC1303" t="str">
            <v>Daily Wages/Stopgap</v>
          </cell>
          <cell r="BD1303" t="str">
            <v>Daily Wages/Stopgap</v>
          </cell>
        </row>
        <row r="1304">
          <cell r="B1304">
            <v>3310443674283</v>
          </cell>
          <cell r="C1304" t="str">
            <v>Asif Ali Dogar</v>
          </cell>
          <cell r="D1304">
            <v>1377</v>
          </cell>
          <cell r="F1304">
            <v>43426</v>
          </cell>
          <cell r="G1304">
            <v>47079</v>
          </cell>
          <cell r="H1304">
            <v>36563</v>
          </cell>
          <cell r="I1304">
            <v>26</v>
          </cell>
          <cell r="J1304" t="str">
            <v>Muslim</v>
          </cell>
          <cell r="K1304">
            <v>46069</v>
          </cell>
          <cell r="L1304" t="str">
            <v>Male</v>
          </cell>
          <cell r="N1304" t="str">
            <v>Muhammad Irfan</v>
          </cell>
          <cell r="O1304" t="str">
            <v>Muhammad Afzal</v>
          </cell>
          <cell r="P1304" t="str">
            <v>Shamshad Bibi</v>
          </cell>
          <cell r="Q1304" t="str">
            <v>Security &amp; Parking Attendant</v>
          </cell>
          <cell r="R1304" t="str">
            <v>Security &amp; Parking Attendant</v>
          </cell>
          <cell r="S1304" t="str">
            <v>Daily Wages/Stopgap</v>
          </cell>
          <cell r="Z1304">
            <v>46069</v>
          </cell>
          <cell r="AB1304" t="str">
            <v>Daily Wages/Stopgap</v>
          </cell>
          <cell r="AJ1304" t="e">
            <v>#N/A</v>
          </cell>
          <cell r="AK1304">
            <v>40000</v>
          </cell>
          <cell r="AL1304">
            <v>40000</v>
          </cell>
          <cell r="AM1304">
            <v>40000</v>
          </cell>
          <cell r="AN1304">
            <v>40000</v>
          </cell>
          <cell r="AO1304">
            <v>40000</v>
          </cell>
          <cell r="AR1304" t="str">
            <v>Mandi Faizabad</v>
          </cell>
          <cell r="AS1304" t="str">
            <v>STOG Mandi Faizabad</v>
          </cell>
          <cell r="AW1304" t="str">
            <v>Dak Khana Khas, 653 GB, Tehsil Jaranwala, District Faisalabad</v>
          </cell>
          <cell r="AY1304" t="str">
            <v>0307-3785568</v>
          </cell>
          <cell r="AZ1304" t="str">
            <v>0307-3785568</v>
          </cell>
          <cell r="BA1304" t="str">
            <v>muhammadirfanafzal46@gmail.com</v>
          </cell>
          <cell r="BC1304" t="str">
            <v>Daily Wages/Stopgap</v>
          </cell>
          <cell r="BD1304" t="str">
            <v>Daily Wages/Stopgap</v>
          </cell>
        </row>
        <row r="1305">
          <cell r="B1305">
            <v>3310423650201</v>
          </cell>
          <cell r="C1305" t="str">
            <v>Asif Ali Dogar</v>
          </cell>
          <cell r="D1305">
            <v>1378</v>
          </cell>
          <cell r="F1305">
            <v>44902</v>
          </cell>
          <cell r="G1305">
            <v>48555</v>
          </cell>
          <cell r="H1305">
            <v>38041</v>
          </cell>
          <cell r="I1305">
            <v>22</v>
          </cell>
          <cell r="J1305" t="str">
            <v>Muslim</v>
          </cell>
          <cell r="K1305">
            <v>46068</v>
          </cell>
          <cell r="L1305" t="str">
            <v>Male</v>
          </cell>
          <cell r="N1305" t="str">
            <v>Muhammad Adil</v>
          </cell>
          <cell r="O1305" t="str">
            <v>Noor Hassan</v>
          </cell>
          <cell r="P1305" t="str">
            <v>Kaniz Bibi</v>
          </cell>
          <cell r="Q1305" t="str">
            <v>Record Keeper</v>
          </cell>
          <cell r="R1305" t="str">
            <v>Record Keeper</v>
          </cell>
          <cell r="S1305" t="str">
            <v>Daily Wages/Stopgap</v>
          </cell>
          <cell r="Z1305">
            <v>46068</v>
          </cell>
          <cell r="AB1305" t="str">
            <v>Daily Wages/Stopgap</v>
          </cell>
          <cell r="AI1305">
            <v>50000</v>
          </cell>
          <cell r="AJ1305" t="e">
            <v>#N/A</v>
          </cell>
          <cell r="AK1305">
            <v>50000</v>
          </cell>
          <cell r="AL1305">
            <v>50000</v>
          </cell>
          <cell r="AM1305">
            <v>50000</v>
          </cell>
          <cell r="AN1305">
            <v>50000</v>
          </cell>
          <cell r="AO1305">
            <v>50000</v>
          </cell>
          <cell r="AR1305" t="str">
            <v>Mandi Faizabad</v>
          </cell>
          <cell r="AS1305" t="str">
            <v>SB Mandi Faizabad</v>
          </cell>
          <cell r="AV1305" t="str">
            <v>Inter</v>
          </cell>
          <cell r="AW1305" t="str">
            <v>Dak Khana Eisa Khail, Tehsil Jaranwala, District Faisalabad</v>
          </cell>
          <cell r="AY1305" t="str">
            <v>0319-1536168</v>
          </cell>
          <cell r="AZ1305" t="str">
            <v>0319-1536168</v>
          </cell>
          <cell r="BA1305" t="str">
            <v>adilch2094@gmail.com</v>
          </cell>
          <cell r="BC1305" t="str">
            <v>Daily Wages/Stopgap</v>
          </cell>
          <cell r="BD1305" t="str">
            <v>Daily Wages/Stopgap</v>
          </cell>
        </row>
        <row r="1306">
          <cell r="B1306">
            <v>3310448750371</v>
          </cell>
          <cell r="C1306" t="str">
            <v>Asif Ali Dogar</v>
          </cell>
          <cell r="D1306">
            <v>1379</v>
          </cell>
          <cell r="F1306">
            <v>44309</v>
          </cell>
          <cell r="G1306">
            <v>47961</v>
          </cell>
          <cell r="H1306">
            <v>37668</v>
          </cell>
          <cell r="I1306">
            <v>23</v>
          </cell>
          <cell r="J1306" t="str">
            <v>Muslim</v>
          </cell>
          <cell r="K1306">
            <v>46069</v>
          </cell>
          <cell r="L1306" t="str">
            <v>Male</v>
          </cell>
          <cell r="N1306" t="str">
            <v>Sardar Zeeshan Haider Waris</v>
          </cell>
          <cell r="O1306" t="str">
            <v>Muhammad Waris</v>
          </cell>
          <cell r="P1306" t="str">
            <v>Shihnaz Bibi</v>
          </cell>
          <cell r="Q1306" t="str">
            <v>Record Keeper</v>
          </cell>
          <cell r="R1306" t="str">
            <v>Record Keeper</v>
          </cell>
          <cell r="S1306" t="str">
            <v>Daily Wages/Stopgap</v>
          </cell>
          <cell r="Z1306">
            <v>46069</v>
          </cell>
          <cell r="AB1306" t="str">
            <v>Daily Wages/Stopgap</v>
          </cell>
          <cell r="AI1306">
            <v>50000</v>
          </cell>
          <cell r="AJ1306" t="e">
            <v>#N/A</v>
          </cell>
          <cell r="AK1306">
            <v>50000</v>
          </cell>
          <cell r="AL1306">
            <v>50000</v>
          </cell>
          <cell r="AM1306">
            <v>50000</v>
          </cell>
          <cell r="AN1306">
            <v>50000</v>
          </cell>
          <cell r="AO1306">
            <v>50000</v>
          </cell>
          <cell r="AR1306" t="str">
            <v>Mandi Faizabad</v>
          </cell>
          <cell r="AS1306" t="str">
            <v>SB Mandi Faizabad</v>
          </cell>
          <cell r="AV1306" t="str">
            <v>Inter</v>
          </cell>
          <cell r="AW1306" t="str">
            <v>Dak Khana Khas, Chak 642 GB Maana Tibba, Tehsil Jaranwanla, District Faisalabad</v>
          </cell>
          <cell r="AY1306" t="str">
            <v>0322-1065301</v>
          </cell>
          <cell r="AZ1306" t="str">
            <v>0322-1065301</v>
          </cell>
          <cell r="BA1306" t="str">
            <v>z05328889@gmail.com</v>
          </cell>
          <cell r="BC1306" t="str">
            <v>Daily Wages/Stopgap</v>
          </cell>
          <cell r="BD1306" t="str">
            <v>Daily Wages/Stopgap</v>
          </cell>
        </row>
        <row r="1307">
          <cell r="B1307">
            <v>3220365380837</v>
          </cell>
          <cell r="C1307" t="str">
            <v>Ali Shah MPA</v>
          </cell>
          <cell r="D1307">
            <v>1380</v>
          </cell>
          <cell r="F1307">
            <v>44141</v>
          </cell>
          <cell r="G1307">
            <v>47793</v>
          </cell>
          <cell r="H1307">
            <v>37408</v>
          </cell>
          <cell r="I1307">
            <v>24</v>
          </cell>
          <cell r="J1307" t="str">
            <v>Muslim</v>
          </cell>
          <cell r="K1307">
            <v>46069</v>
          </cell>
          <cell r="L1307" t="str">
            <v>Male</v>
          </cell>
          <cell r="N1307" t="str">
            <v>Muhammad Ahsan</v>
          </cell>
          <cell r="O1307" t="str">
            <v>Lal Hussain</v>
          </cell>
          <cell r="P1307" t="str">
            <v xml:space="preserve"> Sakina Bibi</v>
          </cell>
          <cell r="Q1307" t="str">
            <v>Sahulat Bazaar Supervisor</v>
          </cell>
          <cell r="R1307" t="str">
            <v>Sahulat Bazaar Supervisor</v>
          </cell>
          <cell r="S1307" t="str">
            <v>Daily Wages/Stopgap</v>
          </cell>
          <cell r="Z1307">
            <v>46069</v>
          </cell>
          <cell r="AB1307" t="str">
            <v>Daily Wages/Stopgap</v>
          </cell>
          <cell r="AI1307">
            <v>60000</v>
          </cell>
          <cell r="AJ1307" t="e">
            <v>#N/A</v>
          </cell>
          <cell r="AK1307">
            <v>60000</v>
          </cell>
          <cell r="AL1307">
            <v>60000</v>
          </cell>
          <cell r="AM1307">
            <v>60000</v>
          </cell>
          <cell r="AN1307">
            <v>60000</v>
          </cell>
          <cell r="AO1307">
            <v>60000</v>
          </cell>
          <cell r="AR1307" t="str">
            <v>Kot Sultan Site Layyah (Sahulat on the Go)</v>
          </cell>
          <cell r="AS1307" t="str">
            <v>STOG Kot Sultan Layyah</v>
          </cell>
          <cell r="AV1307" t="str">
            <v>BS Physics</v>
          </cell>
          <cell r="AW1307" t="str">
            <v>Chak No. 161 TDA, Tehsil &amp; District Layyah</v>
          </cell>
          <cell r="AY1307" t="str">
            <v>0309-0816776</v>
          </cell>
          <cell r="AZ1307" t="str">
            <v>0309-0816776</v>
          </cell>
          <cell r="BA1307" t="str">
            <v>ahsanjarola677@gmail.com</v>
          </cell>
          <cell r="BC1307" t="str">
            <v>Daily Wages/Stopgap</v>
          </cell>
          <cell r="BD1307" t="str">
            <v>Daily Wages/Stopgap</v>
          </cell>
        </row>
        <row r="1308">
          <cell r="B1308">
            <v>3620206148081</v>
          </cell>
          <cell r="C1308" t="str">
            <v>Ali Shah MPA</v>
          </cell>
          <cell r="D1308">
            <v>1381</v>
          </cell>
          <cell r="F1308">
            <v>44810</v>
          </cell>
          <cell r="G1308">
            <v>48463</v>
          </cell>
          <cell r="H1308">
            <v>36066</v>
          </cell>
          <cell r="I1308">
            <v>27</v>
          </cell>
          <cell r="J1308" t="str">
            <v>Muslim</v>
          </cell>
          <cell r="K1308">
            <v>46069</v>
          </cell>
          <cell r="L1308" t="str">
            <v>Male</v>
          </cell>
          <cell r="N1308" t="str">
            <v>Zeeshan Raza Adil</v>
          </cell>
          <cell r="O1308" t="str">
            <v>Muhammad Mazhar Abbas Zafar</v>
          </cell>
          <cell r="P1308" t="str">
            <v>Riaz Fatima Razia</v>
          </cell>
          <cell r="Q1308" t="str">
            <v>Security &amp; Parking Attendant</v>
          </cell>
          <cell r="R1308" t="str">
            <v>Security &amp; Parking Attendant</v>
          </cell>
          <cell r="S1308" t="str">
            <v>Daily Wages/Stopgap</v>
          </cell>
          <cell r="Z1308">
            <v>46069</v>
          </cell>
          <cell r="AB1308" t="str">
            <v>Daily Wages/Stopgap</v>
          </cell>
          <cell r="AJ1308" t="e">
            <v>#N/A</v>
          </cell>
          <cell r="AK1308">
            <v>40000</v>
          </cell>
          <cell r="AL1308">
            <v>40000</v>
          </cell>
          <cell r="AM1308">
            <v>40000</v>
          </cell>
          <cell r="AN1308" t="e">
            <v>#N/A</v>
          </cell>
          <cell r="AO1308" t="e">
            <v>#N/A</v>
          </cell>
          <cell r="AR1308" t="str">
            <v>Jalalpur Pirwala</v>
          </cell>
          <cell r="AW1308" t="str">
            <v>Mohalla Bangla Anhar, Karor Pakka, District Lodhran</v>
          </cell>
          <cell r="AY1308" t="str">
            <v>0301-7710170</v>
          </cell>
          <cell r="AZ1308" t="str">
            <v>0301-7710170</v>
          </cell>
          <cell r="BC1308" t="str">
            <v>Daily Wages/Stopgap</v>
          </cell>
          <cell r="BD1308" t="str">
            <v>Daily Wages/Stopgap</v>
          </cell>
        </row>
        <row r="1309">
          <cell r="B1309">
            <v>3810176878339</v>
          </cell>
          <cell r="C1309" t="str">
            <v>Ali Shah MPA</v>
          </cell>
          <cell r="D1309">
            <v>1382</v>
          </cell>
          <cell r="F1309">
            <v>45404</v>
          </cell>
          <cell r="G1309">
            <v>49056</v>
          </cell>
          <cell r="H1309">
            <v>37632</v>
          </cell>
          <cell r="I1309">
            <v>23</v>
          </cell>
          <cell r="J1309" t="str">
            <v>Muslim</v>
          </cell>
          <cell r="K1309">
            <v>46071</v>
          </cell>
          <cell r="L1309" t="str">
            <v>Male</v>
          </cell>
          <cell r="N1309" t="str">
            <v>Safeer Abbas</v>
          </cell>
          <cell r="O1309" t="str">
            <v>Manzoor Hussain</v>
          </cell>
          <cell r="P1309" t="str">
            <v>Razia Bibi</v>
          </cell>
          <cell r="Q1309" t="str">
            <v>Security &amp; Parking Attendant</v>
          </cell>
          <cell r="R1309" t="str">
            <v>Security &amp; Parking Attendant</v>
          </cell>
          <cell r="S1309" t="str">
            <v>Daily Wages/Stopgap</v>
          </cell>
          <cell r="Z1309">
            <v>46071</v>
          </cell>
          <cell r="AB1309" t="str">
            <v>Daily Wages/Stopgap</v>
          </cell>
          <cell r="AJ1309" t="e">
            <v>#N/A</v>
          </cell>
          <cell r="AK1309">
            <v>40000</v>
          </cell>
          <cell r="AL1309">
            <v>40000</v>
          </cell>
          <cell r="AM1309">
            <v>40000</v>
          </cell>
          <cell r="AN1309">
            <v>40000</v>
          </cell>
          <cell r="AO1309">
            <v>40000</v>
          </cell>
          <cell r="AR1309" t="str">
            <v>Bhakkar</v>
          </cell>
          <cell r="AS1309" t="str">
            <v>SB Bhakar</v>
          </cell>
          <cell r="AW1309" t="str">
            <v xml:space="preserve">House No. 218, Mohalla Kumharanwala  Bhakkar </v>
          </cell>
          <cell r="AY1309" t="str">
            <v>0346-2347251</v>
          </cell>
          <cell r="AZ1309" t="str">
            <v>0346-2347251</v>
          </cell>
          <cell r="BC1309" t="str">
            <v>Daily Wages/Stopgap</v>
          </cell>
          <cell r="BD1309" t="str">
            <v>Daily Wages/Stopgap</v>
          </cell>
        </row>
        <row r="1310">
          <cell r="B1310">
            <v>3130405909405</v>
          </cell>
          <cell r="C1310" t="str">
            <v>Ali Shah MPA</v>
          </cell>
          <cell r="D1310">
            <v>1383</v>
          </cell>
          <cell r="F1310">
            <v>43690</v>
          </cell>
          <cell r="G1310">
            <v>47343</v>
          </cell>
          <cell r="H1310">
            <v>36892</v>
          </cell>
          <cell r="I1310">
            <v>25</v>
          </cell>
          <cell r="J1310" t="str">
            <v>Muslim</v>
          </cell>
          <cell r="K1310">
            <v>46070</v>
          </cell>
          <cell r="L1310" t="str">
            <v>Male</v>
          </cell>
          <cell r="N1310" t="str">
            <v>Tanveer Hussain</v>
          </cell>
          <cell r="O1310" t="str">
            <v>Zahoor Ahmad</v>
          </cell>
          <cell r="P1310" t="str">
            <v>Marhaani Bibi</v>
          </cell>
          <cell r="Q1310" t="str">
            <v>Security &amp; Parking Attendant</v>
          </cell>
          <cell r="R1310" t="str">
            <v>Security &amp; Parking Attendant</v>
          </cell>
          <cell r="S1310" t="str">
            <v>Daily Wages/Stopgap</v>
          </cell>
          <cell r="Z1310">
            <v>46070</v>
          </cell>
          <cell r="AB1310" t="str">
            <v>Daily Wages/Stopgap</v>
          </cell>
          <cell r="AJ1310" t="e">
            <v>#N/A</v>
          </cell>
          <cell r="AK1310">
            <v>40000</v>
          </cell>
          <cell r="AL1310">
            <v>40000</v>
          </cell>
          <cell r="AM1310">
            <v>40000</v>
          </cell>
          <cell r="AN1310">
            <v>40000</v>
          </cell>
          <cell r="AO1310">
            <v>40000</v>
          </cell>
          <cell r="AR1310" t="str">
            <v>Bahawalpur</v>
          </cell>
          <cell r="AS1310" t="str">
            <v>SB Bahawalpur</v>
          </cell>
          <cell r="AW1310" t="str">
            <v>Basti Chah Tibba Wala Muhammad Nawaz Wassa,  Dak Khana Basti Shadi, Tehsil Sadiqabad, District Rahim Yar Khan</v>
          </cell>
          <cell r="AY1310" t="str">
            <v>0327-3567307</v>
          </cell>
          <cell r="AZ1310" t="str">
            <v>0309-0313533</v>
          </cell>
          <cell r="BC1310" t="str">
            <v>Daily Wages/Stopgap</v>
          </cell>
          <cell r="BD1310" t="str">
            <v>Daily Wages/Stopgap</v>
          </cell>
        </row>
        <row r="1311">
          <cell r="B1311">
            <v>3520215235111</v>
          </cell>
          <cell r="C1311" t="str">
            <v>Usman Baddar Sb</v>
          </cell>
          <cell r="D1311">
            <v>1384</v>
          </cell>
          <cell r="F1311">
            <v>45502</v>
          </cell>
          <cell r="G1311">
            <v>49154</v>
          </cell>
          <cell r="H1311">
            <v>25934</v>
          </cell>
          <cell r="I1311">
            <v>55</v>
          </cell>
          <cell r="J1311" t="str">
            <v>Non Muslim</v>
          </cell>
          <cell r="K1311">
            <v>46069</v>
          </cell>
          <cell r="L1311" t="str">
            <v>Male</v>
          </cell>
          <cell r="N1311" t="str">
            <v>Aslam Masih</v>
          </cell>
          <cell r="O1311" t="str">
            <v>Bahadar Masih</v>
          </cell>
          <cell r="P1311" t="str">
            <v>Jannat Bibi</v>
          </cell>
          <cell r="Q1311" t="str">
            <v>Sanitation Attendant</v>
          </cell>
          <cell r="R1311" t="str">
            <v>Sanitation Attendant</v>
          </cell>
          <cell r="S1311" t="str">
            <v>Daily Wages/Stopgap</v>
          </cell>
          <cell r="Z1311">
            <v>46069</v>
          </cell>
          <cell r="AB1311" t="str">
            <v>Daily Wages/Stopgap</v>
          </cell>
          <cell r="AJ1311" t="e">
            <v>#N/A</v>
          </cell>
          <cell r="AK1311">
            <v>40000</v>
          </cell>
          <cell r="AL1311">
            <v>40000</v>
          </cell>
          <cell r="AM1311">
            <v>40000</v>
          </cell>
          <cell r="AN1311">
            <v>40000</v>
          </cell>
          <cell r="AO1311">
            <v>40000</v>
          </cell>
          <cell r="AR1311" t="str">
            <v>Mader e Millat (Sahulat on the GO)</v>
          </cell>
          <cell r="AS1311" t="str">
            <v>STOG Madr-e-Millat</v>
          </cell>
          <cell r="AW1311" t="str">
            <v>Present: Mohalla Chung, Multan Road Lahore
Permanent: Dak Khana Dhang Shah, Baig Pura, Tehsil &amp; District Kasur</v>
          </cell>
          <cell r="AY1311" t="str">
            <v>0370-1768654</v>
          </cell>
          <cell r="AZ1311" t="str">
            <v>0370-1768654</v>
          </cell>
          <cell r="BC1311" t="str">
            <v>Daily Wages/Stopgap</v>
          </cell>
          <cell r="BD1311" t="str">
            <v>Daily Wages/Stopgap</v>
          </cell>
        </row>
        <row r="1312">
          <cell r="B1312">
            <v>6110162634313</v>
          </cell>
          <cell r="C1312" t="str">
            <v>Bazaar End</v>
          </cell>
          <cell r="D1312">
            <v>1385</v>
          </cell>
          <cell r="F1312">
            <v>44223</v>
          </cell>
          <cell r="G1312">
            <v>47875</v>
          </cell>
          <cell r="H1312">
            <v>35618</v>
          </cell>
          <cell r="I1312">
            <v>29</v>
          </cell>
          <cell r="J1312" t="str">
            <v>Non Muslim</v>
          </cell>
          <cell r="K1312">
            <v>46070</v>
          </cell>
          <cell r="L1312" t="str">
            <v>Male</v>
          </cell>
          <cell r="N1312" t="str">
            <v>Shan Arif</v>
          </cell>
          <cell r="O1312" t="str">
            <v>Arif Masih</v>
          </cell>
          <cell r="P1312">
            <v>0</v>
          </cell>
          <cell r="Q1312" t="str">
            <v>Sanitation Attendant</v>
          </cell>
          <cell r="R1312" t="str">
            <v>Sanitation Attendant</v>
          </cell>
          <cell r="S1312" t="str">
            <v>Daily Wages/Stopgap</v>
          </cell>
          <cell r="Z1312">
            <v>46070</v>
          </cell>
          <cell r="AB1312" t="str">
            <v>Daily Wages/Stopgap</v>
          </cell>
          <cell r="AJ1312" t="e">
            <v>#N/A</v>
          </cell>
          <cell r="AK1312">
            <v>40000</v>
          </cell>
          <cell r="AL1312">
            <v>40000</v>
          </cell>
          <cell r="AM1312">
            <v>40000</v>
          </cell>
          <cell r="AN1312">
            <v>40000</v>
          </cell>
          <cell r="AO1312">
            <v>40000</v>
          </cell>
          <cell r="AR1312" t="str">
            <v>Rawalpindi</v>
          </cell>
          <cell r="AS1312" t="str">
            <v>SB Rawalpindi</v>
          </cell>
          <cell r="AW1312" t="str">
            <v>Present: House No. 112, 48, Quarter Colony Kachi Abadi Sector G-7/3-2, Islamabad
Permanent: Dak Khana Khas Shakar Garh, District Narowal</v>
          </cell>
          <cell r="AY1312" t="str">
            <v>0321-9596927</v>
          </cell>
          <cell r="BC1312" t="str">
            <v>Daily Wages/Stopgap</v>
          </cell>
          <cell r="BD1312" t="str">
            <v>Daily Wages/Stopgap</v>
          </cell>
        </row>
        <row r="1313">
          <cell r="B1313">
            <v>3820112039145</v>
          </cell>
          <cell r="C1313" t="str">
            <v>Bazaar End</v>
          </cell>
          <cell r="D1313">
            <v>1386</v>
          </cell>
          <cell r="F1313">
            <v>42678</v>
          </cell>
          <cell r="G1313">
            <v>46330</v>
          </cell>
          <cell r="H1313">
            <v>30419</v>
          </cell>
          <cell r="I1313">
            <v>43</v>
          </cell>
          <cell r="J1313" t="str">
            <v>Muslim</v>
          </cell>
          <cell r="K1313">
            <v>46070</v>
          </cell>
          <cell r="L1313" t="str">
            <v>Male</v>
          </cell>
          <cell r="N1313" t="str">
            <v>Muhammad Ramzan</v>
          </cell>
          <cell r="O1313" t="str">
            <v>Muhammad Yousaf</v>
          </cell>
          <cell r="P1313" t="str">
            <v>Zahra Begum</v>
          </cell>
          <cell r="Q1313" t="str">
            <v>Sanitation Attendant</v>
          </cell>
          <cell r="R1313" t="str">
            <v>Sanitation Attendant</v>
          </cell>
          <cell r="S1313" t="str">
            <v>Daily Wages/Stopgap</v>
          </cell>
          <cell r="Z1313">
            <v>46070</v>
          </cell>
          <cell r="AB1313" t="str">
            <v>Daily Wages/Stopgap</v>
          </cell>
          <cell r="AJ1313" t="e">
            <v>#N/A</v>
          </cell>
          <cell r="AK1313">
            <v>40000</v>
          </cell>
          <cell r="AL1313">
            <v>40000</v>
          </cell>
          <cell r="AM1313">
            <v>40000</v>
          </cell>
          <cell r="AN1313">
            <v>40000</v>
          </cell>
          <cell r="AO1313">
            <v>40000</v>
          </cell>
          <cell r="AR1313" t="str">
            <v>Khushab</v>
          </cell>
          <cell r="AS1313" t="str">
            <v>SB Khushab</v>
          </cell>
          <cell r="AW1313" t="str">
            <v>Islam Pura, Near Eid Gah Khushab</v>
          </cell>
          <cell r="AY1313" t="str">
            <v>0301-3788704</v>
          </cell>
          <cell r="AZ1313" t="str">
            <v>0301-3788704</v>
          </cell>
          <cell r="BC1313" t="str">
            <v>Daily Wages/Stopgap</v>
          </cell>
          <cell r="BD1313" t="str">
            <v>Daily Wages/Stopgap</v>
          </cell>
        </row>
        <row r="1314">
          <cell r="B1314">
            <v>3820303739311</v>
          </cell>
          <cell r="C1314" t="str">
            <v>Bazaar End</v>
          </cell>
          <cell r="D1314">
            <v>1387</v>
          </cell>
          <cell r="F1314">
            <v>46008</v>
          </cell>
          <cell r="G1314" t="str">
            <v>Expired</v>
          </cell>
          <cell r="H1314">
            <v>35431</v>
          </cell>
          <cell r="I1314">
            <v>29</v>
          </cell>
          <cell r="J1314" t="str">
            <v>Muslim</v>
          </cell>
          <cell r="K1314" t="str">
            <v>Pending</v>
          </cell>
          <cell r="L1314" t="str">
            <v>Male</v>
          </cell>
          <cell r="N1314" t="str">
            <v>Muhammad Abu Bakar</v>
          </cell>
          <cell r="O1314" t="str">
            <v>Khan Muhammad</v>
          </cell>
          <cell r="P1314" t="e">
            <v>#N/A</v>
          </cell>
          <cell r="Q1314" t="str">
            <v>Sanitation Attendant</v>
          </cell>
          <cell r="R1314" t="str">
            <v>Sanitation Attendant</v>
          </cell>
          <cell r="S1314" t="str">
            <v>Daily Wages/Stopgap</v>
          </cell>
          <cell r="Z1314" t="str">
            <v>Pending</v>
          </cell>
          <cell r="AB1314" t="str">
            <v>Daily Wages/Stopgap</v>
          </cell>
          <cell r="AJ1314" t="e">
            <v>#N/A</v>
          </cell>
          <cell r="AK1314" t="e">
            <v>#N/A</v>
          </cell>
          <cell r="AL1314" t="e">
            <v>#N/A</v>
          </cell>
          <cell r="AM1314" t="e">
            <v>#N/A</v>
          </cell>
          <cell r="AN1314" t="e">
            <v>#N/A</v>
          </cell>
          <cell r="AO1314" t="e">
            <v>#N/A</v>
          </cell>
          <cell r="AR1314" t="str">
            <v>Khushab</v>
          </cell>
          <cell r="AW1314" t="str">
            <v>Mohalla Chadranwala, Dhookri, Dak Khana Khas, Tehsil Quaid e Abad, Tehsil Khushab</v>
          </cell>
          <cell r="AY1314" t="str">
            <v>0308-6632004</v>
          </cell>
          <cell r="BC1314" t="str">
            <v>Daily Wages/Stopgap</v>
          </cell>
          <cell r="BD1314" t="str">
            <v>Daily Wages/Stopgap</v>
          </cell>
        </row>
        <row r="1315">
          <cell r="B1315">
            <v>3430189650479</v>
          </cell>
          <cell r="C1315" t="str">
            <v>Bazaar End</v>
          </cell>
          <cell r="D1315">
            <v>1388</v>
          </cell>
          <cell r="F1315">
            <v>43914</v>
          </cell>
          <cell r="G1315">
            <v>47566</v>
          </cell>
          <cell r="H1315">
            <v>35374</v>
          </cell>
          <cell r="I1315">
            <v>29</v>
          </cell>
          <cell r="J1315" t="str">
            <v>Muslim</v>
          </cell>
          <cell r="K1315" t="str">
            <v>Pending</v>
          </cell>
          <cell r="L1315" t="str">
            <v>Male</v>
          </cell>
          <cell r="N1315" t="str">
            <v>Razzaq Abbas</v>
          </cell>
          <cell r="O1315" t="str">
            <v>Riasat Ali</v>
          </cell>
          <cell r="P1315" t="e">
            <v>#N/A</v>
          </cell>
          <cell r="Q1315" t="str">
            <v>Sanitation Attendant</v>
          </cell>
          <cell r="R1315" t="str">
            <v>Sanitation Attendant</v>
          </cell>
          <cell r="S1315" t="str">
            <v>Daily Wages/Stopgap</v>
          </cell>
          <cell r="Z1315" t="str">
            <v>Pending</v>
          </cell>
          <cell r="AB1315" t="str">
            <v>Daily Wages/Stopgap</v>
          </cell>
          <cell r="AJ1315" t="e">
            <v>#N/A</v>
          </cell>
          <cell r="AK1315" t="e">
            <v>#N/A</v>
          </cell>
          <cell r="AL1315" t="e">
            <v>#N/A</v>
          </cell>
          <cell r="AM1315" t="e">
            <v>#N/A</v>
          </cell>
          <cell r="AN1315" t="e">
            <v>#N/A</v>
          </cell>
          <cell r="AO1315" t="e">
            <v>#N/A</v>
          </cell>
          <cell r="AR1315" t="str">
            <v>Bhera</v>
          </cell>
          <cell r="AW1315" t="str">
            <v>Dak Khana Khas, Jhariyanwala, Tehsil &amp; District Hafizabad</v>
          </cell>
          <cell r="AY1315" t="str">
            <v>0317-8230637</v>
          </cell>
          <cell r="BC1315" t="str">
            <v>Daily Wages/Stopgap</v>
          </cell>
          <cell r="BD1315" t="str">
            <v>Daily Wages/Stopgap</v>
          </cell>
        </row>
        <row r="1316">
          <cell r="B1316">
            <v>3840349628117</v>
          </cell>
          <cell r="C1316" t="str">
            <v>Bazaar End</v>
          </cell>
          <cell r="D1316">
            <v>1389</v>
          </cell>
          <cell r="F1316">
            <v>43782</v>
          </cell>
          <cell r="G1316">
            <v>47435</v>
          </cell>
          <cell r="H1316">
            <v>31868</v>
          </cell>
          <cell r="I1316">
            <v>39</v>
          </cell>
          <cell r="J1316" t="str">
            <v>Muslim</v>
          </cell>
          <cell r="K1316">
            <v>46076</v>
          </cell>
          <cell r="L1316" t="str">
            <v>Male</v>
          </cell>
          <cell r="N1316" t="str">
            <v>Muhammad Nawaz</v>
          </cell>
          <cell r="O1316" t="str">
            <v>Allah Ditta</v>
          </cell>
          <cell r="P1316" t="str">
            <v>Manzora Bibi</v>
          </cell>
          <cell r="Q1316" t="str">
            <v>Sanitation Attendant</v>
          </cell>
          <cell r="R1316" t="str">
            <v>Sanitation Attendant</v>
          </cell>
          <cell r="S1316" t="str">
            <v>Daily Wages/Stopgap</v>
          </cell>
          <cell r="Z1316">
            <v>46076</v>
          </cell>
          <cell r="AB1316" t="str">
            <v>Daily Wages/Stopgap</v>
          </cell>
          <cell r="AJ1316" t="e">
            <v>#N/A</v>
          </cell>
          <cell r="AK1316">
            <v>40000</v>
          </cell>
          <cell r="AL1316">
            <v>40000</v>
          </cell>
          <cell r="AM1316">
            <v>40000</v>
          </cell>
          <cell r="AN1316">
            <v>40000</v>
          </cell>
          <cell r="AO1316">
            <v>40000</v>
          </cell>
          <cell r="AR1316" t="str">
            <v>Sargodha</v>
          </cell>
          <cell r="AS1316" t="str">
            <v>SB Sargodha</v>
          </cell>
          <cell r="AW1316" t="str">
            <v>Tar Kota Chak No. 119, Shamali, Dak Khana Ahmad Pur, Tehsil &amp; District Sharaqpur</v>
          </cell>
          <cell r="AY1316" t="str">
            <v>0341-6896452</v>
          </cell>
          <cell r="AZ1316" t="str">
            <v>0342-4410714</v>
          </cell>
          <cell r="BC1316" t="str">
            <v>Daily Wages/Stopgap</v>
          </cell>
          <cell r="BD1316" t="str">
            <v>Daily Wages/Stopgap</v>
          </cell>
        </row>
        <row r="1317">
          <cell r="B1317">
            <v>3310083020231</v>
          </cell>
          <cell r="C1317" t="str">
            <v>Bazaar End</v>
          </cell>
          <cell r="D1317">
            <v>1390</v>
          </cell>
          <cell r="F1317">
            <v>43129</v>
          </cell>
          <cell r="G1317">
            <v>46781</v>
          </cell>
          <cell r="H1317">
            <v>30952</v>
          </cell>
          <cell r="I1317">
            <v>41</v>
          </cell>
          <cell r="J1317" t="str">
            <v>Non Muslim</v>
          </cell>
          <cell r="K1317">
            <v>46062</v>
          </cell>
          <cell r="L1317" t="str">
            <v>Male</v>
          </cell>
          <cell r="N1317" t="str">
            <v>Shahbaz Masih</v>
          </cell>
          <cell r="O1317" t="str">
            <v>Ilyas Masih</v>
          </cell>
          <cell r="P1317" t="str">
            <v>Shamshad</v>
          </cell>
          <cell r="Q1317" t="str">
            <v>Sanitation Attendant</v>
          </cell>
          <cell r="R1317" t="str">
            <v>Sanitation Attendant</v>
          </cell>
          <cell r="S1317" t="str">
            <v>Daily Wages/Stopgap</v>
          </cell>
          <cell r="Z1317">
            <v>46062</v>
          </cell>
          <cell r="AB1317" t="str">
            <v>Daily Wages/Stopgap</v>
          </cell>
          <cell r="AJ1317" t="e">
            <v>#N/A</v>
          </cell>
          <cell r="AK1317" t="e">
            <v>#N/A</v>
          </cell>
          <cell r="AL1317">
            <v>40000</v>
          </cell>
          <cell r="AM1317">
            <v>40000</v>
          </cell>
          <cell r="AN1317">
            <v>40000</v>
          </cell>
          <cell r="AO1317">
            <v>40000</v>
          </cell>
          <cell r="AR1317" t="str">
            <v>Burewala</v>
          </cell>
          <cell r="AS1317" t="str">
            <v>SB Burewala</v>
          </cell>
          <cell r="AW1317" t="str">
            <v>Government Education College, Street No.11, Mohalla Samnabad, Tehsil &amp; District Faisalabad</v>
          </cell>
          <cell r="AY1317" t="str">
            <v>0327-4853241</v>
          </cell>
          <cell r="AZ1317" t="str">
            <v>0327-4853241</v>
          </cell>
          <cell r="BC1317" t="str">
            <v>Daily Wages/Stopgap</v>
          </cell>
          <cell r="BD1317" t="str">
            <v>Daily Wages/Stopgap</v>
          </cell>
        </row>
        <row r="1318">
          <cell r="B1318">
            <v>3660189714757</v>
          </cell>
          <cell r="C1318" t="str">
            <v>Bazaar End</v>
          </cell>
          <cell r="D1318">
            <v>1391</v>
          </cell>
          <cell r="F1318">
            <v>43852</v>
          </cell>
          <cell r="G1318">
            <v>47505</v>
          </cell>
          <cell r="H1318">
            <v>37365</v>
          </cell>
          <cell r="I1318">
            <v>24</v>
          </cell>
          <cell r="J1318" t="str">
            <v>Non Muslim</v>
          </cell>
          <cell r="K1318">
            <v>46065</v>
          </cell>
          <cell r="L1318" t="str">
            <v>Male</v>
          </cell>
          <cell r="N1318" t="str">
            <v xml:space="preserve">Raj </v>
          </cell>
          <cell r="O1318" t="str">
            <v>Younas Masih</v>
          </cell>
          <cell r="P1318" t="str">
            <v>Zareena Masih</v>
          </cell>
          <cell r="Q1318" t="str">
            <v>Sanitation Attendant</v>
          </cell>
          <cell r="R1318" t="str">
            <v>Sanitation Attendant</v>
          </cell>
          <cell r="S1318" t="str">
            <v>Daily Wages/Stopgap</v>
          </cell>
          <cell r="Z1318">
            <v>46065</v>
          </cell>
          <cell r="AB1318" t="str">
            <v>Daily Wages/Stopgap</v>
          </cell>
          <cell r="AJ1318" t="e">
            <v>#N/A</v>
          </cell>
          <cell r="AK1318" t="e">
            <v>#N/A</v>
          </cell>
          <cell r="AL1318">
            <v>40000</v>
          </cell>
          <cell r="AM1318">
            <v>40000</v>
          </cell>
          <cell r="AN1318">
            <v>40000</v>
          </cell>
          <cell r="AO1318">
            <v>40000</v>
          </cell>
          <cell r="AR1318" t="str">
            <v>Burewala</v>
          </cell>
          <cell r="AS1318" t="str">
            <v>SB Burewala</v>
          </cell>
          <cell r="AW1318" t="str">
            <v>Kachi Abadi, Block O, Burewala, District Vehari</v>
          </cell>
          <cell r="AY1318" t="str">
            <v>0300-0732731</v>
          </cell>
          <cell r="AZ1318" t="str">
            <v>0306-0732731</v>
          </cell>
          <cell r="BC1318" t="str">
            <v>Daily Wages/Stopgap</v>
          </cell>
          <cell r="BD1318" t="str">
            <v>Daily Wages/Stopgap</v>
          </cell>
        </row>
        <row r="1319">
          <cell r="B1319">
            <v>3660157434809</v>
          </cell>
          <cell r="C1319" t="str">
            <v>Bazaar End</v>
          </cell>
          <cell r="D1319">
            <v>1392</v>
          </cell>
          <cell r="F1319">
            <v>45824</v>
          </cell>
          <cell r="G1319">
            <v>49476</v>
          </cell>
          <cell r="H1319">
            <v>35291</v>
          </cell>
          <cell r="I1319">
            <v>29</v>
          </cell>
          <cell r="J1319" t="str">
            <v>Non Muslim</v>
          </cell>
          <cell r="K1319">
            <v>46062</v>
          </cell>
          <cell r="L1319" t="str">
            <v>Male</v>
          </cell>
          <cell r="N1319" t="str">
            <v>Abbas Masih</v>
          </cell>
          <cell r="O1319" t="str">
            <v>Sardar Masih</v>
          </cell>
          <cell r="P1319" t="str">
            <v>Bushra Bibi</v>
          </cell>
          <cell r="Q1319" t="str">
            <v>Sanitation Attendant</v>
          </cell>
          <cell r="R1319" t="str">
            <v>Sanitation Attendant</v>
          </cell>
          <cell r="S1319" t="str">
            <v>Daily Wages/Stopgap</v>
          </cell>
          <cell r="Z1319">
            <v>46062</v>
          </cell>
          <cell r="AB1319" t="str">
            <v>Daily Wages/Stopgap</v>
          </cell>
          <cell r="AJ1319" t="e">
            <v>#N/A</v>
          </cell>
          <cell r="AK1319" t="e">
            <v>#N/A</v>
          </cell>
          <cell r="AL1319">
            <v>40000</v>
          </cell>
          <cell r="AM1319">
            <v>40000</v>
          </cell>
          <cell r="AN1319">
            <v>40000</v>
          </cell>
          <cell r="AO1319">
            <v>40000</v>
          </cell>
          <cell r="AR1319" t="str">
            <v>Burewala</v>
          </cell>
          <cell r="AS1319" t="str">
            <v>SB Burewala</v>
          </cell>
          <cell r="AW1319" t="str">
            <v>Mohalla Basti Qabristan, Aisayianwali, Burewala, District Vehari</v>
          </cell>
          <cell r="AY1319" t="str">
            <v>0308-8641962</v>
          </cell>
          <cell r="AZ1319" t="str">
            <v>0319-2564295</v>
          </cell>
          <cell r="BC1319" t="str">
            <v>Daily Wages/Stopgap</v>
          </cell>
          <cell r="BD1319" t="str">
            <v>Daily Wages/Stopgap</v>
          </cell>
        </row>
        <row r="1320">
          <cell r="B1320">
            <v>3660138173423</v>
          </cell>
          <cell r="C1320" t="str">
            <v>Bazaar End</v>
          </cell>
          <cell r="D1320">
            <v>1393</v>
          </cell>
          <cell r="F1320">
            <v>45462</v>
          </cell>
          <cell r="G1320">
            <v>49114</v>
          </cell>
          <cell r="H1320">
            <v>30441</v>
          </cell>
          <cell r="I1320">
            <v>43</v>
          </cell>
          <cell r="J1320" t="str">
            <v>Non Muslim</v>
          </cell>
          <cell r="K1320">
            <v>46062</v>
          </cell>
          <cell r="L1320" t="str">
            <v>Male</v>
          </cell>
          <cell r="N1320" t="str">
            <v>Tanzeem Masih</v>
          </cell>
          <cell r="O1320" t="str">
            <v>Chanan Masih</v>
          </cell>
          <cell r="P1320" t="str">
            <v>Hanifa Bibi</v>
          </cell>
          <cell r="Q1320" t="str">
            <v>Sanitation Attendant</v>
          </cell>
          <cell r="R1320" t="str">
            <v>Sanitation Attendant</v>
          </cell>
          <cell r="S1320" t="str">
            <v>Daily Wages/Stopgap</v>
          </cell>
          <cell r="Z1320">
            <v>46062</v>
          </cell>
          <cell r="AB1320" t="str">
            <v>Daily Wages/Stopgap</v>
          </cell>
          <cell r="AJ1320" t="e">
            <v>#N/A</v>
          </cell>
          <cell r="AK1320" t="e">
            <v>#N/A</v>
          </cell>
          <cell r="AL1320">
            <v>40000</v>
          </cell>
          <cell r="AM1320">
            <v>40000</v>
          </cell>
          <cell r="AN1320">
            <v>40000</v>
          </cell>
          <cell r="AO1320">
            <v>40000</v>
          </cell>
          <cell r="AR1320" t="str">
            <v>Burewala</v>
          </cell>
          <cell r="AS1320" t="str">
            <v>SB Burewala</v>
          </cell>
          <cell r="AW1320" t="str">
            <v>Chicha Watni Road, Mohalla Christian Colony, Burewala, District Vehari</v>
          </cell>
          <cell r="AY1320" t="str">
            <v>0305-2006567</v>
          </cell>
          <cell r="AZ1320" t="str">
            <v>0305-2006567</v>
          </cell>
          <cell r="BC1320" t="str">
            <v>Daily Wages/Stopgap</v>
          </cell>
          <cell r="BD1320" t="str">
            <v>Daily Wages/Stopgap</v>
          </cell>
        </row>
        <row r="1321">
          <cell r="B1321">
            <v>3630187324539</v>
          </cell>
          <cell r="C1321" t="str">
            <v>Bazaar End</v>
          </cell>
          <cell r="D1321">
            <v>1394</v>
          </cell>
          <cell r="F1321">
            <v>48772</v>
          </cell>
          <cell r="G1321">
            <v>48772</v>
          </cell>
          <cell r="H1321">
            <v>38443</v>
          </cell>
          <cell r="I1321">
            <v>21</v>
          </cell>
          <cell r="J1321" t="str">
            <v>Muslim</v>
          </cell>
          <cell r="K1321">
            <v>46062</v>
          </cell>
          <cell r="L1321" t="str">
            <v>Male</v>
          </cell>
          <cell r="N1321" t="str">
            <v>Jahanzaib Riaz</v>
          </cell>
          <cell r="O1321" t="str">
            <v>Riaz Hussain</v>
          </cell>
          <cell r="P1321" t="str">
            <v>Mumtaz Bibi</v>
          </cell>
          <cell r="Q1321" t="str">
            <v>Sanitation Attendant</v>
          </cell>
          <cell r="R1321" t="str">
            <v>Sanitation Attendant</v>
          </cell>
          <cell r="S1321" t="str">
            <v>Daily Wages/Stopgap</v>
          </cell>
          <cell r="Z1321">
            <v>46062</v>
          </cell>
          <cell r="AB1321" t="str">
            <v>Daily Wages/Stopgap</v>
          </cell>
          <cell r="AJ1321" t="e">
            <v>#N/A</v>
          </cell>
          <cell r="AK1321">
            <v>40000</v>
          </cell>
          <cell r="AL1321">
            <v>40000</v>
          </cell>
          <cell r="AM1321">
            <v>40000</v>
          </cell>
          <cell r="AN1321">
            <v>40000</v>
          </cell>
          <cell r="AO1321">
            <v>40000</v>
          </cell>
          <cell r="AR1321" t="str">
            <v>Jalalpur Pirwala</v>
          </cell>
          <cell r="AS1321" t="str">
            <v>SB Jallalpur Pirwala</v>
          </cell>
          <cell r="AW1321" t="str">
            <v>Chah Darkhan Wala, Dak Khana Jagu Wala, Wahi Sundrelawala, Tehsil Jalalpur Pirwala, District Multan</v>
          </cell>
          <cell r="AY1321" t="str">
            <v>0306-5052101</v>
          </cell>
          <cell r="AZ1321" t="str">
            <v>0306-5052101</v>
          </cell>
          <cell r="BA1321" t="str">
            <v>Jahanzaibrana748@gmail.com</v>
          </cell>
          <cell r="BC1321" t="str">
            <v>Daily Wages/Stopgap</v>
          </cell>
          <cell r="BD1321" t="str">
            <v>Daily Wages/Stopgap</v>
          </cell>
        </row>
        <row r="1322">
          <cell r="B1322">
            <v>3630162806959</v>
          </cell>
          <cell r="C1322" t="str">
            <v>Bazaar End</v>
          </cell>
          <cell r="D1322">
            <v>1395</v>
          </cell>
          <cell r="F1322">
            <v>46190</v>
          </cell>
          <cell r="G1322">
            <v>49843</v>
          </cell>
          <cell r="H1322">
            <v>35431</v>
          </cell>
          <cell r="I1322">
            <v>29</v>
          </cell>
          <cell r="J1322" t="str">
            <v>Muslim</v>
          </cell>
          <cell r="K1322">
            <v>46062</v>
          </cell>
          <cell r="L1322" t="str">
            <v>Male</v>
          </cell>
          <cell r="N1322" t="str">
            <v>Muhammad Ijaz</v>
          </cell>
          <cell r="O1322" t="str">
            <v>Manzoor Ahmad</v>
          </cell>
          <cell r="P1322" t="str">
            <v>Basheera Mai</v>
          </cell>
          <cell r="Q1322" t="str">
            <v>Sanitation Attendant</v>
          </cell>
          <cell r="R1322" t="str">
            <v>Sanitation Attendant</v>
          </cell>
          <cell r="S1322" t="str">
            <v>Daily Wages/Stopgap</v>
          </cell>
          <cell r="Z1322">
            <v>46062</v>
          </cell>
          <cell r="AB1322" t="str">
            <v>Daily Wages/Stopgap</v>
          </cell>
          <cell r="AJ1322" t="e">
            <v>#N/A</v>
          </cell>
          <cell r="AK1322">
            <v>40000</v>
          </cell>
          <cell r="AL1322">
            <v>40000</v>
          </cell>
          <cell r="AM1322">
            <v>40000</v>
          </cell>
          <cell r="AN1322">
            <v>40000</v>
          </cell>
          <cell r="AO1322">
            <v>40000</v>
          </cell>
          <cell r="AR1322" t="str">
            <v>Jalalpur Pirwala</v>
          </cell>
          <cell r="AS1322" t="str">
            <v>SB Jallalpur Pirwala</v>
          </cell>
          <cell r="AW1322" t="str">
            <v>Chah balocha wala, Dak Khana Jaguwala, Tehsil Jalalpur Pirwala, District Multan</v>
          </cell>
          <cell r="AY1322" t="str">
            <v>0305-9389521</v>
          </cell>
          <cell r="AZ1322" t="str">
            <v>0306-3083453</v>
          </cell>
          <cell r="BA1322" t="str">
            <v>blouchi184@gmail.com</v>
          </cell>
          <cell r="BC1322" t="str">
            <v>Daily Wages/Stopgap</v>
          </cell>
          <cell r="BD1322" t="str">
            <v>Daily Wages/Stopgap</v>
          </cell>
        </row>
        <row r="1323">
          <cell r="B1323">
            <v>3620349884337</v>
          </cell>
          <cell r="C1323" t="str">
            <v>Bazaar End</v>
          </cell>
          <cell r="D1323">
            <v>1396</v>
          </cell>
          <cell r="F1323">
            <v>44006</v>
          </cell>
          <cell r="G1323">
            <v>47658</v>
          </cell>
          <cell r="H1323">
            <v>36680</v>
          </cell>
          <cell r="I1323">
            <v>26</v>
          </cell>
          <cell r="J1323" t="str">
            <v>Muslim</v>
          </cell>
          <cell r="K1323">
            <v>46064</v>
          </cell>
          <cell r="L1323" t="str">
            <v>Male</v>
          </cell>
          <cell r="N1323" t="str">
            <v>Muhammad Sajid</v>
          </cell>
          <cell r="O1323" t="str">
            <v>Muhammad Afzal Khan</v>
          </cell>
          <cell r="P1323" t="str">
            <v>Ameer Mai</v>
          </cell>
          <cell r="Q1323" t="str">
            <v>Sanitation Attendant</v>
          </cell>
          <cell r="R1323" t="str">
            <v>Sanitation Attendant</v>
          </cell>
          <cell r="S1323" t="str">
            <v>Daily Wages/Stopgap</v>
          </cell>
          <cell r="Z1323">
            <v>46064</v>
          </cell>
          <cell r="AB1323" t="str">
            <v>Daily Wages/Stopgap</v>
          </cell>
          <cell r="AJ1323" t="e">
            <v>#N/A</v>
          </cell>
          <cell r="AK1323">
            <v>40000</v>
          </cell>
          <cell r="AL1323">
            <v>40000</v>
          </cell>
          <cell r="AM1323">
            <v>40000</v>
          </cell>
          <cell r="AN1323">
            <v>40000</v>
          </cell>
          <cell r="AO1323">
            <v>40000</v>
          </cell>
          <cell r="AR1323" t="str">
            <v>Jalalpur Pirwala</v>
          </cell>
          <cell r="AS1323" t="str">
            <v>SB Jallalpur Pirwala</v>
          </cell>
          <cell r="AW1323" t="str">
            <v>Chah Molvi Wala Khanwa Shumali, Dak Khana Qureshi Wala, Tehsil &amp; District Lodhran</v>
          </cell>
          <cell r="AY1323" t="str">
            <v>0303-7700058</v>
          </cell>
          <cell r="AZ1323" t="str">
            <v>0303-7700058</v>
          </cell>
          <cell r="BA1323" t="str">
            <v>sajidkhanlashari7700@gmail.com</v>
          </cell>
          <cell r="BC1323" t="str">
            <v>Daily Wages/Stopgap</v>
          </cell>
          <cell r="BD1323" t="str">
            <v>Daily Wages/Stopgap</v>
          </cell>
        </row>
        <row r="1324">
          <cell r="B1324">
            <v>3630127695883</v>
          </cell>
          <cell r="C1324" t="str">
            <v>Bazaar End</v>
          </cell>
          <cell r="D1324">
            <v>1397</v>
          </cell>
          <cell r="F1324">
            <v>42795</v>
          </cell>
          <cell r="G1324">
            <v>46447</v>
          </cell>
          <cell r="H1324">
            <v>35833</v>
          </cell>
          <cell r="I1324">
            <v>28</v>
          </cell>
          <cell r="J1324" t="str">
            <v>Muslim</v>
          </cell>
          <cell r="K1324">
            <v>46063</v>
          </cell>
          <cell r="L1324" t="str">
            <v>Male</v>
          </cell>
          <cell r="N1324" t="str">
            <v>Abdul Razzaq Khan</v>
          </cell>
          <cell r="O1324" t="str">
            <v>Muhamamd Sadiq</v>
          </cell>
          <cell r="P1324" t="str">
            <v>Nazeera Mai</v>
          </cell>
          <cell r="Q1324" t="str">
            <v>Sanitation Attendant</v>
          </cell>
          <cell r="R1324" t="str">
            <v>Sanitation Attendant</v>
          </cell>
          <cell r="S1324" t="str">
            <v>Daily Wages/Stopgap</v>
          </cell>
          <cell r="Z1324">
            <v>46063</v>
          </cell>
          <cell r="AB1324" t="str">
            <v>Daily Wages/Stopgap</v>
          </cell>
          <cell r="AJ1324" t="e">
            <v>#N/A</v>
          </cell>
          <cell r="AK1324">
            <v>40000</v>
          </cell>
          <cell r="AL1324">
            <v>40000</v>
          </cell>
          <cell r="AM1324">
            <v>40000</v>
          </cell>
          <cell r="AN1324">
            <v>40000</v>
          </cell>
          <cell r="AO1324">
            <v>40000</v>
          </cell>
          <cell r="AR1324" t="str">
            <v>Jalalpur Pirwala</v>
          </cell>
          <cell r="AS1324" t="str">
            <v>SB Jallalpur Pirwala</v>
          </cell>
          <cell r="AW1324" t="str">
            <v>Dak Khana Jhagra Wala, Sundrela Wala, Tehsil Jalalpur Pirwala, District Multan</v>
          </cell>
          <cell r="AY1324" t="str">
            <v>0328-8921210</v>
          </cell>
          <cell r="AZ1324" t="str">
            <v>0307-2625393</v>
          </cell>
          <cell r="BA1324" t="str">
            <v>abdulrazzaqk117@gmail.com</v>
          </cell>
          <cell r="BC1324" t="str">
            <v>Daily Wages/Stopgap</v>
          </cell>
          <cell r="BD1324" t="str">
            <v>Daily Wages/Stopgap</v>
          </cell>
        </row>
        <row r="1325">
          <cell r="B1325">
            <v>3550109371107</v>
          </cell>
          <cell r="C1325" t="str">
            <v>Bazaar End</v>
          </cell>
          <cell r="D1325">
            <v>1398</v>
          </cell>
          <cell r="F1325">
            <v>44291</v>
          </cell>
          <cell r="G1325">
            <v>47943</v>
          </cell>
          <cell r="H1325">
            <v>31959</v>
          </cell>
          <cell r="I1325">
            <v>39</v>
          </cell>
          <cell r="J1325" t="str">
            <v>Muslim</v>
          </cell>
          <cell r="K1325" t="str">
            <v>Pending</v>
          </cell>
          <cell r="L1325" t="str">
            <v>Male</v>
          </cell>
          <cell r="N1325" t="str">
            <v>Sakhawat Ali</v>
          </cell>
          <cell r="O1325" t="str">
            <v>Muhammad Sarwar</v>
          </cell>
          <cell r="P1325" t="e">
            <v>#N/A</v>
          </cell>
          <cell r="Q1325" t="str">
            <v>Sanitation Attendant</v>
          </cell>
          <cell r="R1325" t="str">
            <v>Sanitation Attendant</v>
          </cell>
          <cell r="S1325" t="str">
            <v>Daily Wages/Stopgap</v>
          </cell>
          <cell r="Z1325" t="str">
            <v>Pending</v>
          </cell>
          <cell r="AB1325" t="str">
            <v>Daily Wages/Stopgap</v>
          </cell>
          <cell r="AJ1325" t="e">
            <v>#N/A</v>
          </cell>
          <cell r="AK1325" t="e">
            <v>#N/A</v>
          </cell>
          <cell r="AL1325" t="e">
            <v>#N/A</v>
          </cell>
          <cell r="AM1325" t="e">
            <v>#N/A</v>
          </cell>
          <cell r="AN1325" t="e">
            <v>#N/A</v>
          </cell>
          <cell r="AO1325" t="e">
            <v>#N/A</v>
          </cell>
          <cell r="AR1325" t="str">
            <v>Mandi Faizabad</v>
          </cell>
          <cell r="AW1325" t="str">
            <v>Rehan Wala, Dak Khana Mandi faizabad, Tehsil &amp; District Nankana Sahib</v>
          </cell>
          <cell r="AY1325" t="str">
            <v>0309-6153748</v>
          </cell>
          <cell r="BC1325" t="str">
            <v>Daily Wages/Stopgap</v>
          </cell>
          <cell r="BD1325" t="str">
            <v>Daily Wages/Stopgap</v>
          </cell>
        </row>
        <row r="1326">
          <cell r="B1326">
            <v>3520181665611</v>
          </cell>
          <cell r="C1326" t="str">
            <v>Bazaar End</v>
          </cell>
          <cell r="D1326">
            <v>1400</v>
          </cell>
          <cell r="F1326">
            <v>43913</v>
          </cell>
          <cell r="G1326">
            <v>47565</v>
          </cell>
          <cell r="H1326">
            <v>29974</v>
          </cell>
          <cell r="I1326">
            <v>44</v>
          </cell>
          <cell r="J1326" t="str">
            <v>Non Muslim</v>
          </cell>
          <cell r="K1326">
            <v>46068</v>
          </cell>
          <cell r="L1326" t="str">
            <v>Male</v>
          </cell>
          <cell r="N1326" t="str">
            <v>Shahid Masih</v>
          </cell>
          <cell r="O1326" t="str">
            <v>William Masih</v>
          </cell>
          <cell r="P1326" t="str">
            <v>Irshad Bibi</v>
          </cell>
          <cell r="Q1326" t="str">
            <v>Sanitation Attendant</v>
          </cell>
          <cell r="R1326" t="str">
            <v>Sanitation Attendant</v>
          </cell>
          <cell r="S1326" t="str">
            <v>Daily Wages/Stopgap</v>
          </cell>
          <cell r="Z1326">
            <v>46068</v>
          </cell>
          <cell r="AB1326" t="str">
            <v>Daily Wages/Stopgap</v>
          </cell>
          <cell r="AJ1326" t="e">
            <v>#N/A</v>
          </cell>
          <cell r="AK1326">
            <v>40000</v>
          </cell>
          <cell r="AL1326">
            <v>40000</v>
          </cell>
          <cell r="AM1326">
            <v>40000</v>
          </cell>
          <cell r="AN1326">
            <v>40000</v>
          </cell>
          <cell r="AO1326">
            <v>40000</v>
          </cell>
          <cell r="AR1326" t="str">
            <v>Nishtar Town</v>
          </cell>
          <cell r="AS1326" t="str">
            <v>STOG Nishter Town</v>
          </cell>
          <cell r="AW1326" t="str">
            <v>House No. 13, Street No. 3, Mohalla Petter Gull Colony, Walton Road Lahore</v>
          </cell>
          <cell r="AY1326" t="str">
            <v>0309-9698245</v>
          </cell>
          <cell r="AZ1326" t="str">
            <v>0309-9698945</v>
          </cell>
          <cell r="BC1326" t="str">
            <v>Daily Wages/Stopgap</v>
          </cell>
          <cell r="BD1326" t="str">
            <v>Daily Wages/Stopgap</v>
          </cell>
        </row>
        <row r="1327">
          <cell r="B1327">
            <v>3520229426447</v>
          </cell>
          <cell r="C1327" t="str">
            <v>Bazaar End</v>
          </cell>
          <cell r="D1327">
            <v>1401</v>
          </cell>
          <cell r="F1327">
            <v>45287</v>
          </cell>
          <cell r="G1327">
            <v>48940</v>
          </cell>
          <cell r="H1327">
            <v>38620</v>
          </cell>
          <cell r="I1327">
            <v>20</v>
          </cell>
          <cell r="J1327" t="str">
            <v>Non Muslim</v>
          </cell>
          <cell r="K1327">
            <v>46068</v>
          </cell>
          <cell r="L1327" t="str">
            <v>Male</v>
          </cell>
          <cell r="N1327" t="str">
            <v>Toushal Masih</v>
          </cell>
          <cell r="O1327" t="str">
            <v>Ijaz Yaqoob Sindhu</v>
          </cell>
          <cell r="P1327" t="str">
            <v>Shoshilya</v>
          </cell>
          <cell r="Q1327" t="str">
            <v>Sanitation Attendant</v>
          </cell>
          <cell r="R1327" t="str">
            <v>Sanitation Attendant</v>
          </cell>
          <cell r="S1327" t="str">
            <v>Daily Wages/Stopgap</v>
          </cell>
          <cell r="Z1327">
            <v>46068</v>
          </cell>
          <cell r="AB1327" t="str">
            <v>Daily Wages/Stopgap</v>
          </cell>
          <cell r="AJ1327" t="e">
            <v>#N/A</v>
          </cell>
          <cell r="AK1327">
            <v>40000</v>
          </cell>
          <cell r="AL1327">
            <v>40000</v>
          </cell>
          <cell r="AM1327">
            <v>40000</v>
          </cell>
          <cell r="AN1327">
            <v>40000</v>
          </cell>
          <cell r="AO1327">
            <v>40000</v>
          </cell>
          <cell r="AR1327" t="str">
            <v>Ferozwala (Sahulat on the GO)</v>
          </cell>
          <cell r="AS1327" t="str">
            <v>STOG Ferozwala</v>
          </cell>
          <cell r="AW1327" t="str">
            <v>Mohalla Pracha Colony, Shahdara Town Lahore</v>
          </cell>
          <cell r="AY1327" t="str">
            <v>0308-4625955</v>
          </cell>
          <cell r="AZ1327" t="str">
            <v>0308-4625955</v>
          </cell>
          <cell r="BC1327" t="str">
            <v>Daily Wages/Stopgap</v>
          </cell>
          <cell r="BD1327" t="str">
            <v>Daily Wages/Stopgap</v>
          </cell>
        </row>
        <row r="1328">
          <cell r="B1328">
            <v>3530270543565</v>
          </cell>
          <cell r="C1328" t="str">
            <v>Saddam Sb</v>
          </cell>
          <cell r="D1328">
            <v>1407</v>
          </cell>
          <cell r="F1328">
            <v>45197</v>
          </cell>
          <cell r="G1328">
            <v>48850</v>
          </cell>
          <cell r="H1328">
            <v>38103</v>
          </cell>
          <cell r="I1328">
            <v>22</v>
          </cell>
          <cell r="J1328" t="str">
            <v>Muslim</v>
          </cell>
          <cell r="K1328">
            <v>46069</v>
          </cell>
          <cell r="L1328" t="str">
            <v>Male</v>
          </cell>
          <cell r="N1328" t="str">
            <v>Abdullah Mukhtar</v>
          </cell>
          <cell r="O1328" t="str">
            <v>Mukhtar Hussain Zahid</v>
          </cell>
          <cell r="P1328" t="str">
            <v>Asifa Rana</v>
          </cell>
          <cell r="Q1328" t="str">
            <v>Record Keeper</v>
          </cell>
          <cell r="R1328" t="str">
            <v>Record Keeper</v>
          </cell>
          <cell r="S1328" t="str">
            <v>Daily Wages/Stopgap</v>
          </cell>
          <cell r="Z1328">
            <v>46069</v>
          </cell>
          <cell r="AB1328" t="str">
            <v>Daily Wages/Stopgap</v>
          </cell>
          <cell r="AJ1328" t="e">
            <v>#N/A</v>
          </cell>
          <cell r="AK1328">
            <v>50000</v>
          </cell>
          <cell r="AL1328">
            <v>50000</v>
          </cell>
          <cell r="AM1328">
            <v>50000</v>
          </cell>
          <cell r="AN1328">
            <v>50000</v>
          </cell>
          <cell r="AO1328">
            <v>50000</v>
          </cell>
          <cell r="AR1328" t="str">
            <v>Madina Market Township (Sahulat on the GO)</v>
          </cell>
          <cell r="AS1328" t="str">
            <v>STOG Madina Market Township</v>
          </cell>
          <cell r="AV1328" t="str">
            <v>Inter</v>
          </cell>
          <cell r="AW1328" t="str">
            <v>House No. 15, Street No. 37, Mohalla Mohammadi Ravi Road Lahore</v>
          </cell>
          <cell r="AY1328" t="str">
            <v>0304-0066174</v>
          </cell>
          <cell r="AZ1328" t="str">
            <v>0306-1639377</v>
          </cell>
          <cell r="BA1328" t="str">
            <v>abdullahmukhtar930@gmail.com</v>
          </cell>
          <cell r="BC1328" t="str">
            <v>Daily Wages/Stopgap</v>
          </cell>
          <cell r="BD1328" t="str">
            <v>Daily Wages/Stopgap</v>
          </cell>
        </row>
        <row r="1329">
          <cell r="B1329">
            <v>4240162057749</v>
          </cell>
          <cell r="C1329" t="str">
            <v>Aamir Architect Ho</v>
          </cell>
          <cell r="D1329">
            <v>1408</v>
          </cell>
          <cell r="F1329">
            <v>45251</v>
          </cell>
          <cell r="G1329">
            <v>48904</v>
          </cell>
          <cell r="H1329">
            <v>38637</v>
          </cell>
          <cell r="I1329">
            <v>20</v>
          </cell>
          <cell r="J1329" t="str">
            <v>Muslim</v>
          </cell>
          <cell r="K1329">
            <v>46091</v>
          </cell>
          <cell r="L1329" t="str">
            <v>Male</v>
          </cell>
          <cell r="N1329" t="str">
            <v>Muhammad Danyal</v>
          </cell>
          <cell r="O1329" t="str">
            <v>Nasrullah</v>
          </cell>
          <cell r="P1329" t="str">
            <v>Mumtaz Bibi</v>
          </cell>
          <cell r="Q1329" t="str">
            <v>Security &amp; Parking Attendant</v>
          </cell>
          <cell r="R1329" t="str">
            <v>Security &amp; Parking Attendant</v>
          </cell>
          <cell r="S1329" t="str">
            <v>Daily Wages/Stopgap</v>
          </cell>
          <cell r="Z1329">
            <v>46091</v>
          </cell>
          <cell r="AB1329" t="str">
            <v>Daily Wages/Stopgap</v>
          </cell>
          <cell r="AJ1329" t="e">
            <v>#N/A</v>
          </cell>
          <cell r="AK1329" t="e">
            <v>#N/A</v>
          </cell>
          <cell r="AL1329">
            <v>40000</v>
          </cell>
          <cell r="AM1329">
            <v>40000</v>
          </cell>
          <cell r="AN1329">
            <v>40000</v>
          </cell>
          <cell r="AO1329">
            <v>40000</v>
          </cell>
          <cell r="AR1329" t="str">
            <v>Mianwali</v>
          </cell>
          <cell r="AS1329" t="str">
            <v>SB Mianwali</v>
          </cell>
          <cell r="AW1329" t="str">
            <v>Mohalla Samnabad, Piplan City, Tehsil Pilan, District Mianwali</v>
          </cell>
          <cell r="AY1329" t="str">
            <v>0304-0066174</v>
          </cell>
          <cell r="AZ1329" t="str">
            <v>0304-0066174</v>
          </cell>
          <cell r="BA1329" t="str">
            <v>muhammaddanyal0066@gmail.com</v>
          </cell>
          <cell r="BC1329" t="str">
            <v>Daily Wages/Stopgap</v>
          </cell>
          <cell r="BD1329" t="str">
            <v>Daily Wages/Stopgap</v>
          </cell>
        </row>
        <row r="1330">
          <cell r="B1330">
            <v>3310449228001</v>
          </cell>
          <cell r="C1330" t="str">
            <v>Asif Ali Dogar</v>
          </cell>
          <cell r="D1330">
            <v>1409</v>
          </cell>
          <cell r="F1330">
            <v>45585</v>
          </cell>
          <cell r="G1330">
            <v>49237</v>
          </cell>
          <cell r="H1330">
            <v>34335</v>
          </cell>
          <cell r="I1330">
            <v>32</v>
          </cell>
          <cell r="J1330" t="str">
            <v>Muslim</v>
          </cell>
          <cell r="K1330" t="str">
            <v>Pending</v>
          </cell>
          <cell r="L1330" t="str">
            <v>Male</v>
          </cell>
          <cell r="N1330" t="str">
            <v>Shahid Iqbal</v>
          </cell>
          <cell r="O1330" t="str">
            <v>Manzoor Hussain</v>
          </cell>
          <cell r="P1330" t="e">
            <v>#N/A</v>
          </cell>
          <cell r="Q1330" t="str">
            <v>Sanitation Attendant</v>
          </cell>
          <cell r="R1330" t="str">
            <v>Sanitation Attendant</v>
          </cell>
          <cell r="S1330" t="str">
            <v>Daily Wages/Stopgap</v>
          </cell>
          <cell r="Z1330" t="str">
            <v>Pending</v>
          </cell>
          <cell r="AB1330" t="str">
            <v>Daily Wages/Stopgap</v>
          </cell>
          <cell r="AJ1330" t="e">
            <v>#N/A</v>
          </cell>
          <cell r="AK1330" t="e">
            <v>#N/A</v>
          </cell>
          <cell r="AL1330" t="e">
            <v>#N/A</v>
          </cell>
          <cell r="AM1330" t="e">
            <v>#N/A</v>
          </cell>
          <cell r="AN1330" t="e">
            <v>#N/A</v>
          </cell>
          <cell r="AO1330" t="e">
            <v>#N/A</v>
          </cell>
          <cell r="AR1330" t="str">
            <v>Mandi Faizabad</v>
          </cell>
          <cell r="AW1330" t="str">
            <v>PO Same, Chak 642 GB, Tibba Manan, Jaranwala, District Faisalabad</v>
          </cell>
          <cell r="AY1330" t="str">
            <v>0327-7811458</v>
          </cell>
          <cell r="BC1330" t="str">
            <v>Daily Wages/Stopgap</v>
          </cell>
          <cell r="BD1330" t="str">
            <v>Daily Wages/Stopgap</v>
          </cell>
        </row>
        <row r="1331">
          <cell r="B1331">
            <v>3510256424187</v>
          </cell>
          <cell r="C1331" t="str">
            <v>Bazaar End</v>
          </cell>
          <cell r="D1331">
            <v>1410</v>
          </cell>
          <cell r="F1331">
            <v>48119</v>
          </cell>
          <cell r="G1331">
            <v>48119</v>
          </cell>
          <cell r="H1331">
            <v>35884</v>
          </cell>
          <cell r="I1331">
            <v>28</v>
          </cell>
          <cell r="J1331" t="str">
            <v>Muslim</v>
          </cell>
          <cell r="K1331" t="str">
            <v>Pending</v>
          </cell>
          <cell r="L1331" t="str">
            <v>Male</v>
          </cell>
          <cell r="N1331" t="str">
            <v>Syed Muhammad Ishtiaq</v>
          </cell>
          <cell r="O1331" t="str">
            <v>Karam Ellahi</v>
          </cell>
          <cell r="P1331" t="e">
            <v>#N/A</v>
          </cell>
          <cell r="Q1331" t="str">
            <v>Security &amp; Parking Attendant</v>
          </cell>
          <cell r="R1331" t="str">
            <v>Security &amp; Parking Attendant</v>
          </cell>
          <cell r="S1331" t="str">
            <v>Daily Wages/Stopgap</v>
          </cell>
          <cell r="Z1331" t="str">
            <v>Pending</v>
          </cell>
          <cell r="AB1331" t="str">
            <v>Daily Wages/Stopgap</v>
          </cell>
          <cell r="AJ1331" t="e">
            <v>#N/A</v>
          </cell>
          <cell r="AK1331" t="e">
            <v>#N/A</v>
          </cell>
          <cell r="AL1331" t="e">
            <v>#N/A</v>
          </cell>
          <cell r="AM1331" t="e">
            <v>#N/A</v>
          </cell>
          <cell r="AN1331" t="e">
            <v>#N/A</v>
          </cell>
          <cell r="AO1331" t="e">
            <v>#N/A</v>
          </cell>
          <cell r="AR1331" t="str">
            <v>Mianwali</v>
          </cell>
          <cell r="AV1331" t="str">
            <v>DAE in Electrical Technology</v>
          </cell>
          <cell r="AW1331" t="str">
            <v>Hariyan, Zafarky, Tehsil Kot Radha Kishan, District Kasur</v>
          </cell>
          <cell r="AY1331" t="str">
            <v>0306-6675992</v>
          </cell>
          <cell r="BC1331" t="str">
            <v>Daily Wages/Stopgap</v>
          </cell>
          <cell r="BD1331" t="str">
            <v>Daily Wages/Stopgap</v>
          </cell>
        </row>
        <row r="1332">
          <cell r="B1332">
            <v>3610385488963</v>
          </cell>
          <cell r="C1332" t="str">
            <v>Bazaar End</v>
          </cell>
          <cell r="D1332">
            <v>1411</v>
          </cell>
          <cell r="F1332">
            <v>43371</v>
          </cell>
          <cell r="G1332">
            <v>47024</v>
          </cell>
          <cell r="H1332">
            <v>36524</v>
          </cell>
          <cell r="I1332">
            <v>26</v>
          </cell>
          <cell r="J1332" t="str">
            <v>Muslim</v>
          </cell>
          <cell r="K1332">
            <v>45985</v>
          </cell>
          <cell r="L1332" t="str">
            <v>Male</v>
          </cell>
          <cell r="N1332" t="str">
            <v>Muhammad Ammar Javed</v>
          </cell>
          <cell r="O1332" t="str">
            <v>Abdul Sattar</v>
          </cell>
          <cell r="P1332" t="str">
            <v>Nasreen Akhtar</v>
          </cell>
          <cell r="Q1332" t="str">
            <v>Security &amp; Parking Attendant</v>
          </cell>
          <cell r="R1332" t="str">
            <v>Security &amp; Parking Attendant</v>
          </cell>
          <cell r="S1332" t="str">
            <v>Daily Wages/Stopgap</v>
          </cell>
          <cell r="Z1332">
            <v>45985</v>
          </cell>
          <cell r="AB1332" t="str">
            <v>Daily Wages/Stopgap</v>
          </cell>
          <cell r="AJ1332" t="e">
            <v>#N/A</v>
          </cell>
          <cell r="AK1332" t="e">
            <v>#N/A</v>
          </cell>
          <cell r="AL1332">
            <v>40000</v>
          </cell>
          <cell r="AM1332">
            <v>40000</v>
          </cell>
          <cell r="AN1332">
            <v>40000</v>
          </cell>
          <cell r="AO1332">
            <v>40000</v>
          </cell>
          <cell r="AR1332" t="str">
            <v>Khanewal</v>
          </cell>
          <cell r="AS1332" t="str">
            <v>SB Sabzazaar</v>
          </cell>
          <cell r="AV1332" t="str">
            <v>DAE in Electrical Technology As per CV</v>
          </cell>
          <cell r="AW1332" t="str">
            <v>Basti Chah Shah, House No. 214 Near Wapda Office Khanewal</v>
          </cell>
          <cell r="AY1332" t="str">
            <v>0315-7520006</v>
          </cell>
          <cell r="AZ1332" t="str">
            <v>0315-7520006</v>
          </cell>
          <cell r="BA1332" t="str">
            <v>ammarjaved915@gmail.com</v>
          </cell>
          <cell r="BC1332" t="str">
            <v>Daily Wages/Stopgap</v>
          </cell>
          <cell r="BD1332" t="str">
            <v>Daily Wages/Stopgap</v>
          </cell>
        </row>
        <row r="1333">
          <cell r="B1333">
            <v>3650184047165</v>
          </cell>
          <cell r="C1333" t="str">
            <v>Bazaar End</v>
          </cell>
          <cell r="D1333">
            <v>1412</v>
          </cell>
          <cell r="F1333">
            <v>45873</v>
          </cell>
          <cell r="G1333">
            <v>49525</v>
          </cell>
          <cell r="H1333">
            <v>39263</v>
          </cell>
          <cell r="I1333">
            <v>19</v>
          </cell>
          <cell r="J1333" t="str">
            <v>Muslim</v>
          </cell>
          <cell r="K1333">
            <v>46068</v>
          </cell>
          <cell r="L1333" t="str">
            <v>Male</v>
          </cell>
          <cell r="N1333" t="str">
            <v>Muhammad Arslan</v>
          </cell>
          <cell r="O1333" t="str">
            <v>Muhammad Hanif</v>
          </cell>
          <cell r="P1333" t="str">
            <v>Naseem Bibi</v>
          </cell>
          <cell r="Q1333" t="str">
            <v>Security &amp; Parking Attendant</v>
          </cell>
          <cell r="R1333" t="str">
            <v>Security &amp; Parking Attendant</v>
          </cell>
          <cell r="S1333" t="str">
            <v>Daily Wages/Stopgap</v>
          </cell>
          <cell r="Z1333">
            <v>46068</v>
          </cell>
          <cell r="AB1333" t="str">
            <v>Daily Wages/Stopgap</v>
          </cell>
          <cell r="AJ1333" t="e">
            <v>#N/A</v>
          </cell>
          <cell r="AK1333">
            <v>40000</v>
          </cell>
          <cell r="AL1333">
            <v>40000</v>
          </cell>
          <cell r="AM1333">
            <v>40000</v>
          </cell>
          <cell r="AN1333">
            <v>40000</v>
          </cell>
          <cell r="AO1333">
            <v>40000</v>
          </cell>
          <cell r="AR1333" t="str">
            <v>Pakpattan</v>
          </cell>
          <cell r="AW1333" t="str">
            <v>Chak No. 118/12L Kassowal  Tehsil Chichawatni, District Sahiwal</v>
          </cell>
          <cell r="AY1333" t="str">
            <v>0320-3842118
0331-2102932</v>
          </cell>
          <cell r="AZ1333" t="str">
            <v>0331-2102932</v>
          </cell>
          <cell r="BA1333" t="str">
            <v>arslanarslan637@gmail.com</v>
          </cell>
          <cell r="BC1333" t="str">
            <v>Daily Wages/Stopgap</v>
          </cell>
          <cell r="BD1333" t="str">
            <v>Daily Wages/Stopgap</v>
          </cell>
        </row>
        <row r="1334">
          <cell r="B1334">
            <v>3320213881011</v>
          </cell>
          <cell r="C1334" t="str">
            <v>Bazaar End</v>
          </cell>
          <cell r="D1334">
            <v>1414</v>
          </cell>
          <cell r="F1334">
            <v>44628</v>
          </cell>
          <cell r="G1334">
            <v>48281</v>
          </cell>
          <cell r="H1334">
            <v>38200</v>
          </cell>
          <cell r="I1334">
            <v>22</v>
          </cell>
          <cell r="J1334" t="str">
            <v>Muslim</v>
          </cell>
          <cell r="K1334">
            <v>46070</v>
          </cell>
          <cell r="L1334" t="str">
            <v>Male</v>
          </cell>
          <cell r="N1334" t="str">
            <v>Muhammad Umar</v>
          </cell>
          <cell r="O1334" t="str">
            <v xml:space="preserve">Muhammad Nadeem  </v>
          </cell>
          <cell r="P1334" t="str">
            <v>Shahiza Bibi</v>
          </cell>
          <cell r="Q1334" t="str">
            <v>Security &amp; Parking Attendant</v>
          </cell>
          <cell r="R1334" t="str">
            <v>Security &amp; Parking Attendant</v>
          </cell>
          <cell r="S1334" t="str">
            <v>Daily Wages/Stopgap</v>
          </cell>
          <cell r="Z1334">
            <v>46070</v>
          </cell>
          <cell r="AB1334" t="str">
            <v>Daily Wages/Stopgap</v>
          </cell>
          <cell r="AJ1334" t="e">
            <v>#N/A</v>
          </cell>
          <cell r="AK1334">
            <v>40000</v>
          </cell>
          <cell r="AL1334">
            <v>40000</v>
          </cell>
          <cell r="AM1334">
            <v>40000</v>
          </cell>
          <cell r="AN1334">
            <v>40000</v>
          </cell>
          <cell r="AO1334">
            <v>40000</v>
          </cell>
          <cell r="AR1334" t="str">
            <v>Sharaqpur Sharif</v>
          </cell>
          <cell r="AS1334" t="str">
            <v>SB Sharaqpur</v>
          </cell>
          <cell r="AV1334" t="str">
            <v>DAE in Electrical Technology As per CV</v>
          </cell>
          <cell r="AW1334" t="str">
            <v>Sargodha Road, Allah wali Masjid Mohalla Marzipura, Gharbi Jhang</v>
          </cell>
          <cell r="AY1334" t="str">
            <v>0319-7256917</v>
          </cell>
          <cell r="AZ1334" t="str">
            <v>0343-7756917</v>
          </cell>
          <cell r="BA1334" t="str">
            <v>umarmughal555568@gmail.com</v>
          </cell>
          <cell r="BC1334" t="str">
            <v>Daily Wages/Stopgap</v>
          </cell>
          <cell r="BD1334" t="str">
            <v>Daily Wages/Stopgap</v>
          </cell>
        </row>
        <row r="1335">
          <cell r="B1335">
            <v>3830296721613</v>
          </cell>
          <cell r="C1335" t="str">
            <v>Bazaar End</v>
          </cell>
          <cell r="D1335">
            <v>1415</v>
          </cell>
          <cell r="F1335">
            <v>42834</v>
          </cell>
          <cell r="G1335">
            <v>46486</v>
          </cell>
          <cell r="H1335">
            <v>34416</v>
          </cell>
          <cell r="I1335">
            <v>32</v>
          </cell>
          <cell r="J1335" t="str">
            <v>Muslim</v>
          </cell>
          <cell r="K1335">
            <v>46069</v>
          </cell>
          <cell r="L1335" t="str">
            <v>Male</v>
          </cell>
          <cell r="N1335" t="str">
            <v>Rana Hassan Iqbal</v>
          </cell>
          <cell r="O1335" t="str">
            <v>Rana Ghulam Akbar Javed</v>
          </cell>
          <cell r="P1335" t="str">
            <v>Ruqaya bibi</v>
          </cell>
          <cell r="Q1335" t="str">
            <v>Security &amp; Parking Attendant</v>
          </cell>
          <cell r="R1335" t="str">
            <v>Security &amp; Parking Attendant</v>
          </cell>
          <cell r="S1335" t="str">
            <v>Daily Wages/Stopgap</v>
          </cell>
          <cell r="Z1335">
            <v>46069</v>
          </cell>
          <cell r="AB1335" t="str">
            <v>Daily Wages/Stopgap</v>
          </cell>
          <cell r="AJ1335" t="e">
            <v>#N/A</v>
          </cell>
          <cell r="AK1335">
            <v>40000</v>
          </cell>
          <cell r="AL1335">
            <v>40000</v>
          </cell>
          <cell r="AM1335">
            <v>40000</v>
          </cell>
          <cell r="AN1335">
            <v>40000</v>
          </cell>
          <cell r="AO1335">
            <v>40000</v>
          </cell>
          <cell r="AR1335" t="str">
            <v>Chiniot</v>
          </cell>
          <cell r="AS1335" t="str">
            <v>SB Chiniot</v>
          </cell>
          <cell r="AV1335" t="str">
            <v>DAE In Electrical Technology</v>
          </cell>
          <cell r="AW1335" t="str">
            <v>House No. 338-F,Bilal Street, Mohalla Wakeelan, Mianwali</v>
          </cell>
          <cell r="AY1335" t="str">
            <v>0301-6510303</v>
          </cell>
          <cell r="AZ1335" t="str">
            <v>0301-6510303</v>
          </cell>
          <cell r="BA1335" t="str">
            <v>rhasan0300@gmail.com</v>
          </cell>
          <cell r="BC1335" t="str">
            <v>Daily Wages/Stopgap</v>
          </cell>
          <cell r="BD1335" t="str">
            <v>Daily Wages/Stopgap</v>
          </cell>
        </row>
        <row r="1336">
          <cell r="B1336">
            <v>3430109344857</v>
          </cell>
          <cell r="C1336" t="str">
            <v>Bazaar End</v>
          </cell>
          <cell r="D1336">
            <v>1416</v>
          </cell>
          <cell r="F1336">
            <v>46072</v>
          </cell>
          <cell r="G1336">
            <v>49724</v>
          </cell>
          <cell r="H1336">
            <v>31024</v>
          </cell>
          <cell r="I1336">
            <v>41</v>
          </cell>
          <cell r="J1336" t="str">
            <v>Muslim</v>
          </cell>
          <cell r="K1336">
            <v>46070</v>
          </cell>
          <cell r="L1336" t="str">
            <v>Male</v>
          </cell>
          <cell r="N1336" t="str">
            <v>Saif Ullah</v>
          </cell>
          <cell r="O1336" t="str">
            <v>Malik Abdul Ghafoor</v>
          </cell>
          <cell r="P1336" t="str">
            <v>Nazeeran Bibi</v>
          </cell>
          <cell r="Q1336" t="str">
            <v>Security &amp; Parking Attendant</v>
          </cell>
          <cell r="R1336" t="str">
            <v>Security &amp; Parking Attendant</v>
          </cell>
          <cell r="S1336" t="str">
            <v>Daily Wages/Stopgap</v>
          </cell>
          <cell r="Z1336">
            <v>46070</v>
          </cell>
          <cell r="AB1336" t="str">
            <v>Daily Wages/Stopgap</v>
          </cell>
          <cell r="AJ1336" t="e">
            <v>#N/A</v>
          </cell>
          <cell r="AK1336">
            <v>40000</v>
          </cell>
          <cell r="AL1336">
            <v>40000</v>
          </cell>
          <cell r="AM1336">
            <v>40000</v>
          </cell>
          <cell r="AN1336">
            <v>40000</v>
          </cell>
          <cell r="AO1336">
            <v>40000</v>
          </cell>
          <cell r="AR1336" t="str">
            <v>Wazirabad</v>
          </cell>
          <cell r="AS1336" t="str">
            <v>Wazirabad</v>
          </cell>
          <cell r="AW1336" t="str">
            <v>House No. bv-is-164, Qadeerpura, Hafizabad</v>
          </cell>
          <cell r="AY1336" t="str">
            <v>0315-6063345</v>
          </cell>
          <cell r="AZ1336" t="str">
            <v>0315-6063345</v>
          </cell>
          <cell r="BA1336" t="str">
            <v>maliksaif6063@gmail.com</v>
          </cell>
          <cell r="BC1336" t="str">
            <v>Daily Wages/Stopgap</v>
          </cell>
          <cell r="BD1336" t="str">
            <v>Daily Wages/Stopgap</v>
          </cell>
        </row>
        <row r="1337">
          <cell r="B1337">
            <v>3520110960633</v>
          </cell>
          <cell r="C1337" t="str">
            <v>Bazaar End</v>
          </cell>
          <cell r="D1337">
            <v>1417</v>
          </cell>
          <cell r="F1337">
            <v>45636</v>
          </cell>
          <cell r="G1337">
            <v>49288</v>
          </cell>
          <cell r="H1337">
            <v>33604</v>
          </cell>
          <cell r="I1337">
            <v>34</v>
          </cell>
          <cell r="J1337" t="str">
            <v>Muslim</v>
          </cell>
          <cell r="K1337">
            <v>46069</v>
          </cell>
          <cell r="L1337" t="str">
            <v>Male</v>
          </cell>
          <cell r="N1337" t="str">
            <v>Wasim</v>
          </cell>
          <cell r="O1337" t="str">
            <v xml:space="preserve">Bashir  </v>
          </cell>
          <cell r="P1337" t="str">
            <v>Bashiran Bibi</v>
          </cell>
          <cell r="Q1337" t="str">
            <v>Sanitation Attendant</v>
          </cell>
          <cell r="R1337" t="str">
            <v>Sanitation Attendant</v>
          </cell>
          <cell r="S1337" t="str">
            <v>Daily Wages/Stopgap</v>
          </cell>
          <cell r="Z1337">
            <v>46069</v>
          </cell>
          <cell r="AB1337" t="str">
            <v>Daily Wages/Stopgap</v>
          </cell>
          <cell r="AJ1337" t="e">
            <v>#N/A</v>
          </cell>
          <cell r="AK1337">
            <v>40000</v>
          </cell>
          <cell r="AL1337">
            <v>40000</v>
          </cell>
          <cell r="AM1337">
            <v>40000</v>
          </cell>
          <cell r="AN1337">
            <v>40000</v>
          </cell>
          <cell r="AO1337">
            <v>40000</v>
          </cell>
          <cell r="AR1337" t="str">
            <v>Barki Road (Sahulat on the GO)</v>
          </cell>
          <cell r="AS1337" t="str">
            <v>STOG Barki Road</v>
          </cell>
          <cell r="AW1337" t="str">
            <v>Near Pahari, Mohalla Baray Mian, Mughalpura Lahore</v>
          </cell>
          <cell r="AY1337" t="str">
            <v>0324-4212760</v>
          </cell>
          <cell r="AZ1337" t="str">
            <v>0306-4741824</v>
          </cell>
          <cell r="BC1337" t="str">
            <v>Daily Wages/Stopgap</v>
          </cell>
          <cell r="BD1337" t="str">
            <v>Daily Wages/Stopgap</v>
          </cell>
        </row>
        <row r="1338">
          <cell r="B1338">
            <v>3620348424619</v>
          </cell>
          <cell r="C1338" t="str">
            <v>Bazaar End</v>
          </cell>
          <cell r="D1338">
            <v>1418</v>
          </cell>
          <cell r="F1338">
            <v>43622</v>
          </cell>
          <cell r="G1338">
            <v>47275</v>
          </cell>
          <cell r="H1338">
            <v>36758</v>
          </cell>
          <cell r="I1338">
            <v>25</v>
          </cell>
          <cell r="J1338" t="str">
            <v>Muslim</v>
          </cell>
          <cell r="K1338">
            <v>46070</v>
          </cell>
          <cell r="L1338" t="str">
            <v>Male</v>
          </cell>
          <cell r="N1338" t="str">
            <v xml:space="preserve">Muhammad Shahid  </v>
          </cell>
          <cell r="O1338" t="str">
            <v>Manzoor Ahmad Urf Kala</v>
          </cell>
          <cell r="P1338" t="str">
            <v>Kaneezan Bi Bi</v>
          </cell>
          <cell r="Q1338" t="str">
            <v>Sanitation Attendant</v>
          </cell>
          <cell r="R1338" t="str">
            <v>Sanitation Attendant</v>
          </cell>
          <cell r="S1338" t="str">
            <v>Daily Wages/Stopgap</v>
          </cell>
          <cell r="Z1338">
            <v>46070</v>
          </cell>
          <cell r="AB1338" t="str">
            <v>Daily Wages/Stopgap</v>
          </cell>
          <cell r="AJ1338" t="e">
            <v>#N/A</v>
          </cell>
          <cell r="AK1338">
            <v>40000</v>
          </cell>
          <cell r="AL1338">
            <v>40000</v>
          </cell>
          <cell r="AM1338">
            <v>40000</v>
          </cell>
          <cell r="AN1338">
            <v>40000</v>
          </cell>
          <cell r="AO1338">
            <v>40000</v>
          </cell>
          <cell r="AR1338" t="str">
            <v>Lodhran</v>
          </cell>
          <cell r="AS1338" t="str">
            <v>SB Lodhran</v>
          </cell>
          <cell r="AW1338" t="str">
            <v>Basti Ghareebabad, Dak Khana Khas, Chak Hamta, Tehsil &amp; District Lodhran</v>
          </cell>
          <cell r="AY1338" t="str">
            <v>0328-6318720</v>
          </cell>
          <cell r="AZ1338" t="str">
            <v>0328_6318720</v>
          </cell>
          <cell r="BA1338" t="str">
            <v>shahidjani4546s@gmail.com</v>
          </cell>
          <cell r="BC1338" t="str">
            <v>Daily Wages/Stopgap</v>
          </cell>
          <cell r="BD1338" t="str">
            <v>Daily Wages/Stopgap</v>
          </cell>
        </row>
        <row r="1339">
          <cell r="B1339">
            <v>3540454852525</v>
          </cell>
          <cell r="C1339" t="str">
            <v>Ch. Sajjad Board Member</v>
          </cell>
          <cell r="D1339">
            <v>1421</v>
          </cell>
          <cell r="F1339">
            <v>45342</v>
          </cell>
          <cell r="G1339">
            <v>48995</v>
          </cell>
          <cell r="H1339">
            <v>34477</v>
          </cell>
          <cell r="I1339">
            <v>32</v>
          </cell>
          <cell r="J1339" t="str">
            <v>Muslim</v>
          </cell>
          <cell r="K1339">
            <v>46070</v>
          </cell>
          <cell r="L1339" t="str">
            <v>Male</v>
          </cell>
          <cell r="N1339" t="str">
            <v>Ahmad Jahangir</v>
          </cell>
          <cell r="O1339" t="str">
            <v>Nawazish Ali</v>
          </cell>
          <cell r="P1339" t="str">
            <v>Shameem Ahatar</v>
          </cell>
          <cell r="Q1339" t="str">
            <v>Sahulat Bazaar Supervisor</v>
          </cell>
          <cell r="R1339" t="str">
            <v>Sahulat Bazaar Supervisor</v>
          </cell>
          <cell r="S1339" t="str">
            <v>Daily Wages/Stopgap</v>
          </cell>
          <cell r="Z1339">
            <v>46070</v>
          </cell>
          <cell r="AB1339" t="str">
            <v>Daily Wages/Stopgap</v>
          </cell>
          <cell r="AJ1339" t="e">
            <v>#N/A</v>
          </cell>
          <cell r="AK1339">
            <v>70000</v>
          </cell>
          <cell r="AL1339">
            <v>70000</v>
          </cell>
          <cell r="AM1339">
            <v>70000</v>
          </cell>
          <cell r="AN1339">
            <v>70000</v>
          </cell>
          <cell r="AO1339">
            <v>70000</v>
          </cell>
          <cell r="AR1339" t="str">
            <v>Farooqabad</v>
          </cell>
          <cell r="AS1339" t="str">
            <v>SB Farooqabad</v>
          </cell>
          <cell r="AV1339" t="str">
            <v>BS Economics</v>
          </cell>
          <cell r="AW1339" t="str">
            <v>Gujjar Street, Dak Khana Farooqabad, Muridke Tehsil &amp; District Sheikhupura</v>
          </cell>
          <cell r="AY1339" t="str">
            <v>0309-7033800</v>
          </cell>
          <cell r="AZ1339" t="str">
            <v>0310-4542842</v>
          </cell>
          <cell r="BA1339" t="str">
            <v>Ahmadgujjarna134@gmail.com</v>
          </cell>
          <cell r="BC1339" t="str">
            <v>Daily Wages/Stopgap</v>
          </cell>
          <cell r="BD1339" t="str">
            <v>Daily Wages/Stopgap</v>
          </cell>
        </row>
        <row r="1340">
          <cell r="B1340">
            <v>3110313248705</v>
          </cell>
          <cell r="D1340">
            <v>1422</v>
          </cell>
          <cell r="F1340">
            <v>45561</v>
          </cell>
          <cell r="G1340">
            <v>49213</v>
          </cell>
          <cell r="H1340">
            <v>38914</v>
          </cell>
          <cell r="I1340">
            <v>20</v>
          </cell>
          <cell r="J1340" t="str">
            <v>Muslim</v>
          </cell>
          <cell r="K1340">
            <v>46071</v>
          </cell>
          <cell r="L1340" t="str">
            <v>Male</v>
          </cell>
          <cell r="N1340" t="str">
            <v>Muhammad Ahad Zafar</v>
          </cell>
          <cell r="O1340" t="str">
            <v>Zafar Iqbal</v>
          </cell>
          <cell r="P1340" t="str">
            <v>Nusrat Parveen</v>
          </cell>
          <cell r="Q1340" t="str">
            <v>Record Keeper</v>
          </cell>
          <cell r="R1340" t="str">
            <v>Record Keeper</v>
          </cell>
          <cell r="S1340" t="str">
            <v>Daily Wages/Stopgap</v>
          </cell>
          <cell r="Z1340">
            <v>46071</v>
          </cell>
          <cell r="AB1340" t="str">
            <v>Daily Wages/Stopgap</v>
          </cell>
          <cell r="AJ1340" t="e">
            <v>#N/A</v>
          </cell>
          <cell r="AK1340">
            <v>50000</v>
          </cell>
          <cell r="AL1340">
            <v>50000</v>
          </cell>
          <cell r="AM1340">
            <v>50000</v>
          </cell>
          <cell r="AN1340">
            <v>50000</v>
          </cell>
          <cell r="AO1340">
            <v>50000</v>
          </cell>
          <cell r="AR1340" t="str">
            <v>Vehari</v>
          </cell>
          <cell r="AS1340" t="str">
            <v>SB Vehari</v>
          </cell>
          <cell r="AV1340" t="str">
            <v>Inter</v>
          </cell>
          <cell r="AW1340" t="str">
            <v>Dak Khana Khas, Chak No. 211/9 R, Tehsil Fort Abbas, District Bahawalnagar</v>
          </cell>
          <cell r="AY1340" t="str">
            <v>0319-7094207</v>
          </cell>
          <cell r="AZ1340" t="str">
            <v>0319-7094207</v>
          </cell>
          <cell r="BA1340" t="str">
            <v>ahadzafar074@gmail.com</v>
          </cell>
          <cell r="BC1340" t="str">
            <v>Daily Wages/Stopgap</v>
          </cell>
          <cell r="BD1340" t="str">
            <v>Daily Wages/Stopgap</v>
          </cell>
        </row>
        <row r="1341">
          <cell r="B1341">
            <v>3310595590939</v>
          </cell>
          <cell r="C1341" t="str">
            <v>Ali Haider Office Attendant HO</v>
          </cell>
          <cell r="D1341">
            <v>1423</v>
          </cell>
          <cell r="F1341">
            <v>44963</v>
          </cell>
          <cell r="G1341">
            <v>48616</v>
          </cell>
          <cell r="H1341">
            <v>37270</v>
          </cell>
          <cell r="I1341">
            <v>24</v>
          </cell>
          <cell r="J1341" t="str">
            <v>Muslim</v>
          </cell>
          <cell r="K1341" t="str">
            <v>Pending</v>
          </cell>
          <cell r="L1341" t="str">
            <v>Male</v>
          </cell>
          <cell r="N1341" t="str">
            <v>Usman Tariq</v>
          </cell>
          <cell r="O1341" t="str">
            <v>Tariq Mehmood</v>
          </cell>
          <cell r="P1341" t="e">
            <v>#N/A</v>
          </cell>
          <cell r="Q1341" t="str">
            <v>Security &amp; Parking Attendant</v>
          </cell>
          <cell r="S1341" t="str">
            <v>Daily Wages/Stopgap</v>
          </cell>
          <cell r="Z1341" t="str">
            <v>Pending</v>
          </cell>
          <cell r="AB1341" t="str">
            <v>Daily Wages/Stopgap</v>
          </cell>
          <cell r="AJ1341" t="e">
            <v>#N/A</v>
          </cell>
          <cell r="AK1341" t="e">
            <v>#N/A</v>
          </cell>
          <cell r="AL1341" t="e">
            <v>#N/A</v>
          </cell>
          <cell r="AM1341" t="e">
            <v>#N/A</v>
          </cell>
          <cell r="AN1341" t="e">
            <v>#N/A</v>
          </cell>
          <cell r="AO1341" t="e">
            <v>#N/A</v>
          </cell>
          <cell r="AR1341" t="str">
            <v>Burewala</v>
          </cell>
          <cell r="AW1341" t="str">
            <v>Present: House No. 160-714, Mohalla Samsani Khoi Johar Town Lahore
Permanent: Dak Khana Khas, Chak 482 GB, Jagranwala, Tehsil samundri, District Faisalabad</v>
          </cell>
          <cell r="AY1341" t="str">
            <v>0306-4441986</v>
          </cell>
          <cell r="BC1341" t="str">
            <v>Daily Wages/Stopgap</v>
          </cell>
          <cell r="BD1341" t="str">
            <v>Daily Wages/Stopgap</v>
          </cell>
        </row>
        <row r="1342">
          <cell r="B1342">
            <v>3520222055475</v>
          </cell>
          <cell r="C1342" t="str">
            <v>Ashraf Guard HO</v>
          </cell>
          <cell r="D1342">
            <v>1424</v>
          </cell>
          <cell r="F1342">
            <v>45107</v>
          </cell>
          <cell r="G1342">
            <v>48760</v>
          </cell>
          <cell r="H1342">
            <v>38178</v>
          </cell>
          <cell r="I1342">
            <v>22</v>
          </cell>
          <cell r="J1342" t="str">
            <v>Muslim</v>
          </cell>
          <cell r="K1342" t="str">
            <v>Pending</v>
          </cell>
          <cell r="L1342" t="str">
            <v>Male</v>
          </cell>
          <cell r="N1342" t="str">
            <v>Abdul Rehman</v>
          </cell>
          <cell r="O1342" t="str">
            <v>Muhammad Imran</v>
          </cell>
          <cell r="P1342" t="e">
            <v>#N/A</v>
          </cell>
          <cell r="Q1342" t="str">
            <v>Security &amp; Parking Attendant</v>
          </cell>
          <cell r="S1342" t="str">
            <v>Daily Wages/Stopgap</v>
          </cell>
          <cell r="Z1342" t="str">
            <v>Pending</v>
          </cell>
          <cell r="AB1342" t="str">
            <v>Daily Wages/Stopgap</v>
          </cell>
          <cell r="AJ1342" t="e">
            <v>#N/A</v>
          </cell>
          <cell r="AK1342" t="e">
            <v>#N/A</v>
          </cell>
          <cell r="AL1342" t="e">
            <v>#N/A</v>
          </cell>
          <cell r="AM1342" t="e">
            <v>#N/A</v>
          </cell>
          <cell r="AN1342" t="e">
            <v>#N/A</v>
          </cell>
          <cell r="AO1342" t="e">
            <v>#N/A</v>
          </cell>
          <cell r="AR1342" t="str">
            <v>Mandi Faizabad</v>
          </cell>
          <cell r="AW1342" t="str">
            <v>Lahore</v>
          </cell>
          <cell r="AY1342" t="str">
            <v>0317-1436742</v>
          </cell>
          <cell r="BC1342" t="str">
            <v>Daily Wages/Stopgap</v>
          </cell>
          <cell r="BD1342" t="str">
            <v>Daily Wages/Stopgap</v>
          </cell>
        </row>
        <row r="1343">
          <cell r="B1343">
            <v>3520217098903</v>
          </cell>
          <cell r="C1343" t="str">
            <v>Ayaz Office Attendant HO</v>
          </cell>
          <cell r="D1343">
            <v>1425</v>
          </cell>
          <cell r="F1343">
            <v>45439</v>
          </cell>
          <cell r="G1343">
            <v>49091</v>
          </cell>
          <cell r="H1343">
            <v>37275</v>
          </cell>
          <cell r="I1343">
            <v>24</v>
          </cell>
          <cell r="J1343" t="str">
            <v>Muslim</v>
          </cell>
          <cell r="K1343">
            <v>46080</v>
          </cell>
          <cell r="L1343" t="str">
            <v>Male</v>
          </cell>
          <cell r="N1343" t="str">
            <v>Muhammad Kabeer</v>
          </cell>
          <cell r="O1343" t="str">
            <v>Rafaqat Ali</v>
          </cell>
          <cell r="P1343" t="str">
            <v>Nargis Bibi</v>
          </cell>
          <cell r="Q1343" t="str">
            <v>Security &amp; Parking Attendant</v>
          </cell>
          <cell r="S1343" t="str">
            <v>Daily Wages/Stopgap</v>
          </cell>
          <cell r="Z1343">
            <v>46080</v>
          </cell>
          <cell r="AB1343" t="str">
            <v>Daily Wages/Stopgap</v>
          </cell>
          <cell r="AJ1343" t="e">
            <v>#N/A</v>
          </cell>
          <cell r="AK1343">
            <v>40000</v>
          </cell>
          <cell r="AL1343">
            <v>40000</v>
          </cell>
          <cell r="AM1343">
            <v>40000</v>
          </cell>
          <cell r="AN1343">
            <v>40000</v>
          </cell>
          <cell r="AO1343">
            <v>40000</v>
          </cell>
          <cell r="AR1343" t="str">
            <v>Kharak Nala (Sahulat on the GO)</v>
          </cell>
          <cell r="AS1343" t="str">
            <v>STOG Kharak Nalla</v>
          </cell>
          <cell r="AW1343" t="str">
            <v>House No. 54, Street No.2, Mohalla Bilal Colony Dholanwal Lahore</v>
          </cell>
          <cell r="AY1343" t="str">
            <v>Missing</v>
          </cell>
          <cell r="AZ1343" t="str">
            <v>0329-7532246</v>
          </cell>
          <cell r="BC1343" t="str">
            <v>Daily Wages/Stopgap</v>
          </cell>
          <cell r="BD1343" t="str">
            <v>Daily Wages/Stopgap</v>
          </cell>
        </row>
        <row r="1344">
          <cell r="B1344">
            <v>3520221980369</v>
          </cell>
          <cell r="C1344" t="str">
            <v>Dr. Bazgha Finance Dept</v>
          </cell>
          <cell r="D1344">
            <v>1426</v>
          </cell>
          <cell r="F1344">
            <v>45934</v>
          </cell>
          <cell r="G1344">
            <v>49586</v>
          </cell>
          <cell r="H1344">
            <v>34808</v>
          </cell>
          <cell r="I1344">
            <v>31</v>
          </cell>
          <cell r="J1344" t="str">
            <v>Muslim</v>
          </cell>
          <cell r="K1344">
            <v>46069</v>
          </cell>
          <cell r="L1344" t="str">
            <v>Male</v>
          </cell>
          <cell r="N1344" t="str">
            <v>Muhammad Usman</v>
          </cell>
          <cell r="O1344" t="str">
            <v>Muhammad Hussain</v>
          </cell>
          <cell r="P1344" t="str">
            <v>Rubina Bibi</v>
          </cell>
          <cell r="Q1344" t="str">
            <v>Security &amp; Parking Attendant</v>
          </cell>
          <cell r="S1344" t="str">
            <v>Daily Wages/Stopgap</v>
          </cell>
          <cell r="Z1344">
            <v>46069</v>
          </cell>
          <cell r="AB1344" t="str">
            <v>Daily Wages/Stopgap</v>
          </cell>
          <cell r="AJ1344" t="e">
            <v>#N/A</v>
          </cell>
          <cell r="AK1344">
            <v>40000</v>
          </cell>
          <cell r="AL1344">
            <v>40000</v>
          </cell>
          <cell r="AM1344">
            <v>40000</v>
          </cell>
          <cell r="AN1344">
            <v>40000</v>
          </cell>
          <cell r="AO1344">
            <v>40000</v>
          </cell>
          <cell r="AR1344" t="str">
            <v>Nishtar Town</v>
          </cell>
          <cell r="AS1344" t="str">
            <v>SB Nishter Town</v>
          </cell>
          <cell r="AW1344" t="str">
            <v>House No. 52, Attique Street Kamal Road Ichra Lahore</v>
          </cell>
          <cell r="AY1344" t="str">
            <v>0311-4927901</v>
          </cell>
          <cell r="AZ1344" t="str">
            <v>0311-4927901</v>
          </cell>
          <cell r="BC1344" t="str">
            <v>Daily Wages/Stopgap</v>
          </cell>
          <cell r="BD1344" t="str">
            <v>Daily Wages/Stopgap</v>
          </cell>
        </row>
        <row r="1345">
          <cell r="B1345">
            <v>3520216152093</v>
          </cell>
          <cell r="C1345" t="str">
            <v>Dr. Bazgha Finance Dept</v>
          </cell>
          <cell r="D1345">
            <v>1427</v>
          </cell>
          <cell r="F1345">
            <v>45883</v>
          </cell>
          <cell r="G1345">
            <v>49535</v>
          </cell>
          <cell r="H1345">
            <v>39278</v>
          </cell>
          <cell r="I1345">
            <v>19</v>
          </cell>
          <cell r="J1345" t="str">
            <v>Muslim</v>
          </cell>
          <cell r="K1345">
            <v>46069</v>
          </cell>
          <cell r="L1345" t="str">
            <v>Male</v>
          </cell>
          <cell r="N1345" t="str">
            <v>Muhammad Bilal</v>
          </cell>
          <cell r="O1345" t="str">
            <v>Muhammad Ashiq</v>
          </cell>
          <cell r="P1345" t="str">
            <v>Kalsoom Bibi</v>
          </cell>
          <cell r="Q1345" t="str">
            <v>Security &amp; Parking Attendant</v>
          </cell>
          <cell r="S1345" t="str">
            <v>Daily Wages/Stopgap</v>
          </cell>
          <cell r="Z1345">
            <v>46069</v>
          </cell>
          <cell r="AB1345" t="str">
            <v>Daily Wages/Stopgap</v>
          </cell>
          <cell r="AJ1345" t="e">
            <v>#N/A</v>
          </cell>
          <cell r="AK1345">
            <v>40000</v>
          </cell>
          <cell r="AL1345">
            <v>40000</v>
          </cell>
          <cell r="AM1345">
            <v>40000</v>
          </cell>
          <cell r="AN1345">
            <v>40000</v>
          </cell>
          <cell r="AO1345">
            <v>40000</v>
          </cell>
          <cell r="AR1345" t="str">
            <v>Nishtar Town</v>
          </cell>
          <cell r="AS1345" t="str">
            <v>SB Nishter Town</v>
          </cell>
          <cell r="AW1345" t="str">
            <v>Samnabad Lahore</v>
          </cell>
          <cell r="AY1345" t="str">
            <v>0304-4634587</v>
          </cell>
          <cell r="AZ1345" t="str">
            <v>0304-4634587</v>
          </cell>
          <cell r="BC1345" t="str">
            <v>Daily Wages/Stopgap</v>
          </cell>
          <cell r="BD1345" t="str">
            <v>Daily Wages/Stopgap</v>
          </cell>
        </row>
        <row r="1346">
          <cell r="B1346">
            <v>3520142574069</v>
          </cell>
          <cell r="C1346" t="str">
            <v>Dr. Bazgha Finance Dept</v>
          </cell>
          <cell r="D1346">
            <v>1428</v>
          </cell>
          <cell r="F1346">
            <v>43241</v>
          </cell>
          <cell r="G1346">
            <v>46894</v>
          </cell>
          <cell r="H1346">
            <v>32267</v>
          </cell>
          <cell r="I1346">
            <v>38</v>
          </cell>
          <cell r="J1346" t="str">
            <v>Muslim</v>
          </cell>
          <cell r="K1346" t="str">
            <v>Pending</v>
          </cell>
          <cell r="L1346" t="str">
            <v>Male</v>
          </cell>
          <cell r="N1346" t="str">
            <v>Umair Ali</v>
          </cell>
          <cell r="O1346" t="str">
            <v>Shamshad Ali Khan</v>
          </cell>
          <cell r="P1346" t="e">
            <v>#N/A</v>
          </cell>
          <cell r="Q1346" t="str">
            <v>Security &amp; Parking Attendant</v>
          </cell>
          <cell r="S1346" t="str">
            <v>Daily Wages/Stopgap</v>
          </cell>
          <cell r="Z1346" t="str">
            <v>Pending</v>
          </cell>
          <cell r="AB1346" t="str">
            <v>Daily Wages/Stopgap</v>
          </cell>
          <cell r="AJ1346" t="e">
            <v>#N/A</v>
          </cell>
          <cell r="AK1346" t="e">
            <v>#N/A</v>
          </cell>
          <cell r="AL1346" t="e">
            <v>#N/A</v>
          </cell>
          <cell r="AM1346" t="e">
            <v>#N/A</v>
          </cell>
          <cell r="AN1346" t="e">
            <v>#N/A</v>
          </cell>
          <cell r="AO1346" t="e">
            <v>#N/A</v>
          </cell>
          <cell r="AR1346" t="str">
            <v>Nishtar Town</v>
          </cell>
          <cell r="AW1346" t="str">
            <v>House No. FG-140/1 Mohalla Wafaqi Colony Johar Town Lahore</v>
          </cell>
          <cell r="AY1346" t="str">
            <v>0313-6742045</v>
          </cell>
          <cell r="BC1346" t="str">
            <v>Daily Wages/Stopgap</v>
          </cell>
          <cell r="BD1346" t="str">
            <v>Daily Wages/Stopgap</v>
          </cell>
        </row>
        <row r="1347">
          <cell r="B1347">
            <v>3530117046439</v>
          </cell>
          <cell r="C1347" t="str">
            <v>Dr. Bazgha Finance Dept</v>
          </cell>
          <cell r="D1347">
            <v>1429</v>
          </cell>
          <cell r="F1347">
            <v>44836</v>
          </cell>
          <cell r="G1347">
            <v>48489</v>
          </cell>
          <cell r="H1347">
            <v>31036</v>
          </cell>
          <cell r="I1347">
            <v>41</v>
          </cell>
          <cell r="J1347" t="str">
            <v>Muslim</v>
          </cell>
          <cell r="K1347">
            <v>46069</v>
          </cell>
          <cell r="L1347" t="str">
            <v>Male</v>
          </cell>
          <cell r="N1347" t="str">
            <v>Rizwan Ahmad Khan</v>
          </cell>
          <cell r="O1347" t="str">
            <v>Khan Bahadur</v>
          </cell>
          <cell r="P1347" t="str">
            <v>Shehnaz BiBi</v>
          </cell>
          <cell r="Q1347" t="str">
            <v>Security &amp; Parking Attendant</v>
          </cell>
          <cell r="S1347" t="str">
            <v>Daily Wages/Stopgap</v>
          </cell>
          <cell r="Z1347">
            <v>46069</v>
          </cell>
          <cell r="AB1347" t="str">
            <v>Daily Wages/Stopgap</v>
          </cell>
          <cell r="AJ1347" t="e">
            <v>#N/A</v>
          </cell>
          <cell r="AK1347">
            <v>40000</v>
          </cell>
          <cell r="AL1347">
            <v>40000</v>
          </cell>
          <cell r="AM1347">
            <v>40000</v>
          </cell>
          <cell r="AN1347">
            <v>40000</v>
          </cell>
          <cell r="AO1347">
            <v>40000</v>
          </cell>
          <cell r="AR1347" t="str">
            <v>Nishtar Town</v>
          </cell>
          <cell r="AS1347" t="str">
            <v>SB Nishter Town</v>
          </cell>
          <cell r="AW1347" t="str">
            <v>Gulasan Hameed, Dak Khana Baseerpura</v>
          </cell>
          <cell r="AY1347" t="str">
            <v>0300-8975207</v>
          </cell>
          <cell r="AZ1347" t="str">
            <v>0300-8975207</v>
          </cell>
          <cell r="BC1347" t="str">
            <v>Daily Wages/Stopgap</v>
          </cell>
          <cell r="BD1347" t="str">
            <v>Daily Wages/Stopgap</v>
          </cell>
        </row>
        <row r="1348">
          <cell r="B1348">
            <v>3520158261375</v>
          </cell>
          <cell r="C1348" t="str">
            <v>Dr. Bazgha Finance Dept</v>
          </cell>
          <cell r="D1348">
            <v>1430</v>
          </cell>
          <cell r="F1348">
            <v>46188</v>
          </cell>
          <cell r="G1348">
            <v>49841</v>
          </cell>
          <cell r="H1348">
            <v>35837</v>
          </cell>
          <cell r="I1348">
            <v>28</v>
          </cell>
          <cell r="J1348" t="str">
            <v>Muslim</v>
          </cell>
          <cell r="K1348">
            <v>46070</v>
          </cell>
          <cell r="L1348" t="str">
            <v>Male</v>
          </cell>
          <cell r="N1348" t="str">
            <v>Muhammad Awais</v>
          </cell>
          <cell r="O1348" t="str">
            <v>Muhammad Ilyas</v>
          </cell>
          <cell r="P1348" t="str">
            <v>Shenaz Bibi</v>
          </cell>
          <cell r="Q1348" t="str">
            <v>Security &amp; Parking Attendant</v>
          </cell>
          <cell r="S1348" t="str">
            <v>Daily Wages/Stopgap</v>
          </cell>
          <cell r="Z1348">
            <v>46070</v>
          </cell>
          <cell r="AB1348" t="str">
            <v>Daily Wages/Stopgap</v>
          </cell>
          <cell r="AJ1348" t="e">
            <v>#N/A</v>
          </cell>
          <cell r="AK1348">
            <v>40000</v>
          </cell>
          <cell r="AL1348">
            <v>40000</v>
          </cell>
          <cell r="AM1348">
            <v>40000</v>
          </cell>
          <cell r="AN1348">
            <v>40000</v>
          </cell>
          <cell r="AO1348">
            <v>40000</v>
          </cell>
          <cell r="AR1348" t="str">
            <v>Sher Shah Colony</v>
          </cell>
          <cell r="AS1348" t="str">
            <v>SB Sher Sha Colony</v>
          </cell>
          <cell r="AW1348" t="str">
            <v>House No. 192, Block 1, Sector D-II Green Town Lahore</v>
          </cell>
          <cell r="AY1348" t="str">
            <v>0309-6254096</v>
          </cell>
          <cell r="AZ1348" t="str">
            <v>0309-5408347</v>
          </cell>
          <cell r="BC1348" t="str">
            <v>Daily Wages/Stopgap</v>
          </cell>
          <cell r="BD1348" t="str">
            <v>Daily Wages/Stopgap</v>
          </cell>
        </row>
        <row r="1349">
          <cell r="B1349">
            <v>3520234089267</v>
          </cell>
          <cell r="C1349" t="str">
            <v>Khurram Office Attendant HO</v>
          </cell>
          <cell r="D1349">
            <v>1431</v>
          </cell>
          <cell r="F1349">
            <v>45531</v>
          </cell>
          <cell r="G1349">
            <v>49183</v>
          </cell>
          <cell r="H1349">
            <v>32587</v>
          </cell>
          <cell r="I1349">
            <v>37</v>
          </cell>
          <cell r="J1349" t="str">
            <v>Muslim</v>
          </cell>
          <cell r="K1349">
            <v>46069</v>
          </cell>
          <cell r="L1349" t="str">
            <v>Male</v>
          </cell>
          <cell r="N1349" t="str">
            <v>Muhammad Suleman</v>
          </cell>
          <cell r="O1349" t="str">
            <v>Muhammad Amin</v>
          </cell>
          <cell r="P1349" t="str">
            <v>Nasreen Bibi</v>
          </cell>
          <cell r="Q1349" t="str">
            <v>Security &amp; Parking Attendant</v>
          </cell>
          <cell r="S1349" t="str">
            <v>Daily Wages/Stopgap</v>
          </cell>
          <cell r="Z1349">
            <v>46069</v>
          </cell>
          <cell r="AB1349" t="str">
            <v>Daily Wages/Stopgap</v>
          </cell>
          <cell r="AJ1349" t="e">
            <v>#N/A</v>
          </cell>
          <cell r="AK1349">
            <v>40000</v>
          </cell>
          <cell r="AL1349">
            <v>40000</v>
          </cell>
          <cell r="AM1349">
            <v>40000</v>
          </cell>
          <cell r="AN1349">
            <v>40000</v>
          </cell>
          <cell r="AO1349">
            <v>40000</v>
          </cell>
          <cell r="AR1349" t="str">
            <v>Nishtar Town</v>
          </cell>
          <cell r="AS1349" t="str">
            <v>SB Nishter Town</v>
          </cell>
          <cell r="AW1349" t="str">
            <v>Street No. 63, Mohalla Neva Teer Andaz Park Chah Miran, Lahore</v>
          </cell>
          <cell r="AY1349" t="str">
            <v>0313-7770396</v>
          </cell>
          <cell r="AZ1349" t="str">
            <v>0320-7680344</v>
          </cell>
          <cell r="BC1349" t="str">
            <v>Daily Wages/Stopgap</v>
          </cell>
          <cell r="BD1349" t="str">
            <v>Daily Wages/Stopgap</v>
          </cell>
        </row>
        <row r="1350">
          <cell r="B1350">
            <v>3520266873322</v>
          </cell>
          <cell r="C1350" t="str">
            <v>Muneeb Office AttendantHO</v>
          </cell>
          <cell r="D1350">
            <v>1432</v>
          </cell>
          <cell r="F1350">
            <v>45564</v>
          </cell>
          <cell r="G1350">
            <v>49216</v>
          </cell>
          <cell r="H1350">
            <v>34414</v>
          </cell>
          <cell r="I1350">
            <v>32</v>
          </cell>
          <cell r="J1350" t="str">
            <v>Muslim</v>
          </cell>
          <cell r="K1350">
            <v>46071</v>
          </cell>
          <cell r="L1350" t="str">
            <v>Female</v>
          </cell>
          <cell r="N1350" t="str">
            <v>Hina Safdar</v>
          </cell>
          <cell r="O1350" t="str">
            <v>Safdar Ali</v>
          </cell>
          <cell r="P1350" t="str">
            <v>Shahida Parveen</v>
          </cell>
          <cell r="Q1350" t="str">
            <v>Security &amp; Parking Attendant</v>
          </cell>
          <cell r="S1350" t="str">
            <v>Daily Wages/Stopgap</v>
          </cell>
          <cell r="Z1350">
            <v>46071</v>
          </cell>
          <cell r="AB1350" t="str">
            <v>Daily Wages/Stopgap</v>
          </cell>
          <cell r="AJ1350" t="e">
            <v>#N/A</v>
          </cell>
          <cell r="AK1350">
            <v>40000</v>
          </cell>
          <cell r="AL1350">
            <v>40000</v>
          </cell>
          <cell r="AM1350">
            <v>40000</v>
          </cell>
          <cell r="AN1350">
            <v>40000</v>
          </cell>
          <cell r="AO1350">
            <v>40000</v>
          </cell>
          <cell r="AR1350" t="str">
            <v>Wahdat Colony</v>
          </cell>
          <cell r="AS1350" t="str">
            <v>SB Wahdat Colony</v>
          </cell>
          <cell r="AW1350" t="str">
            <v>22/9, Infantry Road, Mustafabad Dharampura Lahore</v>
          </cell>
          <cell r="AY1350" t="str">
            <v>0328-5156282</v>
          </cell>
          <cell r="AZ1350" t="str">
            <v>0328-5156282</v>
          </cell>
          <cell r="BC1350" t="str">
            <v>Daily Wages/Stopgap</v>
          </cell>
          <cell r="BD1350" t="str">
            <v>Daily Wages/Stopgap</v>
          </cell>
        </row>
        <row r="1351">
          <cell r="B1351">
            <v>3510253887683</v>
          </cell>
          <cell r="C1351" t="str">
            <v>Naveed Guard HO</v>
          </cell>
          <cell r="D1351">
            <v>1433</v>
          </cell>
          <cell r="F1351">
            <v>42562</v>
          </cell>
          <cell r="G1351">
            <v>46214</v>
          </cell>
          <cell r="H1351">
            <v>34394</v>
          </cell>
          <cell r="I1351">
            <v>32</v>
          </cell>
          <cell r="J1351" t="str">
            <v>Muslim</v>
          </cell>
          <cell r="K1351" t="str">
            <v>Pending</v>
          </cell>
          <cell r="L1351" t="str">
            <v>Male</v>
          </cell>
          <cell r="N1351" t="str">
            <v>Naeem Ahmad</v>
          </cell>
          <cell r="O1351" t="str">
            <v>Abdul Sattar</v>
          </cell>
          <cell r="P1351" t="e">
            <v>#N/A</v>
          </cell>
          <cell r="Q1351" t="str">
            <v>Security &amp; Parking Attendant</v>
          </cell>
          <cell r="S1351" t="str">
            <v>Daily Wages/Stopgap</v>
          </cell>
          <cell r="Z1351" t="str">
            <v>Pending</v>
          </cell>
          <cell r="AB1351" t="str">
            <v>Daily Wages/Stopgap</v>
          </cell>
          <cell r="AJ1351" t="e">
            <v>#N/A</v>
          </cell>
          <cell r="AK1351" t="e">
            <v>#N/A</v>
          </cell>
          <cell r="AL1351" t="e">
            <v>#N/A</v>
          </cell>
          <cell r="AM1351" t="e">
            <v>#N/A</v>
          </cell>
          <cell r="AN1351" t="e">
            <v>#N/A</v>
          </cell>
          <cell r="AO1351" t="e">
            <v>#N/A</v>
          </cell>
          <cell r="AR1351" t="str">
            <v>Jarranwala</v>
          </cell>
          <cell r="AW1351" t="str">
            <v>New Panda Anari Saroba, Near Mansha Nambardar Lahore</v>
          </cell>
          <cell r="AY1351" t="str">
            <v>0306-3761152</v>
          </cell>
          <cell r="BC1351" t="str">
            <v>Daily Wages/Stopgap</v>
          </cell>
          <cell r="BD1351" t="str">
            <v>Daily Wages/Stopgap</v>
          </cell>
        </row>
        <row r="1352">
          <cell r="B1352">
            <v>3510263434225</v>
          </cell>
          <cell r="C1352" t="str">
            <v>Naveed Guard HO</v>
          </cell>
          <cell r="D1352">
            <v>1434</v>
          </cell>
          <cell r="F1352">
            <v>44628</v>
          </cell>
          <cell r="G1352">
            <v>48281</v>
          </cell>
          <cell r="H1352">
            <v>37977</v>
          </cell>
          <cell r="I1352">
            <v>22</v>
          </cell>
          <cell r="J1352" t="str">
            <v>Muslim</v>
          </cell>
          <cell r="K1352" t="str">
            <v>Pending</v>
          </cell>
          <cell r="L1352" t="str">
            <v>Male</v>
          </cell>
          <cell r="N1352" t="str">
            <v>Ahtesham Tahir</v>
          </cell>
          <cell r="O1352" t="str">
            <v>Abdul Aziz</v>
          </cell>
          <cell r="P1352" t="e">
            <v>#N/A</v>
          </cell>
          <cell r="Q1352" t="str">
            <v>Security &amp; Parking Attendant</v>
          </cell>
          <cell r="S1352" t="str">
            <v>Daily Wages/Stopgap</v>
          </cell>
          <cell r="Z1352" t="str">
            <v>Pending</v>
          </cell>
          <cell r="AB1352" t="str">
            <v>Daily Wages/Stopgap</v>
          </cell>
          <cell r="AJ1352" t="e">
            <v>#N/A</v>
          </cell>
          <cell r="AK1352" t="e">
            <v>#N/A</v>
          </cell>
          <cell r="AL1352" t="e">
            <v>#N/A</v>
          </cell>
          <cell r="AM1352" t="e">
            <v>#N/A</v>
          </cell>
          <cell r="AN1352" t="e">
            <v>#N/A</v>
          </cell>
          <cell r="AO1352" t="e">
            <v>#N/A</v>
          </cell>
          <cell r="AR1352" t="str">
            <v>Rawalpindi</v>
          </cell>
          <cell r="AW1352" t="str">
            <v>Present: House No. 08, Street No. 03, Near Mansha Nambardar, Attari Saroba New Pind Lahore
Permanent: Dak Khana Mustafabad, Kasur</v>
          </cell>
          <cell r="AY1352" t="str">
            <v>Missing</v>
          </cell>
          <cell r="BC1352" t="str">
            <v>Daily Wages/Stopgap</v>
          </cell>
          <cell r="BD1352" t="str">
            <v>Daily Wages/Stopgap</v>
          </cell>
        </row>
        <row r="1353">
          <cell r="B1353">
            <v>3510266924773</v>
          </cell>
          <cell r="C1353" t="str">
            <v>Naveed Guard HO</v>
          </cell>
          <cell r="D1353">
            <v>1435</v>
          </cell>
          <cell r="H1353">
            <v>34700</v>
          </cell>
          <cell r="I1353">
            <v>31</v>
          </cell>
          <cell r="J1353" t="str">
            <v>Muslim</v>
          </cell>
          <cell r="K1353" t="str">
            <v>Pending</v>
          </cell>
          <cell r="L1353" t="str">
            <v>Male</v>
          </cell>
          <cell r="N1353" t="str">
            <v>Muhammad Javed</v>
          </cell>
          <cell r="O1353" t="str">
            <v>Bashir Ahmad</v>
          </cell>
          <cell r="P1353" t="e">
            <v>#N/A</v>
          </cell>
          <cell r="Q1353" t="str">
            <v>Security &amp; Parking Attendant</v>
          </cell>
          <cell r="S1353" t="str">
            <v>Daily Wages/Stopgap</v>
          </cell>
          <cell r="Z1353" t="str">
            <v>Pending</v>
          </cell>
          <cell r="AB1353" t="str">
            <v>Daily Wages/Stopgap</v>
          </cell>
          <cell r="AJ1353" t="e">
            <v>#N/A</v>
          </cell>
          <cell r="AK1353" t="e">
            <v>#N/A</v>
          </cell>
          <cell r="AL1353" t="e">
            <v>#N/A</v>
          </cell>
          <cell r="AM1353" t="e">
            <v>#N/A</v>
          </cell>
          <cell r="AN1353" t="e">
            <v>#N/A</v>
          </cell>
          <cell r="AO1353" t="e">
            <v>#N/A</v>
          </cell>
          <cell r="AR1353" t="str">
            <v>Ferozwala (Sahulat on the GO)</v>
          </cell>
          <cell r="AW1353" t="str">
            <v xml:space="preserve">Basti Ray Khurd PO Mustafa Kasur
</v>
          </cell>
          <cell r="AY1353" t="str">
            <v>0308-2690656</v>
          </cell>
          <cell r="BC1353" t="str">
            <v>Daily Wages/Stopgap</v>
          </cell>
          <cell r="BD1353" t="str">
            <v>Daily Wages/Stopgap</v>
          </cell>
        </row>
        <row r="1354">
          <cell r="B1354">
            <v>3520134031493</v>
          </cell>
          <cell r="C1354" t="str">
            <v>Nawaz Office Attendant</v>
          </cell>
          <cell r="D1354">
            <v>1436</v>
          </cell>
          <cell r="F1354">
            <v>45279</v>
          </cell>
          <cell r="G1354">
            <v>48932</v>
          </cell>
          <cell r="H1354">
            <v>34455</v>
          </cell>
          <cell r="I1354">
            <v>32</v>
          </cell>
          <cell r="J1354" t="str">
            <v>Muslim</v>
          </cell>
          <cell r="K1354">
            <v>46070</v>
          </cell>
          <cell r="L1354" t="str">
            <v>Male</v>
          </cell>
          <cell r="N1354" t="str">
            <v>Rizwan Ali</v>
          </cell>
          <cell r="O1354" t="str">
            <v>Shah Muhammad</v>
          </cell>
          <cell r="P1354" t="str">
            <v>Razia Bibi</v>
          </cell>
          <cell r="Q1354" t="str">
            <v>Security &amp; Parking Attendant</v>
          </cell>
          <cell r="S1354" t="str">
            <v>Daily Wages/Stopgap</v>
          </cell>
          <cell r="Z1354">
            <v>46070</v>
          </cell>
          <cell r="AB1354" t="str">
            <v>Daily Wages/Stopgap</v>
          </cell>
          <cell r="AJ1354" t="e">
            <v>#N/A</v>
          </cell>
          <cell r="AK1354">
            <v>40000</v>
          </cell>
          <cell r="AL1354">
            <v>40000</v>
          </cell>
          <cell r="AM1354">
            <v>40000</v>
          </cell>
          <cell r="AN1354">
            <v>40000</v>
          </cell>
          <cell r="AO1354">
            <v>40000</v>
          </cell>
          <cell r="AR1354" t="str">
            <v>Suspended</v>
          </cell>
          <cell r="AS1354" t="str">
            <v>STOG Ferozwala</v>
          </cell>
          <cell r="AW1354" t="str">
            <v>House No. 12, Street No.03, Mohalla Rasool Pura, Baghbanpura Lahore</v>
          </cell>
          <cell r="AY1354" t="str">
            <v>0370-04912509</v>
          </cell>
          <cell r="AZ1354" t="str">
            <v>0302-0463871</v>
          </cell>
          <cell r="BC1354" t="str">
            <v>Daily Wages/Stopgap</v>
          </cell>
          <cell r="BD1354" t="str">
            <v>Daily Wages/Stopgap</v>
          </cell>
        </row>
        <row r="1355">
          <cell r="B1355">
            <v>3520154208801</v>
          </cell>
          <cell r="C1355" t="str">
            <v>Rizwan HR HO</v>
          </cell>
          <cell r="D1355">
            <v>1438</v>
          </cell>
          <cell r="F1355">
            <v>42880</v>
          </cell>
          <cell r="G1355">
            <v>46532</v>
          </cell>
          <cell r="H1355">
            <v>36069</v>
          </cell>
          <cell r="I1355">
            <v>27</v>
          </cell>
          <cell r="J1355" t="str">
            <v>Muslim</v>
          </cell>
          <cell r="K1355">
            <v>46070</v>
          </cell>
          <cell r="L1355" t="str">
            <v>Male</v>
          </cell>
          <cell r="N1355" t="str">
            <v>Muhammad Talha Kaleem</v>
          </cell>
          <cell r="O1355" t="str">
            <v>Muhammad Kaleem Ullah</v>
          </cell>
          <cell r="P1355">
            <v>0</v>
          </cell>
          <cell r="Q1355" t="str">
            <v>Security &amp; Parking Attendant</v>
          </cell>
          <cell r="S1355" t="str">
            <v>Daily Wages/Stopgap</v>
          </cell>
          <cell r="Z1355">
            <v>46070</v>
          </cell>
          <cell r="AB1355" t="str">
            <v>Daily Wages/Stopgap</v>
          </cell>
          <cell r="AJ1355" t="e">
            <v>#N/A</v>
          </cell>
          <cell r="AK1355">
            <v>40000</v>
          </cell>
          <cell r="AL1355">
            <v>40000</v>
          </cell>
          <cell r="AM1355">
            <v>40000</v>
          </cell>
          <cell r="AN1355">
            <v>40000</v>
          </cell>
          <cell r="AO1355">
            <v>40000</v>
          </cell>
          <cell r="AR1355" t="str">
            <v>Barki Road (Sahulat on the GO)</v>
          </cell>
          <cell r="AS1355" t="str">
            <v>STOG Barki Road</v>
          </cell>
          <cell r="AW1355" t="str">
            <v>Present: House No. 240/C, Mohalla Guldasht Town Zarar Shaheed Road Lahore
Mohalla Pehlwan Khail, Dak Khana Khas, Tehsil &amp; District Mianwali</v>
          </cell>
          <cell r="AY1355" t="str">
            <v>0313-7770396</v>
          </cell>
          <cell r="BC1355" t="str">
            <v>Daily Wages/Stopgap</v>
          </cell>
          <cell r="BD1355" t="str">
            <v>Daily Wages/Stopgap</v>
          </cell>
        </row>
        <row r="1356">
          <cell r="B1356">
            <v>3540157151389</v>
          </cell>
          <cell r="C1356" t="str">
            <v>Rizwan HR HO</v>
          </cell>
          <cell r="D1356">
            <v>1439</v>
          </cell>
          <cell r="F1356">
            <v>45655</v>
          </cell>
          <cell r="G1356">
            <v>49307</v>
          </cell>
          <cell r="H1356">
            <v>38179</v>
          </cell>
          <cell r="I1356">
            <v>22</v>
          </cell>
          <cell r="J1356" t="str">
            <v>Muslim</v>
          </cell>
          <cell r="K1356">
            <v>46070</v>
          </cell>
          <cell r="L1356" t="str">
            <v>Male</v>
          </cell>
          <cell r="N1356" t="str">
            <v>Muhammad Hamid Iqbal</v>
          </cell>
          <cell r="O1356" t="str">
            <v>Zafal Iqbal</v>
          </cell>
          <cell r="P1356" t="str">
            <v>Ruksana Bibi</v>
          </cell>
          <cell r="Q1356" t="str">
            <v>Security &amp; Parking Attendant</v>
          </cell>
          <cell r="S1356" t="str">
            <v>Daily Wages/Stopgap</v>
          </cell>
          <cell r="Z1356">
            <v>46070</v>
          </cell>
          <cell r="AB1356" t="str">
            <v>Daily Wages/Stopgap</v>
          </cell>
          <cell r="AJ1356" t="e">
            <v>#N/A</v>
          </cell>
          <cell r="AK1356">
            <v>40000</v>
          </cell>
          <cell r="AL1356">
            <v>40000</v>
          </cell>
          <cell r="AM1356">
            <v>40000</v>
          </cell>
          <cell r="AN1356">
            <v>40000</v>
          </cell>
          <cell r="AO1356">
            <v>40000</v>
          </cell>
          <cell r="AR1356" t="str">
            <v>Ferozwala (Sahulat on the GO)</v>
          </cell>
          <cell r="AS1356" t="str">
            <v>STOG Ferozwala</v>
          </cell>
          <cell r="AW1356" t="str">
            <v>House No. 2, Street No.1, Mohalla Madhu National Town Ferozwala, District Sheikhupura
Jandra Sharif Dak Khana Khas Narowal</v>
          </cell>
          <cell r="AY1356" t="str">
            <v>0327-4003891</v>
          </cell>
          <cell r="AZ1356" t="str">
            <v>0327-4003891</v>
          </cell>
          <cell r="BC1356" t="str">
            <v>Daily Wages/Stopgap</v>
          </cell>
          <cell r="BD1356" t="str">
            <v>Daily Wages/Stopgap</v>
          </cell>
        </row>
        <row r="1357">
          <cell r="B1357">
            <v>3120185310833</v>
          </cell>
          <cell r="C1357" t="str">
            <v>Rizwan HR HO</v>
          </cell>
          <cell r="D1357">
            <v>1440</v>
          </cell>
          <cell r="F1357">
            <v>42798</v>
          </cell>
          <cell r="G1357">
            <v>46450</v>
          </cell>
          <cell r="H1357">
            <v>35806</v>
          </cell>
          <cell r="I1357">
            <v>28</v>
          </cell>
          <cell r="J1357" t="str">
            <v>Muslim</v>
          </cell>
          <cell r="K1357">
            <v>46070</v>
          </cell>
          <cell r="L1357" t="str">
            <v>Male</v>
          </cell>
          <cell r="N1357" t="str">
            <v>Usman Ramzan</v>
          </cell>
          <cell r="O1357" t="str">
            <v>Muhammad Ramzan</v>
          </cell>
          <cell r="P1357" t="str">
            <v>Hajil Mai</v>
          </cell>
          <cell r="Q1357" t="str">
            <v>Security &amp; Parking Attendant</v>
          </cell>
          <cell r="S1357" t="str">
            <v>Daily Wages/Stopgap</v>
          </cell>
          <cell r="Z1357">
            <v>46070</v>
          </cell>
          <cell r="AB1357" t="str">
            <v>Daily Wages/Stopgap</v>
          </cell>
          <cell r="AJ1357" t="e">
            <v>#N/A</v>
          </cell>
          <cell r="AK1357">
            <v>40000</v>
          </cell>
          <cell r="AL1357">
            <v>40000</v>
          </cell>
          <cell r="AM1357">
            <v>40000</v>
          </cell>
          <cell r="AN1357">
            <v>40000</v>
          </cell>
          <cell r="AO1357">
            <v>40000</v>
          </cell>
          <cell r="AR1357" t="str">
            <v>Barki Road (Sahulat on the GO)</v>
          </cell>
          <cell r="AS1357" t="str">
            <v>STOG Barki Road</v>
          </cell>
          <cell r="AW1357" t="str">
            <v>Mohalla Abbasiya Ahmad Pur East,  District Bahawalpur</v>
          </cell>
          <cell r="AY1357" t="str">
            <v>0302-2703238</v>
          </cell>
          <cell r="AZ1357" t="str">
            <v>0302-2703238</v>
          </cell>
          <cell r="BC1357" t="str">
            <v>Daily Wages/Stopgap</v>
          </cell>
          <cell r="BD1357" t="str">
            <v>Daily Wages/Stopgap</v>
          </cell>
        </row>
        <row r="1358">
          <cell r="B1358">
            <v>1110142025433</v>
          </cell>
          <cell r="C1358" t="str">
            <v>Rizwan HR HO</v>
          </cell>
          <cell r="D1358">
            <v>1441</v>
          </cell>
          <cell r="F1358">
            <v>44436</v>
          </cell>
          <cell r="G1358">
            <v>48088</v>
          </cell>
          <cell r="H1358">
            <v>35759</v>
          </cell>
          <cell r="I1358">
            <v>28</v>
          </cell>
          <cell r="J1358" t="str">
            <v>Muslim</v>
          </cell>
          <cell r="K1358" t="str">
            <v>Pending</v>
          </cell>
          <cell r="L1358" t="str">
            <v>Male</v>
          </cell>
          <cell r="N1358" t="str">
            <v>Ansar Khar</v>
          </cell>
          <cell r="O1358" t="str">
            <v>Rabiaz Khan</v>
          </cell>
          <cell r="P1358" t="e">
            <v>#N/A</v>
          </cell>
          <cell r="Q1358" t="str">
            <v>Security &amp; Parking Attendant</v>
          </cell>
          <cell r="S1358" t="str">
            <v>Daily Wages/Stopgap</v>
          </cell>
          <cell r="Z1358" t="str">
            <v>Pending</v>
          </cell>
          <cell r="AB1358" t="str">
            <v>Daily Wages/Stopgap</v>
          </cell>
          <cell r="AJ1358" t="e">
            <v>#N/A</v>
          </cell>
          <cell r="AK1358" t="e">
            <v>#N/A</v>
          </cell>
          <cell r="AL1358" t="e">
            <v>#N/A</v>
          </cell>
          <cell r="AM1358" t="e">
            <v>#N/A</v>
          </cell>
          <cell r="AN1358" t="e">
            <v>#N/A</v>
          </cell>
          <cell r="AO1358" t="e">
            <v>#N/A</v>
          </cell>
          <cell r="AR1358" t="str">
            <v>Johar Town</v>
          </cell>
          <cell r="AW1358" t="str">
            <v>House No. 65, Block D-3, Mohalla Wapda Town Lahore</v>
          </cell>
          <cell r="AY1358" t="str">
            <v>0335-4027132</v>
          </cell>
          <cell r="BC1358" t="str">
            <v>Daily Wages/Stopgap</v>
          </cell>
          <cell r="BD1358" t="str">
            <v>Daily Wages/Stopgap</v>
          </cell>
        </row>
        <row r="1359">
          <cell r="B1359">
            <v>3510281220783</v>
          </cell>
          <cell r="C1359" t="str">
            <v>Naveed Guard HO</v>
          </cell>
          <cell r="D1359">
            <v>1442</v>
          </cell>
          <cell r="F1359">
            <v>45120</v>
          </cell>
          <cell r="G1359">
            <v>48773</v>
          </cell>
          <cell r="H1359">
            <v>39273</v>
          </cell>
          <cell r="I1359">
            <v>19</v>
          </cell>
          <cell r="J1359" t="str">
            <v>Muslim</v>
          </cell>
          <cell r="K1359">
            <v>46077</v>
          </cell>
          <cell r="L1359" t="str">
            <v>Male</v>
          </cell>
          <cell r="N1359" t="str">
            <v>Farhan Aziz</v>
          </cell>
          <cell r="O1359" t="str">
            <v>Abdul Azir</v>
          </cell>
          <cell r="P1359" t="str">
            <v>Tahira Bibi</v>
          </cell>
          <cell r="Q1359" t="str">
            <v>Security &amp; Parking Attendant</v>
          </cell>
          <cell r="S1359" t="str">
            <v>Daily Wages/Stopgap</v>
          </cell>
          <cell r="Z1359">
            <v>46077</v>
          </cell>
          <cell r="AB1359" t="str">
            <v>Daily Wages/Stopgap</v>
          </cell>
          <cell r="AJ1359" t="e">
            <v>#N/A</v>
          </cell>
          <cell r="AK1359" t="e">
            <v>#N/A</v>
          </cell>
          <cell r="AL1359">
            <v>40000</v>
          </cell>
          <cell r="AM1359">
            <v>40000</v>
          </cell>
          <cell r="AN1359">
            <v>40000</v>
          </cell>
          <cell r="AO1359">
            <v>40000</v>
          </cell>
          <cell r="AR1359" t="str">
            <v>Barki Road (Sahulat on the GO)</v>
          </cell>
          <cell r="AS1359" t="str">
            <v>STOG Barki Road</v>
          </cell>
          <cell r="AW1359" t="str">
            <v>Present: House No. 8, Street No.3, Near Mansha Nambardar, Attari Saroba New Pind Lahore
Permanent: Raye Khurd, Dak Khana Mustafabad, Lkilyani Kasur</v>
          </cell>
          <cell r="AY1359" t="str">
            <v>0300-1315892</v>
          </cell>
          <cell r="AZ1359" t="str">
            <v>0300-1315892</v>
          </cell>
          <cell r="BC1359" t="str">
            <v>Daily Wages/Stopgap</v>
          </cell>
          <cell r="BD1359" t="str">
            <v>Daily Wages/Stopgap</v>
          </cell>
        </row>
        <row r="1360">
          <cell r="B1360">
            <v>3660120626525</v>
          </cell>
          <cell r="C1360" t="str">
            <v>Usman Ali Guard HO</v>
          </cell>
          <cell r="D1360">
            <v>1443</v>
          </cell>
          <cell r="F1360">
            <v>45924</v>
          </cell>
          <cell r="G1360">
            <v>49576</v>
          </cell>
          <cell r="H1360">
            <v>38046</v>
          </cell>
          <cell r="I1360">
            <v>22</v>
          </cell>
          <cell r="J1360" t="str">
            <v>Muslim</v>
          </cell>
          <cell r="K1360" t="str">
            <v>Pending</v>
          </cell>
          <cell r="L1360" t="str">
            <v>Male</v>
          </cell>
          <cell r="N1360" t="str">
            <v>Ahad Maqbool</v>
          </cell>
          <cell r="O1360" t="str">
            <v>Maqbool Ahmad</v>
          </cell>
          <cell r="P1360" t="e">
            <v>#N/A</v>
          </cell>
          <cell r="Q1360" t="str">
            <v>Security &amp; Parking Attendant</v>
          </cell>
          <cell r="S1360" t="str">
            <v>Daily Wages/Stopgap</v>
          </cell>
          <cell r="Z1360" t="str">
            <v>Pending</v>
          </cell>
          <cell r="AB1360" t="str">
            <v>Daily Wages/Stopgap</v>
          </cell>
          <cell r="AJ1360" t="e">
            <v>#N/A</v>
          </cell>
          <cell r="AK1360" t="e">
            <v>#N/A</v>
          </cell>
          <cell r="AL1360" t="e">
            <v>#N/A</v>
          </cell>
          <cell r="AM1360" t="e">
            <v>#N/A</v>
          </cell>
          <cell r="AN1360" t="e">
            <v>#N/A</v>
          </cell>
          <cell r="AO1360" t="e">
            <v>#N/A</v>
          </cell>
          <cell r="AR1360" t="str">
            <v>Jarranwala</v>
          </cell>
          <cell r="AW1360" t="str">
            <v>Dak Khana Gagu, Chak No. 367 EB, Tehsil Burewala, District Vehari</v>
          </cell>
          <cell r="AY1360" t="str">
            <v>Missing</v>
          </cell>
          <cell r="BC1360" t="str">
            <v>Daily Wages/Stopgap</v>
          </cell>
          <cell r="BD1360" t="str">
            <v>Daily Wages/Stopgap</v>
          </cell>
        </row>
        <row r="1361">
          <cell r="B1361">
            <v>3650267351397</v>
          </cell>
          <cell r="C1361" t="str">
            <v>Wasim HR HO</v>
          </cell>
          <cell r="D1361">
            <v>1444</v>
          </cell>
          <cell r="F1361">
            <v>43133</v>
          </cell>
          <cell r="G1361">
            <v>46785</v>
          </cell>
          <cell r="H1361">
            <v>36617</v>
          </cell>
          <cell r="I1361">
            <v>26</v>
          </cell>
          <cell r="J1361" t="str">
            <v>Muslim</v>
          </cell>
          <cell r="K1361">
            <v>46070</v>
          </cell>
          <cell r="L1361" t="str">
            <v>Male</v>
          </cell>
          <cell r="N1361" t="str">
            <v>Ali Raza</v>
          </cell>
          <cell r="O1361" t="str">
            <v>Khadim Ali</v>
          </cell>
          <cell r="P1361" t="str">
            <v>Kousar Bibi</v>
          </cell>
          <cell r="Q1361" t="str">
            <v>Security &amp; Parking Attendant</v>
          </cell>
          <cell r="S1361" t="str">
            <v>Daily Wages/Stopgap</v>
          </cell>
          <cell r="Z1361">
            <v>46070</v>
          </cell>
          <cell r="AB1361" t="str">
            <v>Daily Wages/Stopgap</v>
          </cell>
          <cell r="AJ1361" t="e">
            <v>#N/A</v>
          </cell>
          <cell r="AK1361">
            <v>40000</v>
          </cell>
          <cell r="AL1361">
            <v>40000</v>
          </cell>
          <cell r="AM1361">
            <v>40000</v>
          </cell>
          <cell r="AN1361">
            <v>40000</v>
          </cell>
          <cell r="AO1361">
            <v>40000</v>
          </cell>
          <cell r="AR1361" t="str">
            <v>Jarranwala</v>
          </cell>
          <cell r="AS1361" t="str">
            <v>SB Jarranwala</v>
          </cell>
          <cell r="AW1361" t="str">
            <v>Abaspur, Dak Khana Khas Chak No. 10/2 L, Tehsil &amp; District Sahiwal</v>
          </cell>
          <cell r="AY1361" t="str">
            <v>0327-7443592</v>
          </cell>
          <cell r="AZ1361" t="str">
            <v>0327-7443592</v>
          </cell>
          <cell r="BC1361" t="str">
            <v>Daily Wages/Stopgap</v>
          </cell>
          <cell r="BD1361" t="str">
            <v>Daily Wages/Stopgap</v>
          </cell>
        </row>
        <row r="1362">
          <cell r="B1362">
            <v>3330201304725</v>
          </cell>
          <cell r="C1362" t="str">
            <v>Waseem Sb</v>
          </cell>
          <cell r="D1362">
            <v>1445</v>
          </cell>
          <cell r="F1362">
            <v>44972</v>
          </cell>
          <cell r="G1362">
            <v>48625</v>
          </cell>
          <cell r="H1362">
            <v>37879</v>
          </cell>
          <cell r="I1362">
            <v>22</v>
          </cell>
          <cell r="J1362" t="str">
            <v>Muslim</v>
          </cell>
          <cell r="K1362">
            <v>46070</v>
          </cell>
          <cell r="L1362" t="str">
            <v>Male</v>
          </cell>
          <cell r="N1362" t="str">
            <v>Muhammad Zaman</v>
          </cell>
          <cell r="O1362" t="str">
            <v>Zafar Ali</v>
          </cell>
          <cell r="P1362" t="str">
            <v>Jameela Bibi</v>
          </cell>
          <cell r="Q1362" t="str">
            <v>Security &amp; Parking Attendant</v>
          </cell>
          <cell r="S1362" t="str">
            <v>Contract Basis</v>
          </cell>
          <cell r="Z1362">
            <v>46070</v>
          </cell>
          <cell r="AA1362" t="str">
            <v>Already Recruited from firm dec&amp;jan working</v>
          </cell>
          <cell r="AB1362">
            <v>46070</v>
          </cell>
          <cell r="AJ1362" t="e">
            <v>#N/A</v>
          </cell>
          <cell r="AK1362">
            <v>40000</v>
          </cell>
          <cell r="AL1362">
            <v>40000</v>
          </cell>
          <cell r="AM1362">
            <v>40000</v>
          </cell>
          <cell r="AN1362">
            <v>40000</v>
          </cell>
          <cell r="AO1362">
            <v>40000</v>
          </cell>
          <cell r="AR1362" t="str">
            <v>Thokar</v>
          </cell>
          <cell r="AS1362" t="str">
            <v>SB Thokar</v>
          </cell>
          <cell r="AW1362" t="str">
            <v>Dak Khana Khas, Chak No. 765 GB, Jungle Imam Shah Tehsil Peer Mehal, District Toba Tek Singh</v>
          </cell>
          <cell r="AY1362" t="str">
            <v>0327-4414328
0344-4542116</v>
          </cell>
          <cell r="AZ1362" t="str">
            <v>0344-4542116</v>
          </cell>
          <cell r="BC1362" t="str">
            <v>Payroll</v>
          </cell>
          <cell r="BD1362" t="str">
            <v>Contract Basis Payroll</v>
          </cell>
        </row>
        <row r="1363">
          <cell r="B1363">
            <v>3320245208571</v>
          </cell>
          <cell r="C1363" t="str">
            <v>Wasim HR HO</v>
          </cell>
          <cell r="D1363">
            <v>1446</v>
          </cell>
          <cell r="F1363">
            <v>45580</v>
          </cell>
          <cell r="G1363">
            <v>49232</v>
          </cell>
          <cell r="H1363">
            <v>36571</v>
          </cell>
          <cell r="I1363">
            <v>26</v>
          </cell>
          <cell r="J1363" t="str">
            <v>Muslim</v>
          </cell>
          <cell r="K1363">
            <v>46070</v>
          </cell>
          <cell r="L1363" t="str">
            <v>Male</v>
          </cell>
          <cell r="N1363" t="str">
            <v xml:space="preserve">Mubshar Iqbal </v>
          </cell>
          <cell r="O1363" t="str">
            <v>Zafar Khan</v>
          </cell>
          <cell r="P1363" t="str">
            <v>Sughran Bibi</v>
          </cell>
          <cell r="Q1363" t="str">
            <v>Security &amp; Parking Attendant</v>
          </cell>
          <cell r="S1363" t="str">
            <v>Daily Wages/Stopgap</v>
          </cell>
          <cell r="Z1363">
            <v>46070</v>
          </cell>
          <cell r="AB1363" t="str">
            <v>Daily Wages/Stopgap</v>
          </cell>
          <cell r="AJ1363" t="e">
            <v>#N/A</v>
          </cell>
          <cell r="AK1363">
            <v>40000</v>
          </cell>
          <cell r="AL1363">
            <v>40000</v>
          </cell>
          <cell r="AM1363">
            <v>40000</v>
          </cell>
          <cell r="AN1363">
            <v>40000</v>
          </cell>
          <cell r="AO1363">
            <v>40000</v>
          </cell>
          <cell r="AR1363" t="str">
            <v>Jarranwala</v>
          </cell>
          <cell r="AS1363" t="str">
            <v>SB Jarranwala</v>
          </cell>
          <cell r="AY1363" t="str">
            <v>0315-4140462</v>
          </cell>
          <cell r="AZ1363" t="str">
            <v>0315-4140462</v>
          </cell>
          <cell r="BA1363" t="str">
            <v>Mharmubashirsial@gmail.com</v>
          </cell>
          <cell r="BC1363" t="str">
            <v>Daily Wages/Stopgap</v>
          </cell>
          <cell r="BD1363" t="str">
            <v>Daily Wages/Stopgap</v>
          </cell>
        </row>
        <row r="1364">
          <cell r="B1364">
            <v>3550104490045</v>
          </cell>
          <cell r="C1364" t="str">
            <v>Zahid Ali Office Attendant HO</v>
          </cell>
          <cell r="D1364">
            <v>1447</v>
          </cell>
          <cell r="F1364">
            <v>43843</v>
          </cell>
          <cell r="G1364">
            <v>47496</v>
          </cell>
          <cell r="H1364">
            <v>34251</v>
          </cell>
          <cell r="I1364">
            <v>32</v>
          </cell>
          <cell r="J1364" t="str">
            <v>Muslim</v>
          </cell>
          <cell r="K1364" t="str">
            <v>Pending</v>
          </cell>
          <cell r="L1364" t="str">
            <v>Male</v>
          </cell>
          <cell r="N1364" t="str">
            <v>Ali Raza</v>
          </cell>
          <cell r="O1364" t="str">
            <v>Nazir Ahmad</v>
          </cell>
          <cell r="P1364" t="e">
            <v>#N/A</v>
          </cell>
          <cell r="Q1364" t="str">
            <v>Security &amp; Parking Attendant</v>
          </cell>
          <cell r="S1364" t="str">
            <v>Daily Wages/Stopgap</v>
          </cell>
          <cell r="Z1364" t="str">
            <v>Pending</v>
          </cell>
          <cell r="AB1364" t="str">
            <v>Daily Wages/Stopgap</v>
          </cell>
          <cell r="AJ1364" t="e">
            <v>#N/A</v>
          </cell>
          <cell r="AK1364" t="e">
            <v>#N/A</v>
          </cell>
          <cell r="AL1364" t="e">
            <v>#N/A</v>
          </cell>
          <cell r="AM1364" t="e">
            <v>#N/A</v>
          </cell>
          <cell r="AN1364" t="e">
            <v>#N/A</v>
          </cell>
          <cell r="AO1364" t="e">
            <v>#N/A</v>
          </cell>
          <cell r="AR1364" t="str">
            <v>Gujrat</v>
          </cell>
          <cell r="AW1364" t="str">
            <v>Mohalla Ali Nagar, Dak Khana Khas, Syed wala Tehsil &amp; District Nankana Sahib</v>
          </cell>
          <cell r="AY1364" t="str">
            <v>0331-1163389</v>
          </cell>
          <cell r="BC1364" t="str">
            <v>Daily Wages/Stopgap</v>
          </cell>
          <cell r="BD1364" t="str">
            <v>Daily Wages/Stopgap</v>
          </cell>
        </row>
        <row r="1365">
          <cell r="B1365">
            <v>3660137204694</v>
          </cell>
          <cell r="C1365" t="str">
            <v>Ali Shair Gardner HO</v>
          </cell>
          <cell r="D1365">
            <v>1449</v>
          </cell>
          <cell r="F1365">
            <v>42893</v>
          </cell>
          <cell r="G1365">
            <v>46545</v>
          </cell>
          <cell r="H1365">
            <v>31778</v>
          </cell>
          <cell r="I1365">
            <v>39</v>
          </cell>
          <cell r="J1365" t="str">
            <v>Muslim</v>
          </cell>
          <cell r="K1365">
            <v>46072</v>
          </cell>
          <cell r="L1365" t="str">
            <v>Female</v>
          </cell>
          <cell r="N1365" t="str">
            <v>Shehnaz Shafi</v>
          </cell>
          <cell r="O1365" t="str">
            <v>Husban: Muhammad Shafi</v>
          </cell>
          <cell r="P1365" t="str">
            <v>Niyamat Bibi</v>
          </cell>
          <cell r="Q1365" t="str">
            <v>Security &amp; Parking Attendant</v>
          </cell>
          <cell r="S1365" t="str">
            <v>Daily Wages/Stopgap</v>
          </cell>
          <cell r="Z1365">
            <v>46072</v>
          </cell>
          <cell r="AB1365" t="str">
            <v>Daily Wages/Stopgap</v>
          </cell>
          <cell r="AJ1365" t="e">
            <v>#N/A</v>
          </cell>
          <cell r="AK1365">
            <v>40000</v>
          </cell>
          <cell r="AL1365">
            <v>40000</v>
          </cell>
          <cell r="AM1365">
            <v>40000</v>
          </cell>
          <cell r="AN1365">
            <v>40000</v>
          </cell>
          <cell r="AO1365">
            <v>40000</v>
          </cell>
          <cell r="AR1365" t="str">
            <v>Township</v>
          </cell>
          <cell r="AS1365" t="str">
            <v>SB Township</v>
          </cell>
          <cell r="AW1365" t="str">
            <v>Chak No. 367 EB, Dak Khana  Gugu, Tehsil Burewala, District Vehari</v>
          </cell>
          <cell r="AY1365" t="str">
            <v>0322-9493269</v>
          </cell>
          <cell r="AZ1365" t="str">
            <v>0322-9493269</v>
          </cell>
          <cell r="BC1365" t="str">
            <v>Daily Wages/Stopgap</v>
          </cell>
          <cell r="BD1365" t="str">
            <v>Daily Wages/Stopgap</v>
          </cell>
        </row>
        <row r="1366">
          <cell r="B1366">
            <v>3540168719843</v>
          </cell>
          <cell r="C1366" t="str">
            <v>Pending</v>
          </cell>
          <cell r="D1366">
            <v>1450</v>
          </cell>
          <cell r="F1366">
            <v>44930</v>
          </cell>
          <cell r="G1366">
            <v>48583</v>
          </cell>
          <cell r="H1366">
            <v>38992</v>
          </cell>
          <cell r="I1366">
            <v>19</v>
          </cell>
          <cell r="J1366" t="str">
            <v>Non Muslim</v>
          </cell>
          <cell r="K1366" t="str">
            <v>Pending</v>
          </cell>
          <cell r="L1366" t="str">
            <v>Male</v>
          </cell>
          <cell r="N1366" t="str">
            <v>Vishal Yousaf</v>
          </cell>
          <cell r="O1366" t="str">
            <v>Yousaf Masih</v>
          </cell>
          <cell r="P1366" t="e">
            <v>#N/A</v>
          </cell>
          <cell r="Q1366" t="str">
            <v>Sanitation Attendant</v>
          </cell>
          <cell r="S1366" t="str">
            <v>Daily Wages/Stopgap</v>
          </cell>
          <cell r="Z1366" t="str">
            <v>Pending</v>
          </cell>
          <cell r="AB1366" t="str">
            <v>Daily Wages/Stopgap</v>
          </cell>
          <cell r="AJ1366" t="e">
            <v>#N/A</v>
          </cell>
          <cell r="AK1366" t="e">
            <v>#N/A</v>
          </cell>
          <cell r="AL1366" t="e">
            <v>#N/A</v>
          </cell>
          <cell r="AM1366" t="e">
            <v>#N/A</v>
          </cell>
          <cell r="AN1366" t="e">
            <v>#N/A</v>
          </cell>
          <cell r="AO1366" t="e">
            <v>#N/A</v>
          </cell>
          <cell r="AR1366" t="str">
            <v>Shahdarah (Sahulat on the GO)</v>
          </cell>
          <cell r="AW1366" t="str">
            <v>Mohalla Scheme No.02, Kot Abdul Malik, Tehsil Ferozwala, District Sheikhupura</v>
          </cell>
          <cell r="AY1366" t="str">
            <v>0322-4565091</v>
          </cell>
          <cell r="BC1366" t="str">
            <v>Daily Wages/Stopgap</v>
          </cell>
          <cell r="BD1366" t="str">
            <v>Daily Wages/Stopgap</v>
          </cell>
        </row>
        <row r="1367">
          <cell r="B1367">
            <v>3520227273906</v>
          </cell>
          <cell r="C1367" t="str">
            <v>Petter HO</v>
          </cell>
          <cell r="D1367">
            <v>1451</v>
          </cell>
          <cell r="F1367">
            <v>46048</v>
          </cell>
          <cell r="G1367">
            <v>49700</v>
          </cell>
          <cell r="H1367">
            <v>38214</v>
          </cell>
          <cell r="I1367">
            <v>21</v>
          </cell>
          <cell r="J1367" t="str">
            <v>Non Muslim</v>
          </cell>
          <cell r="K1367">
            <v>46084</v>
          </cell>
          <cell r="L1367" t="str">
            <v>Female</v>
          </cell>
          <cell r="N1367" t="str">
            <v>Saneha</v>
          </cell>
          <cell r="O1367" t="str">
            <v>Nazir Masih</v>
          </cell>
          <cell r="P1367" t="str">
            <v>Shahnaz</v>
          </cell>
          <cell r="Q1367" t="str">
            <v>Record Keeper</v>
          </cell>
          <cell r="S1367" t="str">
            <v>Daily Wages/Stopgap</v>
          </cell>
          <cell r="Z1367">
            <v>46084</v>
          </cell>
          <cell r="AB1367" t="str">
            <v>Daily Wages/Stopgap</v>
          </cell>
          <cell r="AJ1367" t="e">
            <v>#N/A</v>
          </cell>
          <cell r="AK1367" t="e">
            <v>#N/A</v>
          </cell>
          <cell r="AL1367">
            <v>50000</v>
          </cell>
          <cell r="AM1367">
            <v>50000</v>
          </cell>
          <cell r="AN1367">
            <v>50000</v>
          </cell>
          <cell r="AO1367">
            <v>50000</v>
          </cell>
          <cell r="AR1367" t="str">
            <v>Township</v>
          </cell>
          <cell r="AS1367" t="str">
            <v>SB Township</v>
          </cell>
          <cell r="AV1367" t="str">
            <v>Intermediate</v>
          </cell>
          <cell r="AW1367" t="str">
            <v>Present: Mohalla Bhatta No.1, Green Town Lahore</v>
          </cell>
          <cell r="AY1367" t="str">
            <v>0300-8021554</v>
          </cell>
          <cell r="AZ1367" t="str">
            <v>0303-4013210</v>
          </cell>
          <cell r="BC1367" t="str">
            <v>Daily Wages/Stopgap</v>
          </cell>
          <cell r="BD1367" t="str">
            <v>Daily Wages/Stopgap</v>
          </cell>
        </row>
        <row r="1368">
          <cell r="B1368">
            <v>3840160750455</v>
          </cell>
          <cell r="C1368" t="str">
            <v>Dr. Bharath</v>
          </cell>
          <cell r="D1368">
            <v>1452</v>
          </cell>
          <cell r="F1368">
            <v>45203</v>
          </cell>
          <cell r="G1368">
            <v>48856</v>
          </cell>
          <cell r="H1368">
            <v>33244</v>
          </cell>
          <cell r="I1368">
            <v>35</v>
          </cell>
          <cell r="J1368" t="str">
            <v>Muslim</v>
          </cell>
          <cell r="K1368">
            <v>46071</v>
          </cell>
          <cell r="L1368" t="str">
            <v>Male</v>
          </cell>
          <cell r="N1368" t="str">
            <v>Muhammad Naeem</v>
          </cell>
          <cell r="O1368" t="str">
            <v>Nisar Ahmad</v>
          </cell>
          <cell r="P1368" t="str">
            <v>Jamila Bibi</v>
          </cell>
          <cell r="Q1368" t="str">
            <v>Security &amp; Parking Attendant</v>
          </cell>
          <cell r="S1368" t="str">
            <v>Daily Wages/Stopgap</v>
          </cell>
          <cell r="Z1368">
            <v>46071</v>
          </cell>
          <cell r="AB1368" t="str">
            <v>Daily Wages/Stopgap</v>
          </cell>
          <cell r="AJ1368" t="e">
            <v>#N/A</v>
          </cell>
          <cell r="AK1368">
            <v>40000</v>
          </cell>
          <cell r="AL1368">
            <v>40000</v>
          </cell>
          <cell r="AM1368">
            <v>40000</v>
          </cell>
          <cell r="AN1368">
            <v>40000</v>
          </cell>
          <cell r="AO1368">
            <v>40000</v>
          </cell>
          <cell r="AR1368" t="str">
            <v>Bhalwal</v>
          </cell>
          <cell r="AS1368" t="str">
            <v>SB Bhalwal</v>
          </cell>
          <cell r="AW1368" t="str">
            <v>Present: House No. 430, Block 4, Bhalwal, District Sargodha
Dak Khana Hakim Khan, chak Misran, Tehsil Bhera, District Sargodha</v>
          </cell>
          <cell r="AY1368" t="str">
            <v>0308-7100374</v>
          </cell>
          <cell r="AZ1368" t="str">
            <v>0301-8579090</v>
          </cell>
          <cell r="BC1368" t="str">
            <v>Daily Wages/Stopgap</v>
          </cell>
          <cell r="BD1368" t="str">
            <v>Daily Wages/Stopgap</v>
          </cell>
        </row>
        <row r="1369">
          <cell r="B1369">
            <v>3520290221157</v>
          </cell>
          <cell r="C1369" t="str">
            <v>MAK (Faisal Khokhar)</v>
          </cell>
          <cell r="D1369">
            <v>1455</v>
          </cell>
          <cell r="H1369">
            <v>31809</v>
          </cell>
          <cell r="I1369">
            <v>39</v>
          </cell>
          <cell r="J1369" t="str">
            <v>Muslim</v>
          </cell>
          <cell r="K1369">
            <v>46081</v>
          </cell>
          <cell r="L1369" t="str">
            <v>Male</v>
          </cell>
          <cell r="N1369" t="str">
            <v>Syed Hasnain Haider</v>
          </cell>
          <cell r="O1369" t="str">
            <v>Syed Shafqat Hussain</v>
          </cell>
          <cell r="P1369">
            <v>0</v>
          </cell>
          <cell r="Q1369" t="str">
            <v>Record Keeper</v>
          </cell>
          <cell r="S1369" t="str">
            <v>Daily Wages/Stopgap</v>
          </cell>
          <cell r="Z1369">
            <v>46081</v>
          </cell>
          <cell r="AB1369" t="str">
            <v>Daily Wages/Stopgap</v>
          </cell>
          <cell r="AJ1369" t="e">
            <v>#N/A</v>
          </cell>
          <cell r="AK1369">
            <v>50000</v>
          </cell>
          <cell r="AL1369">
            <v>50000</v>
          </cell>
          <cell r="AM1369">
            <v>50000</v>
          </cell>
          <cell r="AN1369">
            <v>50000</v>
          </cell>
          <cell r="AO1369">
            <v>50000</v>
          </cell>
          <cell r="AR1369" t="str">
            <v>Ferozwala (Sahulat on the GO)</v>
          </cell>
          <cell r="AS1369" t="str">
            <v>STOG Ferozwala</v>
          </cell>
          <cell r="AV1369" t="str">
            <v>Intermediate</v>
          </cell>
          <cell r="AW1369" t="str">
            <v>Near Golden Happy School Mohalla Khunda Bahch Hanjrwal, Multan Road Lahore</v>
          </cell>
          <cell r="AY1369" t="str">
            <v>0300-8805856</v>
          </cell>
          <cell r="BC1369" t="str">
            <v>Daily Wages/Stopgap</v>
          </cell>
          <cell r="BD1369" t="str">
            <v>Daily Wages/Stopgap</v>
          </cell>
        </row>
        <row r="1370">
          <cell r="B1370">
            <v>3540466417237</v>
          </cell>
          <cell r="C1370" t="str">
            <v>Adeel Haider CMO</v>
          </cell>
          <cell r="D1370">
            <v>1456</v>
          </cell>
          <cell r="F1370">
            <v>44092</v>
          </cell>
          <cell r="G1370">
            <v>47744</v>
          </cell>
          <cell r="H1370">
            <v>36162</v>
          </cell>
          <cell r="I1370">
            <v>27</v>
          </cell>
          <cell r="J1370" t="str">
            <v>Muslim</v>
          </cell>
          <cell r="K1370">
            <v>46074</v>
          </cell>
          <cell r="L1370" t="str">
            <v>Male</v>
          </cell>
          <cell r="N1370" t="str">
            <v>Muhammad Aqib</v>
          </cell>
          <cell r="O1370" t="str">
            <v>Muhammad Siddique</v>
          </cell>
          <cell r="P1370" t="str">
            <v>Haleema Bibi</v>
          </cell>
          <cell r="Q1370" t="str">
            <v>Security &amp; Parking Attendant</v>
          </cell>
          <cell r="S1370" t="str">
            <v>Daily Wages/Stopgap</v>
          </cell>
          <cell r="Z1370">
            <v>46074</v>
          </cell>
          <cell r="AB1370" t="str">
            <v>Daily Wages/Stopgap</v>
          </cell>
          <cell r="AJ1370" t="e">
            <v>#N/A</v>
          </cell>
          <cell r="AK1370">
            <v>40000</v>
          </cell>
          <cell r="AL1370">
            <v>40000</v>
          </cell>
          <cell r="AM1370">
            <v>40000</v>
          </cell>
          <cell r="AN1370">
            <v>40000</v>
          </cell>
          <cell r="AO1370">
            <v>40000</v>
          </cell>
          <cell r="AR1370" t="str">
            <v>Farooqabad</v>
          </cell>
          <cell r="AS1370" t="str">
            <v>SB Farooqabad</v>
          </cell>
          <cell r="AW1370" t="str">
            <v>Derh Mala Singh, Dak Khana Khas, Farooqabad, District Sheikhupura</v>
          </cell>
          <cell r="AY1370" t="str">
            <v>0303-8203294</v>
          </cell>
          <cell r="AZ1370" t="str">
            <v>0323-8496901</v>
          </cell>
          <cell r="BC1370" t="str">
            <v>Daily Wages/Stopgap</v>
          </cell>
          <cell r="BD1370" t="str">
            <v>Daily Wages/Stopgap</v>
          </cell>
        </row>
        <row r="1371">
          <cell r="B1371">
            <v>3620310536703</v>
          </cell>
          <cell r="C1371" t="str">
            <v>Iman Qureshi</v>
          </cell>
          <cell r="D1371">
            <v>1457</v>
          </cell>
          <cell r="F1371">
            <v>45894</v>
          </cell>
          <cell r="G1371">
            <v>49546</v>
          </cell>
          <cell r="H1371">
            <v>38473</v>
          </cell>
          <cell r="I1371">
            <v>21</v>
          </cell>
          <cell r="J1371" t="str">
            <v>Muslim</v>
          </cell>
          <cell r="K1371">
            <v>46073</v>
          </cell>
          <cell r="L1371" t="str">
            <v>Male</v>
          </cell>
          <cell r="N1371" t="str">
            <v>Muhammad Asghar</v>
          </cell>
          <cell r="O1371" t="str">
            <v>Muhammad Zafar Yaseen</v>
          </cell>
          <cell r="P1371" t="str">
            <v>Zareena Bibi</v>
          </cell>
          <cell r="Q1371" t="str">
            <v>Security &amp; Parking Attendant</v>
          </cell>
          <cell r="S1371" t="str">
            <v>Daily Wages/Stopgap</v>
          </cell>
          <cell r="Z1371">
            <v>46073</v>
          </cell>
          <cell r="AB1371" t="str">
            <v>Daily Wages/Stopgap</v>
          </cell>
          <cell r="AJ1371" t="e">
            <v>#N/A</v>
          </cell>
          <cell r="AK1371">
            <v>40000</v>
          </cell>
          <cell r="AL1371">
            <v>40000</v>
          </cell>
          <cell r="AM1371">
            <v>40000</v>
          </cell>
          <cell r="AN1371">
            <v>40000</v>
          </cell>
          <cell r="AO1371">
            <v>40000</v>
          </cell>
          <cell r="AR1371" t="str">
            <v>Jalalpur Pirwala</v>
          </cell>
          <cell r="AS1371" t="str">
            <v>SB Jallalpur Pirwala</v>
          </cell>
          <cell r="AW1371" t="str">
            <v>Basti Sheikhday Wali, Dak Khana Qureshi Wala, Pagalwari, Lodhran</v>
          </cell>
          <cell r="AY1371" t="str">
            <v>0307-1693938</v>
          </cell>
          <cell r="AZ1371" t="str">
            <v>0307-1693938</v>
          </cell>
          <cell r="BC1371" t="str">
            <v>Daily Wages/Stopgap</v>
          </cell>
          <cell r="BD1371" t="str">
            <v>Daily Wages/Stopgap</v>
          </cell>
        </row>
        <row r="1372">
          <cell r="B1372">
            <v>3340306347449</v>
          </cell>
          <cell r="C1372" t="str">
            <v>Bazaar End</v>
          </cell>
          <cell r="D1372">
            <v>1458</v>
          </cell>
          <cell r="F1372">
            <v>44636</v>
          </cell>
          <cell r="G1372">
            <v>48289</v>
          </cell>
          <cell r="H1372">
            <v>37622</v>
          </cell>
          <cell r="I1372">
            <v>23</v>
          </cell>
          <cell r="J1372" t="str">
            <v>Muslim</v>
          </cell>
          <cell r="K1372">
            <v>46069</v>
          </cell>
          <cell r="L1372" t="str">
            <v>Male</v>
          </cell>
          <cell r="N1372" t="str">
            <v>Muhammad Qasim</v>
          </cell>
          <cell r="O1372" t="str">
            <v>Hakim Ali</v>
          </cell>
          <cell r="P1372" t="str">
            <v>Noor Bibi</v>
          </cell>
          <cell r="Q1372" t="str">
            <v>Sanitation Attendant</v>
          </cell>
          <cell r="S1372" t="str">
            <v>Daily Wages/Stopgap</v>
          </cell>
          <cell r="Z1372">
            <v>46023</v>
          </cell>
          <cell r="AB1372" t="str">
            <v>Daily Wages/Stopgap</v>
          </cell>
          <cell r="AJ1372" t="e">
            <v>#N/A</v>
          </cell>
          <cell r="AK1372">
            <v>40000</v>
          </cell>
          <cell r="AL1372">
            <v>40000</v>
          </cell>
          <cell r="AM1372">
            <v>40000</v>
          </cell>
          <cell r="AN1372">
            <v>40000</v>
          </cell>
          <cell r="AO1372">
            <v>40000</v>
          </cell>
          <cell r="AR1372" t="str">
            <v>Chiniot</v>
          </cell>
          <cell r="AS1372" t="str">
            <v>SB Chiniot</v>
          </cell>
          <cell r="AW1372" t="str">
            <v>Dak Khana Muhammadi Shareef, Daro Hatha Khuryan, Tehsil Bhawana, District Chiniot</v>
          </cell>
          <cell r="AY1372" t="str">
            <v>0344-7797516</v>
          </cell>
          <cell r="AZ1372" t="str">
            <v>0344-7797516</v>
          </cell>
          <cell r="BC1372" t="str">
            <v>Daily Wages/Stopgap</v>
          </cell>
          <cell r="BD1372" t="str">
            <v>Daily Wages/Stopgap</v>
          </cell>
        </row>
        <row r="1373">
          <cell r="B1373">
            <v>3340105273403</v>
          </cell>
          <cell r="C1373" t="str">
            <v>Bazaar End</v>
          </cell>
          <cell r="D1373">
            <v>1459</v>
          </cell>
          <cell r="F1373">
            <v>43357</v>
          </cell>
          <cell r="G1373">
            <v>47010</v>
          </cell>
          <cell r="H1373">
            <v>34439</v>
          </cell>
          <cell r="I1373">
            <v>32</v>
          </cell>
          <cell r="J1373" t="str">
            <v>Muslim</v>
          </cell>
          <cell r="K1373">
            <v>46069</v>
          </cell>
          <cell r="L1373" t="str">
            <v>Male</v>
          </cell>
          <cell r="N1373" t="str">
            <v>Ali Aqil</v>
          </cell>
          <cell r="O1373" t="str">
            <v>Muhammad Asghar</v>
          </cell>
          <cell r="P1373" t="str">
            <v>Mondan Bibi</v>
          </cell>
          <cell r="Q1373" t="str">
            <v>Sanitation Attendant</v>
          </cell>
          <cell r="S1373" t="str">
            <v>Daily Wages/Stopgap</v>
          </cell>
          <cell r="Z1373">
            <v>46023</v>
          </cell>
          <cell r="AB1373" t="str">
            <v>Daily Wages/Stopgap</v>
          </cell>
          <cell r="AJ1373" t="e">
            <v>#N/A</v>
          </cell>
          <cell r="AK1373">
            <v>40000</v>
          </cell>
          <cell r="AL1373">
            <v>40000</v>
          </cell>
          <cell r="AM1373">
            <v>40000</v>
          </cell>
          <cell r="AN1373">
            <v>40000</v>
          </cell>
          <cell r="AO1373">
            <v>40000</v>
          </cell>
          <cell r="AR1373" t="str">
            <v>Chiniot</v>
          </cell>
          <cell r="AS1373" t="str">
            <v>SB Chiniot</v>
          </cell>
          <cell r="AW1373" t="str">
            <v>Faisalabad Road, Mohalla Bhutto Colony Chiniot</v>
          </cell>
          <cell r="AY1373" t="str">
            <v>0344-8446510</v>
          </cell>
          <cell r="AZ1373" t="str">
            <v>0344-8446510</v>
          </cell>
          <cell r="BC1373" t="str">
            <v>Daily Wages/Stopgap</v>
          </cell>
          <cell r="BD1373" t="str">
            <v>Daily Wages/Stopgap</v>
          </cell>
        </row>
        <row r="1374">
          <cell r="B1374">
            <v>3520403688289</v>
          </cell>
          <cell r="C1374" t="str">
            <v>Bazaar End</v>
          </cell>
          <cell r="D1374">
            <v>1460</v>
          </cell>
          <cell r="F1374">
            <v>43250</v>
          </cell>
          <cell r="G1374">
            <v>46903</v>
          </cell>
          <cell r="H1374">
            <v>36626</v>
          </cell>
          <cell r="I1374">
            <v>26</v>
          </cell>
          <cell r="J1374" t="str">
            <v>Muslim</v>
          </cell>
          <cell r="K1374">
            <v>46071</v>
          </cell>
          <cell r="L1374" t="str">
            <v>Male</v>
          </cell>
          <cell r="N1374" t="str">
            <v>Jabar Ali</v>
          </cell>
          <cell r="O1374" t="str">
            <v>Muhammad Zulfiqar</v>
          </cell>
          <cell r="P1374" t="str">
            <v>Shamshad Bibi</v>
          </cell>
          <cell r="Q1374" t="str">
            <v>Sanitation Attendant</v>
          </cell>
          <cell r="S1374" t="str">
            <v>Daily Wages/Stopgap</v>
          </cell>
          <cell r="Z1374">
            <v>46071</v>
          </cell>
          <cell r="AB1374" t="str">
            <v>Daily Wages/Stopgap</v>
          </cell>
          <cell r="AJ1374" t="e">
            <v>#N/A</v>
          </cell>
          <cell r="AK1374">
            <v>40000</v>
          </cell>
          <cell r="AL1374">
            <v>40000</v>
          </cell>
          <cell r="AM1374">
            <v>40000</v>
          </cell>
          <cell r="AN1374">
            <v>40000</v>
          </cell>
          <cell r="AO1374">
            <v>40000</v>
          </cell>
          <cell r="AR1374" t="str">
            <v>Chung</v>
          </cell>
          <cell r="AS1374" t="str">
            <v>SB Chung</v>
          </cell>
          <cell r="AW1374" t="str">
            <v>Haideri Colony Chung, Dak Khana Khas, Tehsil Raiwind, District Lahore</v>
          </cell>
          <cell r="AY1374" t="str">
            <v>0324-9472975</v>
          </cell>
          <cell r="AZ1374" t="str">
            <v>0323-4268859</v>
          </cell>
          <cell r="BA1374" t="str">
            <v>don312676@gmail.com</v>
          </cell>
          <cell r="BC1374" t="str">
            <v>Daily Wages/Stopgap</v>
          </cell>
          <cell r="BD1374" t="str">
            <v>Daily Wages/Stopgap</v>
          </cell>
        </row>
        <row r="1375">
          <cell r="B1375">
            <v>3530174125715</v>
          </cell>
          <cell r="C1375" t="str">
            <v>Bazaar End</v>
          </cell>
          <cell r="D1375">
            <v>1461</v>
          </cell>
          <cell r="F1375">
            <v>45426</v>
          </cell>
          <cell r="G1375">
            <v>49078</v>
          </cell>
          <cell r="H1375">
            <v>35977</v>
          </cell>
          <cell r="I1375">
            <v>28</v>
          </cell>
          <cell r="J1375" t="str">
            <v>Muslim</v>
          </cell>
          <cell r="K1375">
            <v>46070</v>
          </cell>
          <cell r="L1375" t="str">
            <v>Male</v>
          </cell>
          <cell r="N1375" t="str">
            <v xml:space="preserve">Muhammad Shahid  </v>
          </cell>
          <cell r="O1375" t="str">
            <v>Muhammad Akram</v>
          </cell>
          <cell r="P1375" t="str">
            <v>Azra Bibi</v>
          </cell>
          <cell r="Q1375" t="str">
            <v>Sanitation Attendant</v>
          </cell>
          <cell r="S1375" t="str">
            <v>Daily Wages/Stopgap</v>
          </cell>
          <cell r="Z1375">
            <v>46070</v>
          </cell>
          <cell r="AB1375" t="str">
            <v>Daily Wages/Stopgap</v>
          </cell>
          <cell r="AJ1375" t="e">
            <v>#N/A</v>
          </cell>
          <cell r="AK1375">
            <v>40000</v>
          </cell>
          <cell r="AL1375">
            <v>40000</v>
          </cell>
          <cell r="AM1375">
            <v>40000</v>
          </cell>
          <cell r="AN1375">
            <v>40000</v>
          </cell>
          <cell r="AO1375">
            <v>40000</v>
          </cell>
          <cell r="AR1375" t="str">
            <v>Thokar</v>
          </cell>
          <cell r="AS1375" t="str">
            <v>SB Thokar</v>
          </cell>
          <cell r="AW1375" t="str">
            <v>Taqi Nagar, Hujar Shah, Tehsil Dipalpur, District Okara</v>
          </cell>
          <cell r="AY1375" t="str">
            <v>0322-4595706</v>
          </cell>
          <cell r="AZ1375" t="str">
            <v>0322-4595706</v>
          </cell>
          <cell r="BC1375" t="str">
            <v>Daily Wages/Stopgap</v>
          </cell>
          <cell r="BD1375" t="str">
            <v>Daily Wages/Stopgap</v>
          </cell>
        </row>
        <row r="1376">
          <cell r="B1376">
            <v>3620107422361</v>
          </cell>
          <cell r="C1376" t="str">
            <v>Bazaar End</v>
          </cell>
          <cell r="D1376">
            <v>1462</v>
          </cell>
          <cell r="F1376">
            <v>43075</v>
          </cell>
          <cell r="G1376">
            <v>46727</v>
          </cell>
          <cell r="H1376">
            <v>32240</v>
          </cell>
          <cell r="I1376">
            <v>38</v>
          </cell>
          <cell r="J1376" t="str">
            <v>Muslim</v>
          </cell>
          <cell r="K1376">
            <v>46070</v>
          </cell>
          <cell r="L1376" t="str">
            <v>Male</v>
          </cell>
          <cell r="N1376" t="str">
            <v>Allah Rakha</v>
          </cell>
          <cell r="O1376" t="str">
            <v>Khuda Bakhsh</v>
          </cell>
          <cell r="P1376" t="str">
            <v>Maryam Bibi</v>
          </cell>
          <cell r="Q1376" t="str">
            <v>Sanitation Attendant</v>
          </cell>
          <cell r="S1376" t="str">
            <v>Daily Wages/Stopgap</v>
          </cell>
          <cell r="Z1376">
            <v>46070</v>
          </cell>
          <cell r="AB1376" t="str">
            <v>Daily Wages/Stopgap</v>
          </cell>
          <cell r="AJ1376" t="e">
            <v>#N/A</v>
          </cell>
          <cell r="AK1376">
            <v>40000</v>
          </cell>
          <cell r="AL1376">
            <v>40000</v>
          </cell>
          <cell r="AM1376">
            <v>40000</v>
          </cell>
          <cell r="AN1376">
            <v>40000</v>
          </cell>
          <cell r="AO1376">
            <v>40000</v>
          </cell>
          <cell r="AR1376" t="str">
            <v>Barki Road (Sahulat on the GO)</v>
          </cell>
          <cell r="AS1376" t="str">
            <v>STOG Barki Road</v>
          </cell>
          <cell r="AW1376" t="str">
            <v>Dak Khana Dunyapur, Chak No. 18 MtEHSIL Dipalpur, District Lodhran</v>
          </cell>
          <cell r="AY1376" t="str">
            <v>0301-4671486</v>
          </cell>
          <cell r="AZ1376" t="str">
            <v>0301-4671486</v>
          </cell>
          <cell r="BC1376" t="str">
            <v>Daily Wages/Stopgap</v>
          </cell>
          <cell r="BD1376" t="str">
            <v>Daily Wages/Stopgap</v>
          </cell>
        </row>
        <row r="1377">
          <cell r="B1377">
            <v>3520294842603</v>
          </cell>
          <cell r="C1377" t="str">
            <v>Bazaar End</v>
          </cell>
          <cell r="D1377">
            <v>1463</v>
          </cell>
          <cell r="F1377">
            <v>46042</v>
          </cell>
          <cell r="G1377">
            <v>49168</v>
          </cell>
          <cell r="H1377">
            <v>38901</v>
          </cell>
          <cell r="I1377">
            <v>20</v>
          </cell>
          <cell r="J1377" t="str">
            <v>Non Muslim</v>
          </cell>
          <cell r="K1377">
            <v>46074</v>
          </cell>
          <cell r="L1377" t="str">
            <v>Male</v>
          </cell>
          <cell r="N1377" t="str">
            <v>Adeel Ilyas</v>
          </cell>
          <cell r="O1377" t="str">
            <v>Ilyas Masih</v>
          </cell>
          <cell r="P1377" t="str">
            <v>Aliya Bibi</v>
          </cell>
          <cell r="Q1377" t="str">
            <v>Sanitation Attendant</v>
          </cell>
          <cell r="S1377" t="str">
            <v>Daily Wages/Stopgap</v>
          </cell>
          <cell r="Z1377">
            <v>46074</v>
          </cell>
          <cell r="AB1377" t="str">
            <v>Daily Wages/Stopgap</v>
          </cell>
          <cell r="AJ1377" t="e">
            <v>#N/A</v>
          </cell>
          <cell r="AK1377">
            <v>40000</v>
          </cell>
          <cell r="AL1377">
            <v>40000</v>
          </cell>
          <cell r="AM1377">
            <v>40000</v>
          </cell>
          <cell r="AN1377">
            <v>40000</v>
          </cell>
          <cell r="AO1377">
            <v>40000</v>
          </cell>
          <cell r="AR1377" t="str">
            <v>Ferozwala (Sahulat on the GO)</v>
          </cell>
          <cell r="AS1377" t="str">
            <v>STOG Ferozwala</v>
          </cell>
          <cell r="AW1377" t="str">
            <v>Masih Basti, Pracha Colony, Shahdara Town Lahore</v>
          </cell>
          <cell r="AY1377" t="str">
            <v>0303-5416512</v>
          </cell>
          <cell r="AZ1377" t="str">
            <v>0303-5416512</v>
          </cell>
          <cell r="BC1377" t="str">
            <v>Daily Wages/Stopgap</v>
          </cell>
          <cell r="BD1377" t="str">
            <v>Daily Wages/Stopgap</v>
          </cell>
        </row>
        <row r="1378">
          <cell r="B1378">
            <v>3520296524089</v>
          </cell>
          <cell r="C1378" t="str">
            <v>Bazaar</v>
          </cell>
          <cell r="D1378">
            <v>1464</v>
          </cell>
          <cell r="F1378">
            <v>44322</v>
          </cell>
          <cell r="G1378">
            <v>47974</v>
          </cell>
          <cell r="H1378">
            <v>34670</v>
          </cell>
          <cell r="I1378">
            <v>31</v>
          </cell>
          <cell r="J1378" t="str">
            <v>Non Muslim</v>
          </cell>
          <cell r="K1378">
            <v>46028</v>
          </cell>
          <cell r="L1378" t="str">
            <v>Male</v>
          </cell>
          <cell r="N1378" t="str">
            <v>Shafaqat Masih</v>
          </cell>
          <cell r="O1378" t="str">
            <v>Rafique Masih</v>
          </cell>
          <cell r="P1378" t="str">
            <v>Zarina Bibi</v>
          </cell>
          <cell r="Q1378" t="str">
            <v>Sanitation Attendant</v>
          </cell>
          <cell r="S1378" t="str">
            <v>Daily Wages/Stopgap</v>
          </cell>
          <cell r="Z1378">
            <v>46028</v>
          </cell>
          <cell r="AB1378" t="str">
            <v>Daily Wages/Stopgap</v>
          </cell>
          <cell r="AJ1378" t="e">
            <v>#N/A</v>
          </cell>
          <cell r="AK1378">
            <v>40000</v>
          </cell>
          <cell r="AL1378">
            <v>40000</v>
          </cell>
          <cell r="AM1378">
            <v>40000</v>
          </cell>
          <cell r="AN1378">
            <v>40000</v>
          </cell>
          <cell r="AO1378">
            <v>40000</v>
          </cell>
          <cell r="AR1378" t="str">
            <v>Kotha Pind Faisal Town (Sahulat on the Go)</v>
          </cell>
          <cell r="AS1378" t="str">
            <v>STOG Kotha Pind Faisal Town</v>
          </cell>
          <cell r="AW1378" t="str">
            <v>House No. 462, Mohalla Sector C-2, Green Town Christian Colony, Block 3 Lahore</v>
          </cell>
          <cell r="AY1378" t="str">
            <v>0306-9493297</v>
          </cell>
          <cell r="AZ1378" t="str">
            <v>0306-9493297</v>
          </cell>
          <cell r="BC1378" t="str">
            <v>Daily Wages/Stopgap</v>
          </cell>
          <cell r="BD1378" t="str">
            <v>Daily Wages/Stopgap</v>
          </cell>
        </row>
        <row r="1379">
          <cell r="B1379">
            <v>3220363401047</v>
          </cell>
          <cell r="C1379" t="str">
            <v>Faheed PS to SM</v>
          </cell>
          <cell r="D1379">
            <v>1465</v>
          </cell>
          <cell r="F1379">
            <v>46197</v>
          </cell>
          <cell r="G1379">
            <v>49850</v>
          </cell>
          <cell r="H1379">
            <v>31413</v>
          </cell>
          <cell r="I1379">
            <v>40</v>
          </cell>
          <cell r="J1379" t="str">
            <v>Muslim</v>
          </cell>
          <cell r="K1379">
            <v>46080</v>
          </cell>
          <cell r="L1379" t="str">
            <v>Male</v>
          </cell>
          <cell r="N1379" t="str">
            <v>Amir Nawaz</v>
          </cell>
          <cell r="O1379" t="str">
            <v>Asghar Ali</v>
          </cell>
          <cell r="P1379" t="str">
            <v>Suryia Begum</v>
          </cell>
          <cell r="Q1379" t="str">
            <v>Security &amp; Parking Attendant</v>
          </cell>
          <cell r="S1379" t="str">
            <v>Daily Wages/Stopgap</v>
          </cell>
          <cell r="Z1379">
            <v>46080</v>
          </cell>
          <cell r="AB1379" t="str">
            <v>Daily Wages/Stopgap</v>
          </cell>
          <cell r="AJ1379" t="e">
            <v>#N/A</v>
          </cell>
          <cell r="AK1379">
            <v>40000</v>
          </cell>
          <cell r="AL1379">
            <v>40000</v>
          </cell>
          <cell r="AM1379">
            <v>40000</v>
          </cell>
          <cell r="AN1379">
            <v>40000</v>
          </cell>
          <cell r="AO1379">
            <v>40000</v>
          </cell>
          <cell r="AR1379" t="str">
            <v>Chowk Azam Layyah (Sahulat on the GO)</v>
          </cell>
          <cell r="AS1379" t="str">
            <v>STOG Chowk Azam Layyah</v>
          </cell>
          <cell r="AW1379" t="str">
            <v>Ward No. 11, Mohalla Sadiqabad, Chowk Azam, Tehsil &amp; District Layyah</v>
          </cell>
          <cell r="AY1379" t="str">
            <v>0346-4783805</v>
          </cell>
          <cell r="AZ1379" t="str">
            <v>0346-4783805</v>
          </cell>
          <cell r="BA1379" t="str">
            <v>amirnawazasgharali804@gmail.com</v>
          </cell>
          <cell r="BC1379" t="str">
            <v>Daily Wages/Stopgap</v>
          </cell>
          <cell r="BD1379" t="str">
            <v>Daily Wages/Stopgap</v>
          </cell>
        </row>
        <row r="1380">
          <cell r="B1380">
            <v>3520296282317</v>
          </cell>
          <cell r="C1380" t="str">
            <v>Bazaar End</v>
          </cell>
          <cell r="D1380">
            <v>1466</v>
          </cell>
          <cell r="F1380">
            <v>44887</v>
          </cell>
          <cell r="G1380">
            <v>48540</v>
          </cell>
          <cell r="H1380">
            <v>30682</v>
          </cell>
          <cell r="I1380">
            <v>42</v>
          </cell>
          <cell r="J1380" t="str">
            <v>Non Muslim</v>
          </cell>
          <cell r="K1380">
            <v>46023</v>
          </cell>
          <cell r="L1380" t="str">
            <v>Male</v>
          </cell>
          <cell r="N1380" t="str">
            <v>Jarassom</v>
          </cell>
          <cell r="O1380" t="str">
            <v>Karamat Masih</v>
          </cell>
          <cell r="P1380" t="str">
            <v>Nasreen Bibi</v>
          </cell>
          <cell r="Q1380" t="str">
            <v>Sanitation Attendant</v>
          </cell>
          <cell r="S1380" t="str">
            <v>Daily Wages/Stopgap</v>
          </cell>
          <cell r="Z1380">
            <v>46023</v>
          </cell>
          <cell r="AB1380" t="str">
            <v>Daily Wages/Stopgap</v>
          </cell>
          <cell r="AK1380">
            <v>40000</v>
          </cell>
          <cell r="AL1380">
            <v>40000</v>
          </cell>
          <cell r="AM1380">
            <v>40000</v>
          </cell>
          <cell r="AN1380">
            <v>40000</v>
          </cell>
          <cell r="AO1380">
            <v>40000</v>
          </cell>
          <cell r="AR1380" t="str">
            <v>Shadman (Sahulat on the GO)</v>
          </cell>
          <cell r="AS1380" t="str">
            <v>STOG Shadman</v>
          </cell>
          <cell r="AW1380" t="str">
            <v>Street No. 14/1. Mohalla Al - Faisal Sreet dhoobi Ghaat Karim Park Lahore</v>
          </cell>
          <cell r="AY1380" t="str">
            <v>0324-4118769</v>
          </cell>
          <cell r="AZ1380" t="str">
            <v>0324-4118769</v>
          </cell>
          <cell r="BC1380" t="str">
            <v>Daily Wages/Stopgap</v>
          </cell>
          <cell r="BD1380" t="str">
            <v>Daily Wages/Stopgap</v>
          </cell>
        </row>
        <row r="1381">
          <cell r="B1381">
            <v>3660311220805</v>
          </cell>
          <cell r="C1381" t="str">
            <v>Bazaar End</v>
          </cell>
          <cell r="D1381">
            <v>1467</v>
          </cell>
          <cell r="F1381">
            <v>45071</v>
          </cell>
          <cell r="G1381">
            <v>48724</v>
          </cell>
          <cell r="H1381">
            <v>36029</v>
          </cell>
          <cell r="I1381">
            <v>27</v>
          </cell>
          <cell r="J1381" t="str">
            <v>Muslim</v>
          </cell>
          <cell r="K1381">
            <v>46023</v>
          </cell>
          <cell r="L1381" t="str">
            <v>Male</v>
          </cell>
          <cell r="N1381" t="str">
            <v>Ashar Zhaid</v>
          </cell>
          <cell r="O1381" t="str">
            <v>Zahid Yaqoob</v>
          </cell>
          <cell r="P1381" t="str">
            <v>Shaheen Bibi</v>
          </cell>
          <cell r="Q1381" t="str">
            <v>Sanitation Attendant</v>
          </cell>
          <cell r="S1381" t="str">
            <v>Daily Wages/Stopgap</v>
          </cell>
          <cell r="Z1381">
            <v>46023</v>
          </cell>
          <cell r="AB1381" t="str">
            <v>Daily Wages/Stopgap</v>
          </cell>
          <cell r="AK1381">
            <v>40000</v>
          </cell>
          <cell r="AL1381">
            <v>40000</v>
          </cell>
          <cell r="AM1381">
            <v>40000</v>
          </cell>
          <cell r="AN1381">
            <v>40000</v>
          </cell>
          <cell r="AO1381">
            <v>40000</v>
          </cell>
          <cell r="AR1381" t="str">
            <v>Shadman (Sahulat on the GO)</v>
          </cell>
          <cell r="AS1381" t="str">
            <v>STOG Shadman</v>
          </cell>
          <cell r="AW1381" t="str">
            <v>Present: Mohalla Ghafoor Park FGA Church Bakar Mandi Lahore
Permanent: Dak Khana Khas, Chak No. 17, WB, Tehsil &amp; District Vehari</v>
          </cell>
          <cell r="AY1381" t="str">
            <v>0323-1407291</v>
          </cell>
          <cell r="AZ1381" t="str">
            <v>0323-1407291</v>
          </cell>
          <cell r="BC1381" t="str">
            <v>Daily Wages/Stopgap</v>
          </cell>
          <cell r="BD1381" t="str">
            <v>Daily Wages/Stopgap</v>
          </cell>
        </row>
        <row r="1382">
          <cell r="B1382">
            <v>3420169170861</v>
          </cell>
          <cell r="C1382" t="str">
            <v>AP CMO Imran Zafar</v>
          </cell>
          <cell r="D1382">
            <v>1468</v>
          </cell>
          <cell r="F1382">
            <v>43733</v>
          </cell>
          <cell r="G1382">
            <v>47386</v>
          </cell>
          <cell r="H1382">
            <v>37087</v>
          </cell>
          <cell r="I1382">
            <v>25</v>
          </cell>
          <cell r="J1382" t="str">
            <v>Muslim</v>
          </cell>
          <cell r="K1382">
            <v>46079</v>
          </cell>
          <cell r="L1382" t="str">
            <v>Male</v>
          </cell>
          <cell r="N1382" t="str">
            <v>Zeeshan Ahmed</v>
          </cell>
          <cell r="O1382" t="str">
            <v>Mulhtar Ahmed</v>
          </cell>
          <cell r="P1382" t="str">
            <v>Shaziya Mukhtar</v>
          </cell>
          <cell r="Q1382" t="str">
            <v>Security &amp; Parking Attendant</v>
          </cell>
          <cell r="S1382" t="str">
            <v>Daily Wages/Stopgap</v>
          </cell>
          <cell r="Z1382">
            <v>46079</v>
          </cell>
          <cell r="AB1382" t="str">
            <v>Daily Wages/Stopgap</v>
          </cell>
          <cell r="AK1382">
            <v>40000</v>
          </cell>
          <cell r="AL1382">
            <v>40000</v>
          </cell>
          <cell r="AM1382">
            <v>40000</v>
          </cell>
          <cell r="AN1382">
            <v>40000</v>
          </cell>
          <cell r="AO1382">
            <v>40000</v>
          </cell>
          <cell r="AR1382" t="str">
            <v>Gujrat</v>
          </cell>
          <cell r="AS1382" t="str">
            <v>SB Gujrat</v>
          </cell>
          <cell r="AW1382" t="str">
            <v>Dak Khana Dharowal, Chak Dhalo, Tehsil &amp; District Gujrat</v>
          </cell>
          <cell r="AY1382" t="str">
            <v>0343-7560028</v>
          </cell>
          <cell r="AZ1382" t="str">
            <v>0343-7560028</v>
          </cell>
          <cell r="BA1382" t="str">
            <v>asjidali362@gmail.com</v>
          </cell>
          <cell r="BC1382" t="str">
            <v>Daily Wages/Stopgap</v>
          </cell>
          <cell r="BD1382" t="str">
            <v>Daily Wages/Stopgap</v>
          </cell>
        </row>
        <row r="1383">
          <cell r="B1383">
            <v>3220372754381</v>
          </cell>
          <cell r="C1383" t="str">
            <v>Shahid Solo Choisez</v>
          </cell>
          <cell r="D1383">
            <v>1469</v>
          </cell>
          <cell r="F1383">
            <v>44638</v>
          </cell>
          <cell r="G1383">
            <v>48291</v>
          </cell>
          <cell r="H1383">
            <v>38043</v>
          </cell>
          <cell r="I1383">
            <v>22</v>
          </cell>
          <cell r="J1383" t="str">
            <v>Muslim</v>
          </cell>
          <cell r="K1383">
            <v>46079</v>
          </cell>
          <cell r="L1383" t="str">
            <v>Male</v>
          </cell>
          <cell r="N1383" t="str">
            <v>Azhar Abbas</v>
          </cell>
          <cell r="O1383" t="str">
            <v>Mumtaz Hussain</v>
          </cell>
          <cell r="P1383" t="str">
            <v>Wazeeran Mai</v>
          </cell>
          <cell r="Q1383" t="str">
            <v>Record Keeper</v>
          </cell>
          <cell r="S1383" t="str">
            <v>Daily Wages/Stopgap</v>
          </cell>
          <cell r="Z1383">
            <v>46079</v>
          </cell>
          <cell r="AA1383" t="str">
            <v>Already Recruited from firm dec&amp;jan working</v>
          </cell>
          <cell r="AB1383">
            <v>46079</v>
          </cell>
          <cell r="AK1383">
            <v>50000</v>
          </cell>
          <cell r="AL1383">
            <v>50000</v>
          </cell>
          <cell r="AM1383">
            <v>50000</v>
          </cell>
          <cell r="AN1383">
            <v>50000</v>
          </cell>
          <cell r="AO1383">
            <v>50000</v>
          </cell>
          <cell r="AR1383" t="str">
            <v>Minor Road Layyah (Sahulat on the GO)</v>
          </cell>
          <cell r="AS1383" t="str">
            <v>STOG Minor Road Layyah</v>
          </cell>
          <cell r="AV1383" t="str">
            <v>Intermediate</v>
          </cell>
          <cell r="AW1383" t="str">
            <v>Chak No. 151 TDA, Dak Khana Layyah, Tehsil &amp; District Layyah</v>
          </cell>
          <cell r="AY1383" t="str">
            <v>0308-1740151</v>
          </cell>
          <cell r="AZ1383" t="str">
            <v>0308-1740151</v>
          </cell>
          <cell r="BA1383" t="str">
            <v>maharazharalisindhar@gmail.com</v>
          </cell>
          <cell r="BC1383" t="str">
            <v>Payroll</v>
          </cell>
          <cell r="BD1383" t="str">
            <v>Contract Basis Payroll</v>
          </cell>
        </row>
        <row r="1384">
          <cell r="B1384">
            <v>3220224844255</v>
          </cell>
          <cell r="C1384" t="str">
            <v>Secy Colonies Ameer Hassan</v>
          </cell>
          <cell r="D1384">
            <v>1470</v>
          </cell>
          <cell r="F1384">
            <v>42779</v>
          </cell>
          <cell r="G1384">
            <v>46431</v>
          </cell>
          <cell r="H1384">
            <v>33694</v>
          </cell>
          <cell r="I1384">
            <v>34</v>
          </cell>
          <cell r="J1384" t="str">
            <v>Muslim</v>
          </cell>
          <cell r="K1384">
            <v>46080</v>
          </cell>
          <cell r="L1384" t="str">
            <v>Male</v>
          </cell>
          <cell r="N1384" t="str">
            <v>Zulqarnain Shamas</v>
          </cell>
          <cell r="O1384" t="str">
            <v>Shamas ud Din</v>
          </cell>
          <cell r="P1384" t="str">
            <v>Iqbal Bibi</v>
          </cell>
          <cell r="Q1384" t="str">
            <v>Record Keeper
(Focal Person)</v>
          </cell>
          <cell r="S1384" t="str">
            <v>Daily Wages/Stopgap</v>
          </cell>
          <cell r="Z1384">
            <v>46080</v>
          </cell>
          <cell r="AB1384" t="str">
            <v>Daily Wages/Stopgap</v>
          </cell>
          <cell r="AJ1384">
            <v>50000</v>
          </cell>
          <cell r="AK1384">
            <v>50000</v>
          </cell>
          <cell r="AL1384">
            <v>50000</v>
          </cell>
          <cell r="AM1384">
            <v>50000</v>
          </cell>
          <cell r="AN1384">
            <v>50000</v>
          </cell>
          <cell r="AO1384">
            <v>50000</v>
          </cell>
          <cell r="AR1384" t="str">
            <v>Karor Lal Easan Layyah (Sahulat on the GO)</v>
          </cell>
          <cell r="AS1384" t="str">
            <v>STOG Karor Lal Hassan</v>
          </cell>
          <cell r="AV1384" t="str">
            <v>BS English</v>
          </cell>
          <cell r="AW1384" t="str">
            <v>Basti Qureshi Dak Khana Basti Ghazi, Sanjha Isra, Tehsil karor Laal Aisan, District Layyah</v>
          </cell>
          <cell r="AY1384" t="str">
            <v>0302-9001186</v>
          </cell>
          <cell r="AZ1384" t="str">
            <v>0302-9001186</v>
          </cell>
          <cell r="BA1384" t="str">
            <v>qureshi03017482918@gmail.com</v>
          </cell>
          <cell r="BC1384" t="str">
            <v>Daily Wages/Stopgap</v>
          </cell>
          <cell r="BD1384" t="str">
            <v>Daily Wages/Stopgap</v>
          </cell>
        </row>
        <row r="1385">
          <cell r="B1385">
            <v>3550105938529</v>
          </cell>
          <cell r="C1385" t="str">
            <v>Falak Sher Incharge</v>
          </cell>
          <cell r="D1385">
            <v>1471</v>
          </cell>
          <cell r="F1385">
            <v>45995</v>
          </cell>
          <cell r="G1385">
            <v>49647</v>
          </cell>
          <cell r="H1385">
            <v>36179</v>
          </cell>
          <cell r="I1385">
            <v>27</v>
          </cell>
          <cell r="J1385" t="str">
            <v>Muslim</v>
          </cell>
          <cell r="K1385">
            <v>46079</v>
          </cell>
          <cell r="L1385" t="str">
            <v>Male</v>
          </cell>
          <cell r="N1385" t="str">
            <v>Muhammad Aslam</v>
          </cell>
          <cell r="O1385" t="str">
            <v>Syed Dildar Hussain Shah</v>
          </cell>
          <cell r="P1385" t="str">
            <v>Maryyum Bibi</v>
          </cell>
          <cell r="Q1385" t="str">
            <v>Security &amp; Parking Attendant</v>
          </cell>
          <cell r="S1385" t="str">
            <v>Daily Wages/Stopgap</v>
          </cell>
          <cell r="Z1385">
            <v>46079</v>
          </cell>
          <cell r="AB1385" t="str">
            <v>Daily Wages/Stopgap</v>
          </cell>
          <cell r="AK1385">
            <v>40000</v>
          </cell>
          <cell r="AL1385">
            <v>40000</v>
          </cell>
          <cell r="AM1385">
            <v>40000</v>
          </cell>
          <cell r="AN1385">
            <v>40000</v>
          </cell>
          <cell r="AO1385">
            <v>40000</v>
          </cell>
          <cell r="AR1385" t="str">
            <v>Mandi Faizabad</v>
          </cell>
          <cell r="AS1385" t="str">
            <v>STOG Mandi Faizabad</v>
          </cell>
          <cell r="AW1385" t="str">
            <v>Kot Dolat Imam Bargah, Qaiser Sakeena darweesh Colony, Nankana Sahib</v>
          </cell>
          <cell r="AY1385" t="str">
            <v>0305-4430077</v>
          </cell>
          <cell r="AZ1385" t="str">
            <v>0305-4430077</v>
          </cell>
          <cell r="BA1385" t="str">
            <v>zakiraslamshah7@gmail.com</v>
          </cell>
          <cell r="BC1385" t="str">
            <v>Daily Wages/Stopgap</v>
          </cell>
          <cell r="BD1385" t="str">
            <v>Daily Wages/Stopgap</v>
          </cell>
        </row>
        <row r="1386">
          <cell r="B1386">
            <v>3520287549869</v>
          </cell>
          <cell r="C1386" t="str">
            <v>Falak Sher Incharge</v>
          </cell>
          <cell r="D1386">
            <v>1472</v>
          </cell>
          <cell r="F1386">
            <v>43482</v>
          </cell>
          <cell r="G1386">
            <v>47135</v>
          </cell>
          <cell r="H1386">
            <v>36862</v>
          </cell>
          <cell r="I1386">
            <v>25</v>
          </cell>
          <cell r="J1386" t="str">
            <v>Muslim</v>
          </cell>
          <cell r="K1386">
            <v>46079</v>
          </cell>
          <cell r="L1386" t="str">
            <v>Male</v>
          </cell>
          <cell r="N1386" t="str">
            <v>Syed Muhammad Ali Sami</v>
          </cell>
          <cell r="O1386" t="str">
            <v>Syed Sami Nawaz</v>
          </cell>
          <cell r="P1386" t="str">
            <v>Parveen Bibi</v>
          </cell>
          <cell r="Q1386" t="str">
            <v>Security &amp; Parking Attendant</v>
          </cell>
          <cell r="S1386" t="str">
            <v>Daily Wages/Stopgap</v>
          </cell>
          <cell r="Z1386">
            <v>46079</v>
          </cell>
          <cell r="AB1386" t="str">
            <v>Daily Wages/Stopgap</v>
          </cell>
          <cell r="AK1386">
            <v>40000</v>
          </cell>
          <cell r="AL1386">
            <v>40000</v>
          </cell>
          <cell r="AM1386">
            <v>40000</v>
          </cell>
          <cell r="AN1386">
            <v>40000</v>
          </cell>
          <cell r="AO1386">
            <v>40000</v>
          </cell>
          <cell r="AR1386" t="str">
            <v>Sabzazaar</v>
          </cell>
          <cell r="AS1386" t="str">
            <v>SB Sabzazaar</v>
          </cell>
          <cell r="AW1386" t="str">
            <v>House No. 12, Bilal Street, Mohalla Shah Kamal Road, Ichra Lahore</v>
          </cell>
          <cell r="AY1386" t="str">
            <v>0321-1489353</v>
          </cell>
          <cell r="AZ1386" t="str">
            <v>0321-1489353</v>
          </cell>
          <cell r="BC1386" t="str">
            <v>Daily Wages/Stopgap</v>
          </cell>
          <cell r="BD1386" t="str">
            <v>Daily Wages/Stopgap</v>
          </cell>
        </row>
        <row r="1387">
          <cell r="B1387">
            <v>3310401525367</v>
          </cell>
          <cell r="C1387" t="str">
            <v>Asif Ali Dogar Brother</v>
          </cell>
          <cell r="D1387">
            <v>1474</v>
          </cell>
          <cell r="F1387">
            <v>45706</v>
          </cell>
          <cell r="G1387">
            <v>49358</v>
          </cell>
          <cell r="H1387">
            <v>30848</v>
          </cell>
          <cell r="I1387">
            <v>42</v>
          </cell>
          <cell r="J1387" t="str">
            <v>Muslim</v>
          </cell>
          <cell r="K1387">
            <v>46080</v>
          </cell>
          <cell r="L1387" t="str">
            <v>Male</v>
          </cell>
          <cell r="N1387" t="str">
            <v>Majid Ali</v>
          </cell>
          <cell r="O1387" t="str">
            <v>Muhammad Din</v>
          </cell>
          <cell r="P1387" t="str">
            <v>Naseem Akhtar</v>
          </cell>
          <cell r="Q1387" t="str">
            <v>Security &amp; Parking Attendant</v>
          </cell>
          <cell r="S1387" t="str">
            <v>Daily Wages/Stopgap</v>
          </cell>
          <cell r="Z1387">
            <v>46080</v>
          </cell>
          <cell r="AB1387" t="str">
            <v>Daily Wages/Stopgap</v>
          </cell>
          <cell r="AK1387">
            <v>40000</v>
          </cell>
          <cell r="AL1387">
            <v>40000</v>
          </cell>
          <cell r="AM1387">
            <v>40000</v>
          </cell>
          <cell r="AN1387">
            <v>40000</v>
          </cell>
          <cell r="AO1387">
            <v>40000</v>
          </cell>
          <cell r="AR1387" t="str">
            <v>Jarranwala</v>
          </cell>
          <cell r="AS1387" t="str">
            <v>SB Jarranwala</v>
          </cell>
          <cell r="AW1387" t="str">
            <v>Street No. 2, Waryam Nagar, Altaf Park Jaranwala, District Faisalabad</v>
          </cell>
          <cell r="AY1387" t="str">
            <v>0301-7271920</v>
          </cell>
          <cell r="AZ1387" t="str">
            <v>0301-7271920</v>
          </cell>
          <cell r="BC1387" t="str">
            <v>Daily Wages/Stopgap</v>
          </cell>
          <cell r="BD1387" t="str">
            <v>Daily Wages/Stopgap</v>
          </cell>
        </row>
        <row r="1388">
          <cell r="B1388">
            <v>3310464954117</v>
          </cell>
          <cell r="C1388" t="str">
            <v>Asif Ali Dogar Brother</v>
          </cell>
          <cell r="D1388">
            <v>1475</v>
          </cell>
          <cell r="F1388">
            <v>42827</v>
          </cell>
          <cell r="G1388">
            <v>46479</v>
          </cell>
          <cell r="H1388">
            <v>31199</v>
          </cell>
          <cell r="I1388">
            <v>41</v>
          </cell>
          <cell r="J1388" t="str">
            <v>Non Muslim</v>
          </cell>
          <cell r="K1388">
            <v>46080</v>
          </cell>
          <cell r="L1388" t="str">
            <v>Male</v>
          </cell>
          <cell r="N1388" t="str">
            <v>Laazar Masih</v>
          </cell>
          <cell r="O1388" t="str">
            <v>Dila Masih</v>
          </cell>
          <cell r="P1388" t="str">
            <v>Bashira Bibi</v>
          </cell>
          <cell r="Q1388" t="str">
            <v>Sanitation Attendant</v>
          </cell>
          <cell r="S1388" t="str">
            <v>Daily Wages/Stopgap</v>
          </cell>
          <cell r="Z1388">
            <v>46080</v>
          </cell>
          <cell r="AB1388" t="str">
            <v>Daily Wages/Stopgap</v>
          </cell>
          <cell r="AK1388">
            <v>40000</v>
          </cell>
          <cell r="AL1388">
            <v>40000</v>
          </cell>
          <cell r="AM1388">
            <v>40000</v>
          </cell>
          <cell r="AN1388">
            <v>40000</v>
          </cell>
          <cell r="AO1388">
            <v>40000</v>
          </cell>
          <cell r="AR1388" t="str">
            <v>Jarranwala</v>
          </cell>
          <cell r="AS1388" t="str">
            <v>SB Jarranwala</v>
          </cell>
          <cell r="AW1388" t="str">
            <v>Dak Khana Khas, Chak 654 GB Pakka, Chatiyanda Tehsil Jaranwala, District Faisalabad</v>
          </cell>
          <cell r="AY1388" t="str">
            <v>0321-1317714</v>
          </cell>
          <cell r="AZ1388" t="str">
            <v>0321-1317714</v>
          </cell>
          <cell r="BC1388" t="str">
            <v>Daily Wages/Stopgap</v>
          </cell>
          <cell r="BD1388" t="str">
            <v>Daily Wages/Stopgap</v>
          </cell>
        </row>
        <row r="1389">
          <cell r="B1389">
            <v>3310468506731</v>
          </cell>
          <cell r="C1389" t="str">
            <v>Asif Ali Dogar Brother</v>
          </cell>
          <cell r="D1389">
            <v>1476</v>
          </cell>
          <cell r="F1389">
            <v>45694</v>
          </cell>
          <cell r="G1389">
            <v>49346</v>
          </cell>
          <cell r="H1389">
            <v>33604</v>
          </cell>
          <cell r="I1389">
            <v>34</v>
          </cell>
          <cell r="J1389" t="str">
            <v>Muslim</v>
          </cell>
          <cell r="K1389" t="str">
            <v>Pending</v>
          </cell>
          <cell r="L1389" t="str">
            <v>Male</v>
          </cell>
          <cell r="N1389" t="str">
            <v>Ahsan Ali</v>
          </cell>
          <cell r="O1389" t="str">
            <v>Muhammad Ali</v>
          </cell>
          <cell r="P1389" t="e">
            <v>#N/A</v>
          </cell>
          <cell r="Q1389" t="str">
            <v>Sanitation Attendant</v>
          </cell>
          <cell r="S1389" t="str">
            <v>Daily Wages/Stopgap</v>
          </cell>
          <cell r="Z1389" t="str">
            <v>Pending</v>
          </cell>
          <cell r="AB1389" t="str">
            <v>Daily Wages/Stopgap</v>
          </cell>
          <cell r="AK1389" t="e">
            <v>#N/A</v>
          </cell>
          <cell r="AL1389" t="e">
            <v>#N/A</v>
          </cell>
          <cell r="AM1389" t="e">
            <v>#N/A</v>
          </cell>
          <cell r="AN1389" t="e">
            <v>#N/A</v>
          </cell>
          <cell r="AO1389" t="e">
            <v>#N/A</v>
          </cell>
          <cell r="AR1389" t="str">
            <v>Jarranwala</v>
          </cell>
          <cell r="AW1389" t="str">
            <v>Dak Khana Khas, Chak 642 GB Maana Tibba, Tehsil Jaranwanla, District Faisalabad</v>
          </cell>
          <cell r="AY1389" t="str">
            <v>0327-7811458</v>
          </cell>
          <cell r="BC1389" t="str">
            <v>Daily Wages/Stopgap</v>
          </cell>
          <cell r="BD1389" t="str">
            <v>Daily Wages/Stopgap</v>
          </cell>
        </row>
        <row r="1390">
          <cell r="B1390">
            <v>3660197607257</v>
          </cell>
          <cell r="C1390" t="str">
            <v>Abdul Majid Sajid</v>
          </cell>
          <cell r="D1390">
            <v>1477</v>
          </cell>
          <cell r="F1390">
            <v>44880</v>
          </cell>
          <cell r="G1390">
            <v>48533</v>
          </cell>
          <cell r="H1390">
            <v>26038</v>
          </cell>
          <cell r="I1390">
            <v>55</v>
          </cell>
          <cell r="J1390" t="str">
            <v>Muslim</v>
          </cell>
          <cell r="K1390">
            <v>46080</v>
          </cell>
          <cell r="L1390" t="str">
            <v>Male</v>
          </cell>
          <cell r="N1390" t="str">
            <v>Muhammad Abbas</v>
          </cell>
          <cell r="O1390" t="str">
            <v>Sikandar</v>
          </cell>
          <cell r="P1390" t="str">
            <v>Rajan Bibi</v>
          </cell>
          <cell r="Q1390" t="str">
            <v>Security &amp; Parking Attendant</v>
          </cell>
          <cell r="S1390" t="str">
            <v>Daily Wages/Stopgap</v>
          </cell>
          <cell r="Z1390">
            <v>46080</v>
          </cell>
          <cell r="AB1390" t="str">
            <v>Daily Wages/Stopgap</v>
          </cell>
          <cell r="AK1390">
            <v>40000</v>
          </cell>
          <cell r="AL1390">
            <v>40000</v>
          </cell>
          <cell r="AM1390">
            <v>40000</v>
          </cell>
          <cell r="AN1390">
            <v>40000</v>
          </cell>
          <cell r="AO1390">
            <v>40000</v>
          </cell>
          <cell r="AR1390" t="str">
            <v>Burewala</v>
          </cell>
          <cell r="AS1390" t="str">
            <v>SB Burewala</v>
          </cell>
          <cell r="AW1390" t="str">
            <v>Chak 231 EB, Dak Khana Khas, Tehsil Burewala, District Vehari</v>
          </cell>
          <cell r="AY1390" t="str">
            <v>0346-8410332</v>
          </cell>
          <cell r="AZ1390" t="str">
            <v>0346-8410332</v>
          </cell>
          <cell r="BC1390" t="str">
            <v>Daily Wages/Stopgap</v>
          </cell>
          <cell r="BD1390" t="str">
            <v>Daily Wages/Stopgap</v>
          </cell>
        </row>
        <row r="1391">
          <cell r="B1391">
            <v>3660171102117</v>
          </cell>
          <cell r="C1391" t="str">
            <v>Abdul Majid Sajid</v>
          </cell>
          <cell r="D1391">
            <v>1478</v>
          </cell>
          <cell r="F1391">
            <v>45536</v>
          </cell>
          <cell r="G1391">
            <v>49188</v>
          </cell>
          <cell r="H1391">
            <v>33832</v>
          </cell>
          <cell r="I1391">
            <v>33</v>
          </cell>
          <cell r="J1391" t="str">
            <v>Muslim</v>
          </cell>
          <cell r="K1391">
            <v>46081</v>
          </cell>
          <cell r="L1391" t="str">
            <v>Male</v>
          </cell>
          <cell r="N1391" t="str">
            <v>Saeed Ahmad</v>
          </cell>
          <cell r="O1391" t="str">
            <v>Nazir Ahmad</v>
          </cell>
          <cell r="P1391" t="str">
            <v>Jannat Bibi</v>
          </cell>
          <cell r="Q1391" t="str">
            <v>Security &amp; Parking Attendant</v>
          </cell>
          <cell r="S1391" t="str">
            <v>Daily Wages/Stopgap</v>
          </cell>
          <cell r="Z1391">
            <v>46081</v>
          </cell>
          <cell r="AB1391" t="str">
            <v>Daily Wages/Stopgap</v>
          </cell>
          <cell r="AK1391">
            <v>40000</v>
          </cell>
          <cell r="AL1391">
            <v>40000</v>
          </cell>
          <cell r="AM1391">
            <v>40000</v>
          </cell>
          <cell r="AN1391">
            <v>40000</v>
          </cell>
          <cell r="AO1391">
            <v>40000</v>
          </cell>
          <cell r="AR1391" t="str">
            <v>Burewala</v>
          </cell>
          <cell r="AS1391" t="str">
            <v>SB Burewala</v>
          </cell>
          <cell r="AW1391" t="str">
            <v>Chak 231 EB, Dak Khana Khas, Tehsil Burewala, District Vehari</v>
          </cell>
          <cell r="AY1391" t="str">
            <v>0321-6172231</v>
          </cell>
          <cell r="AZ1391" t="str">
            <v>0321-6172231</v>
          </cell>
          <cell r="BC1391" t="str">
            <v>Daily Wages/Stopgap</v>
          </cell>
          <cell r="BD1391" t="str">
            <v>Daily Wages/Stopgap</v>
          </cell>
        </row>
        <row r="1392">
          <cell r="B1392">
            <v>3540438200413</v>
          </cell>
          <cell r="C1392" t="str">
            <v>Ch. Sajjad Board Member</v>
          </cell>
          <cell r="D1392">
            <v>1479</v>
          </cell>
          <cell r="F1392">
            <v>44238</v>
          </cell>
          <cell r="G1392">
            <v>47890</v>
          </cell>
          <cell r="H1392">
            <v>37132</v>
          </cell>
          <cell r="I1392">
            <v>24</v>
          </cell>
          <cell r="J1392" t="str">
            <v>Muslim</v>
          </cell>
          <cell r="K1392">
            <v>46079</v>
          </cell>
          <cell r="L1392" t="str">
            <v>Male</v>
          </cell>
          <cell r="N1392" t="str">
            <v>Muhammad Ibrahim Shahid</v>
          </cell>
          <cell r="O1392" t="str">
            <v>Shahid Maqsood</v>
          </cell>
          <cell r="P1392" t="str">
            <v>Raana Anjum</v>
          </cell>
          <cell r="Q1392" t="str">
            <v>Sahulat Bazaar Supervisor</v>
          </cell>
          <cell r="S1392" t="str">
            <v>Daily Wages/Stopgap</v>
          </cell>
          <cell r="Z1392">
            <v>46079</v>
          </cell>
          <cell r="AB1392" t="str">
            <v>Daily Wages/Stopgap</v>
          </cell>
          <cell r="AJ1392">
            <v>70000</v>
          </cell>
          <cell r="AK1392">
            <v>70000</v>
          </cell>
          <cell r="AL1392">
            <v>70000</v>
          </cell>
          <cell r="AM1392">
            <v>70000</v>
          </cell>
          <cell r="AN1392">
            <v>70000</v>
          </cell>
          <cell r="AO1392">
            <v>70000</v>
          </cell>
          <cell r="AR1392" t="str">
            <v>Farooqabad</v>
          </cell>
          <cell r="AS1392" t="str">
            <v>SB Farooqabad</v>
          </cell>
          <cell r="AV1392" t="str">
            <v>Bachelor of Science (Hons) in Media &amp; Mass Communication</v>
          </cell>
          <cell r="AW1392" t="str">
            <v>Dak Khana farooqabad, Muridke, Tehsil &amp; District Sheikhupura</v>
          </cell>
          <cell r="AY1392" t="str">
            <v>0340-3711455</v>
          </cell>
          <cell r="AZ1392" t="str">
            <v>0340-3711455</v>
          </cell>
          <cell r="BA1392" t="str">
            <v>ibrahimgujjar@gmail.com</v>
          </cell>
          <cell r="BC1392" t="str">
            <v>Daily Wages/Stopgap</v>
          </cell>
          <cell r="BD1392" t="str">
            <v>Daily Wages/Stopgap</v>
          </cell>
        </row>
        <row r="1393">
          <cell r="B1393">
            <v>3520290337175</v>
          </cell>
          <cell r="C1393" t="str">
            <v>Bazaar End</v>
          </cell>
          <cell r="D1393">
            <v>1480</v>
          </cell>
          <cell r="F1393">
            <v>45840</v>
          </cell>
          <cell r="G1393">
            <v>49492</v>
          </cell>
          <cell r="H1393">
            <v>39121</v>
          </cell>
          <cell r="I1393">
            <v>19</v>
          </cell>
          <cell r="J1393" t="str">
            <v>Muslim</v>
          </cell>
          <cell r="K1393">
            <v>46094</v>
          </cell>
          <cell r="L1393" t="str">
            <v>Male</v>
          </cell>
          <cell r="N1393" t="str">
            <v>Muhammad Javed</v>
          </cell>
          <cell r="O1393" t="str">
            <v>Muhammad Arif</v>
          </cell>
          <cell r="P1393">
            <v>0</v>
          </cell>
          <cell r="Q1393" t="str">
            <v>Security &amp; Parking Attendant (Working as Electrician)</v>
          </cell>
          <cell r="S1393" t="str">
            <v>Daily Wages/Stopgap</v>
          </cell>
          <cell r="Z1393">
            <v>46094</v>
          </cell>
          <cell r="AB1393" t="str">
            <v>Daily Wages/Stopgap</v>
          </cell>
          <cell r="AK1393" t="e">
            <v>#N/A</v>
          </cell>
          <cell r="AL1393">
            <v>40000</v>
          </cell>
          <cell r="AM1393">
            <v>40000</v>
          </cell>
          <cell r="AN1393">
            <v>40000</v>
          </cell>
          <cell r="AO1393">
            <v>40000</v>
          </cell>
          <cell r="AR1393" t="str">
            <v>Suspended</v>
          </cell>
          <cell r="AS1393" t="str">
            <v>SB Sabzazaar</v>
          </cell>
          <cell r="AW1393" t="str">
            <v>Dak Khana Khas, Jiya Bagga, Tehsil &amp; District Lahore</v>
          </cell>
          <cell r="AY1393" t="str">
            <v>0304-6582881</v>
          </cell>
          <cell r="BC1393" t="str">
            <v>Daily Wages/Stopgap</v>
          </cell>
          <cell r="BD1393" t="str">
            <v>Daily Wages/Stopgap</v>
          </cell>
        </row>
        <row r="1394">
          <cell r="B1394">
            <v>3520212602853</v>
          </cell>
          <cell r="C1394" t="str">
            <v>MAK Lahore</v>
          </cell>
          <cell r="D1394">
            <v>1481</v>
          </cell>
          <cell r="F1394">
            <v>43876</v>
          </cell>
          <cell r="G1394">
            <v>47529</v>
          </cell>
          <cell r="H1394">
            <v>36929</v>
          </cell>
          <cell r="I1394">
            <v>25</v>
          </cell>
          <cell r="J1394" t="str">
            <v>Muslim</v>
          </cell>
          <cell r="K1394">
            <v>46083</v>
          </cell>
          <cell r="L1394" t="str">
            <v>Male</v>
          </cell>
          <cell r="N1394" t="str">
            <v>Muhammad Aqib Nisar</v>
          </cell>
          <cell r="O1394" t="str">
            <v>Muhammad Nisar Khan</v>
          </cell>
          <cell r="P1394" t="str">
            <v>Rukhsana Kausar</v>
          </cell>
          <cell r="Q1394" t="str">
            <v>Sahulat Bazaar Supervisor</v>
          </cell>
          <cell r="S1394" t="str">
            <v>Daily Wages/Stopgap</v>
          </cell>
          <cell r="Z1394">
            <v>46083</v>
          </cell>
          <cell r="AB1394" t="str">
            <v>Daily Wages/Stopgap</v>
          </cell>
          <cell r="AJ1394">
            <v>60000</v>
          </cell>
          <cell r="AK1394" t="e">
            <v>#N/A</v>
          </cell>
          <cell r="AL1394">
            <v>60000</v>
          </cell>
          <cell r="AM1394">
            <v>60000</v>
          </cell>
          <cell r="AN1394">
            <v>60000</v>
          </cell>
          <cell r="AO1394">
            <v>60000</v>
          </cell>
          <cell r="AR1394" t="str">
            <v>Johar Town</v>
          </cell>
          <cell r="AS1394" t="str">
            <v>SB Johar Town</v>
          </cell>
          <cell r="AV1394" t="str">
            <v>Inter</v>
          </cell>
          <cell r="AW1394" t="str">
            <v>Kamas K, Dak Khana Khas, Tehsil &amp; District Lahore</v>
          </cell>
          <cell r="AY1394" t="str">
            <v>0341-4326823</v>
          </cell>
          <cell r="AZ1394" t="str">
            <v>0309-9732959</v>
          </cell>
          <cell r="BC1394" t="str">
            <v>Daily Wages/Stopgap</v>
          </cell>
          <cell r="BD1394" t="str">
            <v>Daily Wages/Stopgap</v>
          </cell>
        </row>
        <row r="1395">
          <cell r="B1395">
            <v>3520018242509</v>
          </cell>
          <cell r="C1395" t="str">
            <v>MAK Lahore</v>
          </cell>
          <cell r="D1395">
            <v>1482</v>
          </cell>
          <cell r="F1395">
            <v>44124</v>
          </cell>
          <cell r="G1395">
            <v>47776</v>
          </cell>
          <cell r="H1395">
            <v>36509</v>
          </cell>
          <cell r="I1395">
            <v>26</v>
          </cell>
          <cell r="J1395" t="str">
            <v>Muslim</v>
          </cell>
          <cell r="K1395">
            <v>46080</v>
          </cell>
          <cell r="L1395" t="str">
            <v>Male</v>
          </cell>
          <cell r="N1395" t="str">
            <v>Danish Mushtaq</v>
          </cell>
          <cell r="O1395" t="str">
            <v>Muhammad Mushtaq</v>
          </cell>
          <cell r="P1395" t="str">
            <v>Salma Bibi</v>
          </cell>
          <cell r="Q1395" t="str">
            <v>Sahulat Bazaar Supervisor</v>
          </cell>
          <cell r="S1395" t="str">
            <v>Daily Wages/Stopgap</v>
          </cell>
          <cell r="Z1395">
            <v>46080</v>
          </cell>
          <cell r="AB1395" t="str">
            <v>Daily Wages/Stopgap</v>
          </cell>
          <cell r="AJ1395">
            <v>60000</v>
          </cell>
          <cell r="AK1395">
            <v>60000</v>
          </cell>
          <cell r="AL1395">
            <v>60000</v>
          </cell>
          <cell r="AM1395">
            <v>60000</v>
          </cell>
          <cell r="AN1395">
            <v>60000</v>
          </cell>
          <cell r="AO1395">
            <v>60000</v>
          </cell>
          <cell r="AR1395" t="str">
            <v>Thokar</v>
          </cell>
          <cell r="AS1395" t="str">
            <v>SB Thokar</v>
          </cell>
          <cell r="AV1395" t="str">
            <v>Inter</v>
          </cell>
          <cell r="AW1395" t="str">
            <v>Mohalla Bhatti Town, Raiwind Road Lahore</v>
          </cell>
          <cell r="AY1395" t="str">
            <v>0316-4517812</v>
          </cell>
          <cell r="AZ1395" t="str">
            <v>0316-4517812</v>
          </cell>
          <cell r="BC1395" t="str">
            <v>Daily Wages/Stopgap</v>
          </cell>
          <cell r="BD1395" t="str">
            <v>Daily Wages/Stopgap</v>
          </cell>
        </row>
        <row r="1396">
          <cell r="B1396">
            <v>3520280679477</v>
          </cell>
          <cell r="C1396" t="str">
            <v>MAK Lahore</v>
          </cell>
          <cell r="D1396">
            <v>1483</v>
          </cell>
          <cell r="F1396">
            <v>44566</v>
          </cell>
          <cell r="G1396">
            <v>48218</v>
          </cell>
          <cell r="H1396">
            <v>37967</v>
          </cell>
          <cell r="I1396">
            <v>22</v>
          </cell>
          <cell r="J1396" t="str">
            <v>Muslim</v>
          </cell>
          <cell r="K1396">
            <v>46080</v>
          </cell>
          <cell r="L1396" t="str">
            <v>Male</v>
          </cell>
          <cell r="N1396" t="str">
            <v>Muhammad Shahbaz</v>
          </cell>
          <cell r="O1396" t="str">
            <v>Chaudhry Muhammad Sharif</v>
          </cell>
          <cell r="P1396" t="str">
            <v>Azmat Bibi</v>
          </cell>
          <cell r="Q1396" t="str">
            <v>Sahulat Bazaar Supervisor</v>
          </cell>
          <cell r="S1396" t="str">
            <v>Daily Wages/Stopgap</v>
          </cell>
          <cell r="Z1396">
            <v>46080</v>
          </cell>
          <cell r="AB1396" t="str">
            <v>Daily Wages/Stopgap</v>
          </cell>
          <cell r="AJ1396">
            <v>70000</v>
          </cell>
          <cell r="AK1396">
            <v>70000</v>
          </cell>
          <cell r="AL1396">
            <v>70000</v>
          </cell>
          <cell r="AM1396">
            <v>70000</v>
          </cell>
          <cell r="AN1396">
            <v>70000</v>
          </cell>
          <cell r="AO1396">
            <v>70000</v>
          </cell>
          <cell r="AR1396" t="str">
            <v>Awan Town (Sahulat on the GO)</v>
          </cell>
          <cell r="AS1396" t="str">
            <v>STOG Awan Town</v>
          </cell>
          <cell r="AV1396" t="str">
            <v>Associate Degree in Business Management</v>
          </cell>
          <cell r="AW1396" t="str">
            <v>Mohalla Qilla Taray, Dak Khana Khas, Manga Utar, Tehsil Raiwind, District Lahore</v>
          </cell>
          <cell r="AY1396" t="str">
            <v>0305-2016570</v>
          </cell>
          <cell r="AZ1396" t="str">
            <v>0305-2016570</v>
          </cell>
          <cell r="BA1396" t="str">
            <v>shahbazsandhu209@gmail.com</v>
          </cell>
          <cell r="BC1396" t="str">
            <v>Daily Wages/Stopgap</v>
          </cell>
          <cell r="BD1396" t="str">
            <v>Daily Wages/Stopgap</v>
          </cell>
        </row>
        <row r="1397">
          <cell r="B1397">
            <v>3520403578569</v>
          </cell>
          <cell r="C1397" t="str">
            <v>MAK Lahore</v>
          </cell>
          <cell r="D1397">
            <v>1484</v>
          </cell>
          <cell r="F1397">
            <v>45102</v>
          </cell>
          <cell r="G1397">
            <v>48755</v>
          </cell>
          <cell r="H1397">
            <v>37835</v>
          </cell>
          <cell r="I1397">
            <v>23</v>
          </cell>
          <cell r="J1397" t="str">
            <v>Muslim</v>
          </cell>
          <cell r="K1397">
            <v>46080</v>
          </cell>
          <cell r="L1397" t="str">
            <v>Male</v>
          </cell>
          <cell r="N1397" t="str">
            <v>Saqlain Ghous</v>
          </cell>
          <cell r="O1397" t="str">
            <v>Ghulam Ghous</v>
          </cell>
          <cell r="P1397">
            <v>0</v>
          </cell>
          <cell r="Q1397" t="str">
            <v>Record Keeper</v>
          </cell>
          <cell r="S1397" t="str">
            <v>Daily Wages/Stopgap</v>
          </cell>
          <cell r="Z1397">
            <v>46080</v>
          </cell>
          <cell r="AB1397" t="str">
            <v>Daily Wages/Stopgap</v>
          </cell>
          <cell r="AJ1397">
            <v>50000</v>
          </cell>
          <cell r="AK1397">
            <v>50000</v>
          </cell>
          <cell r="AL1397">
            <v>50000</v>
          </cell>
          <cell r="AM1397">
            <v>50000</v>
          </cell>
          <cell r="AN1397">
            <v>50000</v>
          </cell>
          <cell r="AO1397">
            <v>50000</v>
          </cell>
          <cell r="AR1397" t="str">
            <v>Kharak Nala (Sahulat on the GO)</v>
          </cell>
          <cell r="AS1397" t="str">
            <v>STOG Kharak Nalla</v>
          </cell>
          <cell r="AV1397" t="str">
            <v>Matric</v>
          </cell>
          <cell r="AW1397" t="str">
            <v>Qilla Taray Dak Khana Khas, Manga Utar, Tehsil &amp; District Lahore</v>
          </cell>
          <cell r="AY1397" t="str">
            <v>0305-6012864</v>
          </cell>
          <cell r="BC1397" t="str">
            <v>Daily Wages/Stopgap</v>
          </cell>
          <cell r="BD1397" t="str">
            <v>Daily Wages/Stopgap</v>
          </cell>
        </row>
        <row r="1398">
          <cell r="B1398">
            <v>3520247082999</v>
          </cell>
          <cell r="C1398" t="str">
            <v>MAK Lahore</v>
          </cell>
          <cell r="D1398">
            <v>1485</v>
          </cell>
          <cell r="F1398">
            <v>44321</v>
          </cell>
          <cell r="G1398">
            <v>47973</v>
          </cell>
          <cell r="H1398">
            <v>37675</v>
          </cell>
          <cell r="I1398">
            <v>23</v>
          </cell>
          <cell r="J1398" t="str">
            <v>Muslim</v>
          </cell>
          <cell r="K1398">
            <v>46080</v>
          </cell>
          <cell r="L1398" t="str">
            <v>Male</v>
          </cell>
          <cell r="N1398" t="str">
            <v>Muhammad Sohail</v>
          </cell>
          <cell r="O1398" t="str">
            <v>Munir Ahmad</v>
          </cell>
          <cell r="P1398" t="str">
            <v>Noreen Bagum</v>
          </cell>
          <cell r="Q1398" t="str">
            <v>Sahulat Bazaar Supervisor</v>
          </cell>
          <cell r="S1398" t="str">
            <v>Daily Wages/Stopgap</v>
          </cell>
          <cell r="Z1398">
            <v>46080</v>
          </cell>
          <cell r="AB1398" t="str">
            <v>Daily Wages/Stopgap</v>
          </cell>
          <cell r="AJ1398">
            <v>60000</v>
          </cell>
          <cell r="AK1398">
            <v>60000</v>
          </cell>
          <cell r="AL1398">
            <v>60000</v>
          </cell>
          <cell r="AM1398">
            <v>60000</v>
          </cell>
          <cell r="AN1398">
            <v>60000</v>
          </cell>
          <cell r="AO1398">
            <v>60000</v>
          </cell>
          <cell r="AR1398" t="str">
            <v>Johar Town</v>
          </cell>
          <cell r="AS1398" t="str">
            <v>SB Johar Town</v>
          </cell>
          <cell r="AV1398" t="str">
            <v>Inter</v>
          </cell>
          <cell r="AW1398" t="str">
            <v>Near Ghazi Masjid, Raiwind Kalan, Dak Khana Khas, Raiwind, District Lahore</v>
          </cell>
          <cell r="AY1398" t="str">
            <v>0317-4822500</v>
          </cell>
          <cell r="AZ1398" t="str">
            <v>0317-4822500</v>
          </cell>
          <cell r="BC1398" t="str">
            <v>Daily Wages/Stopgap</v>
          </cell>
          <cell r="BD1398" t="str">
            <v>Daily Wages/Stopgap</v>
          </cell>
        </row>
        <row r="1399">
          <cell r="B1399">
            <v>3520403416213</v>
          </cell>
          <cell r="C1399" t="str">
            <v>MAK Lahore</v>
          </cell>
          <cell r="D1399">
            <v>1486</v>
          </cell>
          <cell r="F1399">
            <v>44389</v>
          </cell>
          <cell r="G1399">
            <v>48041</v>
          </cell>
          <cell r="H1399">
            <v>37778</v>
          </cell>
          <cell r="I1399">
            <v>23</v>
          </cell>
          <cell r="J1399" t="str">
            <v>Muslim</v>
          </cell>
          <cell r="K1399">
            <v>46080</v>
          </cell>
          <cell r="L1399" t="str">
            <v>Male</v>
          </cell>
          <cell r="N1399" t="str">
            <v>Abid Ali</v>
          </cell>
          <cell r="O1399" t="str">
            <v>Saeed Ahmad</v>
          </cell>
          <cell r="P1399" t="str">
            <v>Razia Bibi</v>
          </cell>
          <cell r="Q1399" t="str">
            <v>Sahulat Bazaar Supervisor</v>
          </cell>
          <cell r="S1399" t="str">
            <v>Daily Wages/Stopgap</v>
          </cell>
          <cell r="Z1399">
            <v>46080</v>
          </cell>
          <cell r="AB1399" t="str">
            <v>Daily Wages/Stopgap</v>
          </cell>
          <cell r="AJ1399">
            <v>60000</v>
          </cell>
          <cell r="AK1399">
            <v>60000</v>
          </cell>
          <cell r="AL1399">
            <v>60000</v>
          </cell>
          <cell r="AM1399">
            <v>60000</v>
          </cell>
          <cell r="AN1399">
            <v>60000</v>
          </cell>
          <cell r="AO1399">
            <v>60000</v>
          </cell>
          <cell r="AR1399" t="str">
            <v>Sher Shah Colony</v>
          </cell>
          <cell r="AS1399" t="str">
            <v>SB Sher Sha Colony</v>
          </cell>
          <cell r="AV1399" t="str">
            <v>Inter</v>
          </cell>
          <cell r="AW1399" t="str">
            <v>Jaliyana, Dak Khana Chung, Tehsil &amp; District Lahore</v>
          </cell>
          <cell r="AY1399" t="str">
            <v>0324-4182856</v>
          </cell>
          <cell r="AZ1399" t="str">
            <v>0300-7879078</v>
          </cell>
          <cell r="BA1399" t="str">
            <v>abidmalic4047@gmail.com</v>
          </cell>
          <cell r="BC1399" t="str">
            <v>Daily Wages/Stopgap</v>
          </cell>
          <cell r="BD1399" t="str">
            <v>Daily Wages/Stopgap</v>
          </cell>
        </row>
        <row r="1400">
          <cell r="B1400">
            <v>3520281482785</v>
          </cell>
          <cell r="C1400" t="str">
            <v>MAK Lahore</v>
          </cell>
          <cell r="D1400">
            <v>1487</v>
          </cell>
          <cell r="F1400">
            <v>45162</v>
          </cell>
          <cell r="G1400">
            <v>48815</v>
          </cell>
          <cell r="H1400">
            <v>38416</v>
          </cell>
          <cell r="I1400">
            <v>21</v>
          </cell>
          <cell r="J1400" t="str">
            <v>Muslim</v>
          </cell>
          <cell r="K1400">
            <v>46080</v>
          </cell>
          <cell r="L1400" t="str">
            <v>Male</v>
          </cell>
          <cell r="N1400" t="str">
            <v>Ali Husnain</v>
          </cell>
          <cell r="O1400" t="str">
            <v>Malik Nazim Ali</v>
          </cell>
          <cell r="P1400" t="str">
            <v>Nasreen Bibi</v>
          </cell>
          <cell r="Q1400" t="str">
            <v>Record Keeper</v>
          </cell>
          <cell r="S1400" t="str">
            <v>Daily Wages/Stopgap</v>
          </cell>
          <cell r="Z1400">
            <v>46080</v>
          </cell>
          <cell r="AB1400" t="str">
            <v>Daily Wages/Stopgap</v>
          </cell>
          <cell r="AJ1400">
            <v>50000</v>
          </cell>
          <cell r="AK1400">
            <v>50000</v>
          </cell>
          <cell r="AL1400">
            <v>50000</v>
          </cell>
          <cell r="AM1400">
            <v>50000</v>
          </cell>
          <cell r="AN1400">
            <v>50000</v>
          </cell>
          <cell r="AO1400">
            <v>50000</v>
          </cell>
          <cell r="AR1400" t="str">
            <v>Township</v>
          </cell>
          <cell r="AS1400" t="str">
            <v>SB Township</v>
          </cell>
          <cell r="AV1400" t="str">
            <v>Matric</v>
          </cell>
          <cell r="AW1400" t="str">
            <v>Mohalla Bhobtiyan, Thokar Niaz Baig Lahore</v>
          </cell>
          <cell r="AY1400" t="str">
            <v>0326-9531729</v>
          </cell>
          <cell r="AZ1400" t="str">
            <v>0326-9531729</v>
          </cell>
          <cell r="BC1400" t="str">
            <v>Daily Wages/Stopgap</v>
          </cell>
          <cell r="BD1400" t="str">
            <v>Daily Wages/Stopgap</v>
          </cell>
        </row>
        <row r="1401">
          <cell r="B1401">
            <v>3520274474273</v>
          </cell>
          <cell r="C1401" t="str">
            <v>MAK Lahore</v>
          </cell>
          <cell r="D1401">
            <v>1488</v>
          </cell>
          <cell r="F1401">
            <v>43059</v>
          </cell>
          <cell r="G1401">
            <v>46711</v>
          </cell>
          <cell r="H1401">
            <v>36083</v>
          </cell>
          <cell r="I1401">
            <v>27</v>
          </cell>
          <cell r="J1401" t="str">
            <v>Muslim</v>
          </cell>
          <cell r="K1401">
            <v>46080</v>
          </cell>
          <cell r="L1401" t="str">
            <v>Male</v>
          </cell>
          <cell r="N1401" t="str">
            <v>Abbas Ali</v>
          </cell>
          <cell r="O1401" t="str">
            <v>Muhammad Shafiq</v>
          </cell>
          <cell r="P1401" t="str">
            <v>Naseem Bibi</v>
          </cell>
          <cell r="Q1401" t="str">
            <v>Record Keeper</v>
          </cell>
          <cell r="S1401" t="str">
            <v>Daily Wages/Stopgap</v>
          </cell>
          <cell r="Z1401">
            <v>46080</v>
          </cell>
          <cell r="AB1401" t="str">
            <v>Daily Wages/Stopgap</v>
          </cell>
          <cell r="AJ1401">
            <v>50000</v>
          </cell>
          <cell r="AK1401">
            <v>50000</v>
          </cell>
          <cell r="AL1401">
            <v>50000</v>
          </cell>
          <cell r="AM1401">
            <v>50000</v>
          </cell>
          <cell r="AN1401">
            <v>50000</v>
          </cell>
          <cell r="AO1401">
            <v>50000</v>
          </cell>
          <cell r="AR1401" t="str">
            <v>Sabzazaar</v>
          </cell>
          <cell r="AS1401" t="str">
            <v>SB Sabzazaar</v>
          </cell>
          <cell r="AV1401" t="str">
            <v>Matric</v>
          </cell>
          <cell r="AW1401" t="str">
            <v>Qilla Taray Dak Khana Khas, Manga Utar, Tehsil &amp; District Lahore</v>
          </cell>
          <cell r="AY1401" t="str">
            <v>0303-9843598</v>
          </cell>
          <cell r="AZ1401" t="str">
            <v>0303-9843598</v>
          </cell>
          <cell r="BC1401" t="str">
            <v>Daily Wages/Stopgap</v>
          </cell>
          <cell r="BD1401" t="str">
            <v>Daily Wages/Stopgap</v>
          </cell>
        </row>
        <row r="1402">
          <cell r="B1402">
            <v>3520403865195</v>
          </cell>
          <cell r="C1402" t="str">
            <v>MAK Lahore</v>
          </cell>
          <cell r="D1402">
            <v>1489</v>
          </cell>
          <cell r="F1402">
            <v>45073</v>
          </cell>
          <cell r="G1402">
            <v>48726</v>
          </cell>
          <cell r="H1402">
            <v>36049</v>
          </cell>
          <cell r="I1402">
            <v>27</v>
          </cell>
          <cell r="J1402" t="str">
            <v>Muslim</v>
          </cell>
          <cell r="K1402">
            <v>46080</v>
          </cell>
          <cell r="L1402" t="str">
            <v>Male</v>
          </cell>
          <cell r="N1402" t="str">
            <v>Muhammad Usama</v>
          </cell>
          <cell r="O1402" t="str">
            <v>Muhammad Adrees</v>
          </cell>
          <cell r="P1402" t="str">
            <v>Anila Kanwal</v>
          </cell>
          <cell r="Q1402" t="str">
            <v>Record Keeper</v>
          </cell>
          <cell r="S1402" t="str">
            <v>Daily Wages/Stopgap</v>
          </cell>
          <cell r="Z1402">
            <v>46080</v>
          </cell>
          <cell r="AB1402" t="str">
            <v>Daily Wages/Stopgap</v>
          </cell>
          <cell r="AJ1402">
            <v>50000</v>
          </cell>
          <cell r="AK1402">
            <v>50000</v>
          </cell>
          <cell r="AL1402">
            <v>50000</v>
          </cell>
          <cell r="AM1402">
            <v>50000</v>
          </cell>
          <cell r="AN1402">
            <v>50000</v>
          </cell>
          <cell r="AO1402">
            <v>50000</v>
          </cell>
          <cell r="AR1402" t="str">
            <v>Wahdat Colony</v>
          </cell>
          <cell r="AS1402" t="str">
            <v>SB Wahdat Colony</v>
          </cell>
          <cell r="AV1402" t="str">
            <v>Matric</v>
          </cell>
          <cell r="AW1402" t="str">
            <v>Multan Road, Dak Khana Khas, Mohlanwal, Tehsil Raiwind, District Lahore</v>
          </cell>
          <cell r="AY1402" t="str">
            <v>0324-4862230</v>
          </cell>
          <cell r="AZ1402" t="str">
            <v>0324-4862230</v>
          </cell>
          <cell r="BA1402" t="str">
            <v>usamakamboh123789@gmail.com</v>
          </cell>
          <cell r="BC1402" t="str">
            <v>Daily Wages/Stopgap</v>
          </cell>
          <cell r="BD1402" t="str">
            <v>Daily Wages/Stopgap</v>
          </cell>
        </row>
        <row r="1403">
          <cell r="B1403">
            <v>3520283594243</v>
          </cell>
          <cell r="C1403" t="str">
            <v>MAK Lahore</v>
          </cell>
          <cell r="D1403">
            <v>1491</v>
          </cell>
          <cell r="F1403">
            <v>45960</v>
          </cell>
          <cell r="G1403">
            <v>49612</v>
          </cell>
          <cell r="H1403">
            <v>38884</v>
          </cell>
          <cell r="I1403">
            <v>20</v>
          </cell>
          <cell r="J1403" t="str">
            <v>Muslim</v>
          </cell>
          <cell r="K1403">
            <v>46080</v>
          </cell>
          <cell r="L1403" t="str">
            <v>Male</v>
          </cell>
          <cell r="N1403" t="str">
            <v>Muhammad Faizan</v>
          </cell>
          <cell r="O1403" t="str">
            <v>Muhammad Farooq</v>
          </cell>
          <cell r="P1403" t="str">
            <v>Shakeela Bibi</v>
          </cell>
          <cell r="Q1403" t="str">
            <v>Sahulat Bazaar Supervisor</v>
          </cell>
          <cell r="S1403" t="str">
            <v>Daily Wages/Stopgap</v>
          </cell>
          <cell r="Z1403">
            <v>46080</v>
          </cell>
          <cell r="AB1403" t="str">
            <v>Daily Wages/Stopgap</v>
          </cell>
          <cell r="AJ1403">
            <v>60000</v>
          </cell>
          <cell r="AK1403">
            <v>60000</v>
          </cell>
          <cell r="AL1403">
            <v>60000</v>
          </cell>
          <cell r="AM1403">
            <v>60000</v>
          </cell>
          <cell r="AN1403">
            <v>60000</v>
          </cell>
          <cell r="AO1403">
            <v>60000</v>
          </cell>
          <cell r="AR1403" t="str">
            <v>Mader e Millat (Sahulat on the GO)</v>
          </cell>
          <cell r="AS1403" t="str">
            <v>STOG Madr-e-Millat</v>
          </cell>
          <cell r="AV1403" t="str">
            <v>Inter</v>
          </cell>
          <cell r="AW1403" t="str">
            <v>Manga Mandi Dak Khana Khas Lahore</v>
          </cell>
          <cell r="AY1403" t="str">
            <v>0324-6641282</v>
          </cell>
          <cell r="AZ1403" t="str">
            <v>03209440603</v>
          </cell>
          <cell r="BC1403" t="str">
            <v>Daily Wages/Stopgap</v>
          </cell>
          <cell r="BD1403" t="str">
            <v>Daily Wages/Stopgap</v>
          </cell>
        </row>
        <row r="1404">
          <cell r="B1404">
            <v>3520280512505</v>
          </cell>
          <cell r="C1404" t="str">
            <v>MAK Lahore</v>
          </cell>
          <cell r="D1404">
            <v>1492</v>
          </cell>
          <cell r="F1404">
            <v>43844</v>
          </cell>
          <cell r="G1404" t="str">
            <v>Lifetime</v>
          </cell>
          <cell r="H1404">
            <v>34486</v>
          </cell>
          <cell r="I1404">
            <v>32</v>
          </cell>
          <cell r="J1404" t="str">
            <v>Muslim</v>
          </cell>
          <cell r="K1404">
            <v>46080</v>
          </cell>
          <cell r="L1404" t="str">
            <v>Male</v>
          </cell>
          <cell r="N1404" t="str">
            <v>Mubashar Ali</v>
          </cell>
          <cell r="O1404" t="str">
            <v xml:space="preserve">Muhammad Aslam  </v>
          </cell>
          <cell r="P1404" t="str">
            <v xml:space="preserve">Saqina </v>
          </cell>
          <cell r="Q1404" t="str">
            <v>Security &amp; Parking Attendant</v>
          </cell>
          <cell r="S1404" t="str">
            <v>Daily Wages/Stopgap</v>
          </cell>
          <cell r="Z1404">
            <v>46080</v>
          </cell>
          <cell r="AB1404" t="str">
            <v>Daily Wages/Stopgap</v>
          </cell>
          <cell r="AK1404">
            <v>40000</v>
          </cell>
          <cell r="AL1404">
            <v>40000</v>
          </cell>
          <cell r="AM1404">
            <v>40000</v>
          </cell>
          <cell r="AN1404">
            <v>40000</v>
          </cell>
          <cell r="AO1404">
            <v>40000</v>
          </cell>
          <cell r="AR1404" t="str">
            <v>Sher Shah Colony</v>
          </cell>
          <cell r="AS1404" t="str">
            <v>SB Sher Sha Colony</v>
          </cell>
          <cell r="AW1404" t="str">
            <v>Basti Nehr Wala, Raiwind Road, Dak Khana Khas, Manga Utar, Tehsil &amp; District Lahore</v>
          </cell>
          <cell r="AY1404" t="str">
            <v>0302-4641407</v>
          </cell>
          <cell r="AZ1404" t="str">
            <v>0302-4641407</v>
          </cell>
          <cell r="BC1404" t="str">
            <v>Daily Wages/Stopgap</v>
          </cell>
          <cell r="BD1404" t="str">
            <v>Daily Wages/Stopgap</v>
          </cell>
        </row>
        <row r="1405">
          <cell r="B1405">
            <v>3520243706441</v>
          </cell>
          <cell r="C1405" t="str">
            <v>MAK Lahore</v>
          </cell>
          <cell r="D1405">
            <v>1493</v>
          </cell>
          <cell r="F1405">
            <v>45895</v>
          </cell>
          <cell r="G1405">
            <v>49547</v>
          </cell>
          <cell r="H1405">
            <v>39293</v>
          </cell>
          <cell r="I1405">
            <v>19</v>
          </cell>
          <cell r="J1405" t="str">
            <v>Muslim</v>
          </cell>
          <cell r="K1405">
            <v>46080</v>
          </cell>
          <cell r="L1405" t="str">
            <v>Male</v>
          </cell>
          <cell r="N1405" t="str">
            <v>Ghulam Muhyydin</v>
          </cell>
          <cell r="O1405" t="str">
            <v>Rana Riaz Hussain</v>
          </cell>
          <cell r="P1405" t="str">
            <v>Azra Parveen</v>
          </cell>
          <cell r="Q1405" t="str">
            <v>Record Keeper</v>
          </cell>
          <cell r="S1405" t="str">
            <v>Daily Wages/Stopgap</v>
          </cell>
          <cell r="Z1405">
            <v>46080</v>
          </cell>
          <cell r="AB1405" t="str">
            <v>Daily Wages/Stopgap</v>
          </cell>
          <cell r="AJ1405">
            <v>50000</v>
          </cell>
          <cell r="AK1405">
            <v>50000</v>
          </cell>
          <cell r="AL1405">
            <v>50000</v>
          </cell>
          <cell r="AM1405">
            <v>50000</v>
          </cell>
          <cell r="AN1405">
            <v>50000</v>
          </cell>
          <cell r="AO1405">
            <v>50000</v>
          </cell>
          <cell r="AR1405" t="str">
            <v>Gulshan Ravi (Sahulat on the GO)</v>
          </cell>
          <cell r="AS1405" t="str">
            <v>STOG Shadman</v>
          </cell>
          <cell r="AV1405" t="str">
            <v>Matric</v>
          </cell>
          <cell r="AW1405" t="str">
            <v>House No. 62-6, C-2 Mohalla Green Town Lahore</v>
          </cell>
          <cell r="AY1405" t="str">
            <v>0321-9185057</v>
          </cell>
          <cell r="AZ1405" t="str">
            <v>0321-9185057</v>
          </cell>
          <cell r="BA1405" t="str">
            <v>zunairrajput176@gmail.com</v>
          </cell>
          <cell r="BC1405" t="str">
            <v>Daily Wages/Stopgap</v>
          </cell>
          <cell r="BD1405" t="str">
            <v>Daily Wages/Stopgap</v>
          </cell>
        </row>
        <row r="1406">
          <cell r="B1406">
            <v>3520237941477</v>
          </cell>
          <cell r="C1406" t="str">
            <v>MAK Lahore</v>
          </cell>
          <cell r="D1406">
            <v>1495</v>
          </cell>
          <cell r="F1406">
            <v>44548</v>
          </cell>
          <cell r="G1406">
            <v>48200</v>
          </cell>
          <cell r="H1406">
            <v>37530</v>
          </cell>
          <cell r="I1406">
            <v>23</v>
          </cell>
          <cell r="J1406" t="str">
            <v>Muslim</v>
          </cell>
          <cell r="K1406">
            <v>46080</v>
          </cell>
          <cell r="L1406" t="str">
            <v>Male</v>
          </cell>
          <cell r="N1406" t="str">
            <v>Hasnain Raza</v>
          </cell>
          <cell r="O1406" t="str">
            <v>Muhammad Habib</v>
          </cell>
          <cell r="P1406" t="str">
            <v>Balquees Bibi</v>
          </cell>
          <cell r="Q1406" t="str">
            <v>Record Keeper</v>
          </cell>
          <cell r="S1406" t="str">
            <v>Daily Wages/Stopgap</v>
          </cell>
          <cell r="Z1406">
            <v>46080</v>
          </cell>
          <cell r="AB1406" t="str">
            <v>Daily Wages/Stopgap</v>
          </cell>
          <cell r="AJ1406">
            <v>50000</v>
          </cell>
          <cell r="AK1406">
            <v>50000</v>
          </cell>
          <cell r="AL1406">
            <v>50000</v>
          </cell>
          <cell r="AM1406">
            <v>50000</v>
          </cell>
          <cell r="AN1406">
            <v>50000</v>
          </cell>
          <cell r="AO1406">
            <v>50000</v>
          </cell>
          <cell r="AR1406" t="str">
            <v>Kotha Pind Faisal Town (Sahulat on the Go)</v>
          </cell>
          <cell r="AS1406" t="str">
            <v>STOG Kotha Pind Faisal Town</v>
          </cell>
          <cell r="AV1406" t="str">
            <v>Matric</v>
          </cell>
          <cell r="AW1406" t="str">
            <v>Chak No. 62 Chamro Pur, Dak Khana Raiwind, Tehsil &amp; District Lahore</v>
          </cell>
          <cell r="AY1406" t="str">
            <v>0322-5449759</v>
          </cell>
          <cell r="AZ1406" t="str">
            <v>0322-5449759</v>
          </cell>
          <cell r="BC1406" t="str">
            <v>Daily Wages/Stopgap</v>
          </cell>
          <cell r="BD1406" t="str">
            <v>Daily Wages/Stopgap</v>
          </cell>
        </row>
        <row r="1407">
          <cell r="B1407">
            <v>3520403892505</v>
          </cell>
          <cell r="C1407" t="str">
            <v>MAK Lahore</v>
          </cell>
          <cell r="D1407">
            <v>1496</v>
          </cell>
          <cell r="F1407">
            <v>44684</v>
          </cell>
          <cell r="G1407">
            <v>48337</v>
          </cell>
          <cell r="H1407">
            <v>37439</v>
          </cell>
          <cell r="I1407">
            <v>24</v>
          </cell>
          <cell r="J1407" t="str">
            <v>Muslim</v>
          </cell>
          <cell r="K1407">
            <v>46080</v>
          </cell>
          <cell r="L1407" t="str">
            <v>Male</v>
          </cell>
          <cell r="N1407" t="str">
            <v>Umer Rasheed</v>
          </cell>
          <cell r="O1407" t="str">
            <v>Muhammad Rasheed</v>
          </cell>
          <cell r="P1407" t="str">
            <v>Rubina Bibi</v>
          </cell>
          <cell r="Q1407" t="str">
            <v>Record Keeper</v>
          </cell>
          <cell r="S1407" t="str">
            <v>Daily Wages/Stopgap</v>
          </cell>
          <cell r="Z1407">
            <v>46080</v>
          </cell>
          <cell r="AB1407" t="str">
            <v>Daily Wages/Stopgap</v>
          </cell>
          <cell r="AJ1407">
            <v>50000</v>
          </cell>
          <cell r="AK1407">
            <v>50000</v>
          </cell>
          <cell r="AL1407">
            <v>50000</v>
          </cell>
          <cell r="AM1407">
            <v>50000</v>
          </cell>
          <cell r="AN1407">
            <v>50000</v>
          </cell>
          <cell r="AO1407">
            <v>50000</v>
          </cell>
          <cell r="AR1407" t="str">
            <v>Kotha Pind Faisal Town (Sahulat on the Go)</v>
          </cell>
          <cell r="AS1407" t="str">
            <v>STOG Kotha Pind Faisal Town</v>
          </cell>
          <cell r="AV1407" t="str">
            <v>Matric</v>
          </cell>
          <cell r="AW1407" t="str">
            <v>Multan Road, Dak Khana Chung, Tehsil Raiwind, District Lahore</v>
          </cell>
          <cell r="AY1407" t="str">
            <v>0306-4315991</v>
          </cell>
          <cell r="AZ1407" t="str">
            <v>0306-4315991</v>
          </cell>
          <cell r="BC1407" t="str">
            <v>Daily Wages/Stopgap</v>
          </cell>
          <cell r="BD1407" t="str">
            <v>Daily Wages/Stopgap</v>
          </cell>
        </row>
        <row r="1408">
          <cell r="B1408">
            <v>3520233800759</v>
          </cell>
          <cell r="C1408" t="str">
            <v>MAK Lahore</v>
          </cell>
          <cell r="D1408">
            <v>1497</v>
          </cell>
          <cell r="F1408">
            <v>44682</v>
          </cell>
          <cell r="G1408">
            <v>48335</v>
          </cell>
          <cell r="H1408">
            <v>38094</v>
          </cell>
          <cell r="I1408">
            <v>22</v>
          </cell>
          <cell r="J1408" t="str">
            <v>Muslim</v>
          </cell>
          <cell r="K1408">
            <v>46082</v>
          </cell>
          <cell r="L1408" t="str">
            <v>Male</v>
          </cell>
          <cell r="N1408" t="str">
            <v>Syed Haider Abbas</v>
          </cell>
          <cell r="O1408" t="str">
            <v>Syed Ali Raza Naqvi</v>
          </cell>
          <cell r="P1408" t="str">
            <v>Nurjas Bibi</v>
          </cell>
          <cell r="Q1408" t="str">
            <v>Sahulat Bazaar Supervisor</v>
          </cell>
          <cell r="S1408" t="str">
            <v>Daily Wages/Stopgap</v>
          </cell>
          <cell r="Z1408">
            <v>46082</v>
          </cell>
          <cell r="AB1408" t="str">
            <v>Daily Wages/Stopgap</v>
          </cell>
          <cell r="AJ1408">
            <v>60000</v>
          </cell>
          <cell r="AK1408" t="e">
            <v>#N/A</v>
          </cell>
          <cell r="AL1408">
            <v>60000</v>
          </cell>
          <cell r="AM1408">
            <v>60000</v>
          </cell>
          <cell r="AN1408">
            <v>60000</v>
          </cell>
          <cell r="AO1408">
            <v>60000</v>
          </cell>
          <cell r="AR1408" t="str">
            <v>Madina Market Township (Sahulat on the GO)</v>
          </cell>
          <cell r="AS1408" t="str">
            <v>STOG Madina Market Township</v>
          </cell>
          <cell r="AV1408" t="str">
            <v>Inter</v>
          </cell>
          <cell r="AW1408" t="str">
            <v>Mohalla Qilla Nathoka, Manga Mandi Lahore</v>
          </cell>
          <cell r="AY1408" t="str">
            <v>0317-4301060</v>
          </cell>
          <cell r="AZ1408" t="str">
            <v>0317-4301060</v>
          </cell>
          <cell r="BA1408" t="str">
            <v>zada95943@gmail.com</v>
          </cell>
          <cell r="BC1408" t="str">
            <v>Daily Wages/Stopgap</v>
          </cell>
          <cell r="BD1408" t="str">
            <v>Daily Wages/Stopgap</v>
          </cell>
        </row>
        <row r="1409">
          <cell r="B1409">
            <v>3520076663721</v>
          </cell>
          <cell r="C1409" t="str">
            <v>MAK Lahore</v>
          </cell>
          <cell r="D1409">
            <v>1498</v>
          </cell>
          <cell r="F1409">
            <v>44924</v>
          </cell>
          <cell r="G1409">
            <v>48577</v>
          </cell>
          <cell r="H1409">
            <v>38349</v>
          </cell>
          <cell r="I1409">
            <v>21</v>
          </cell>
          <cell r="J1409" t="str">
            <v>Muslim</v>
          </cell>
          <cell r="K1409">
            <v>46080</v>
          </cell>
          <cell r="L1409" t="str">
            <v>Male</v>
          </cell>
          <cell r="N1409" t="str">
            <v>Shahzaib Javaid</v>
          </cell>
          <cell r="O1409" t="str">
            <v>Javaid Iqbal</v>
          </cell>
          <cell r="P1409" t="str">
            <v>Uzma Javid</v>
          </cell>
          <cell r="Q1409" t="str">
            <v>Sahulat Bazaar Supervisor</v>
          </cell>
          <cell r="S1409" t="str">
            <v>Daily Wages/Stopgap</v>
          </cell>
          <cell r="Z1409">
            <v>46080</v>
          </cell>
          <cell r="AB1409" t="str">
            <v>Daily Wages/Stopgap</v>
          </cell>
          <cell r="AJ1409">
            <v>60000</v>
          </cell>
          <cell r="AK1409">
            <v>60000</v>
          </cell>
          <cell r="AL1409">
            <v>60000</v>
          </cell>
          <cell r="AM1409">
            <v>60000</v>
          </cell>
          <cell r="AN1409">
            <v>60000</v>
          </cell>
          <cell r="AO1409">
            <v>60000</v>
          </cell>
          <cell r="AR1409" t="str">
            <v>Kharak Nala (Sahulat on the GO)</v>
          </cell>
          <cell r="AS1409" t="str">
            <v>STOG Kharak Nalla</v>
          </cell>
          <cell r="AV1409" t="str">
            <v>Inter</v>
          </cell>
          <cell r="AW1409" t="str">
            <v>26 Km, Multan Road Najaf Colony, Ali Hussainabad, Dak Khana Khas Maraka,Tehsil Raiwind, District Lahore</v>
          </cell>
          <cell r="AY1409" t="str">
            <v>0309-4951564</v>
          </cell>
          <cell r="AZ1409" t="str">
            <v>0309-4951564</v>
          </cell>
          <cell r="BA1409" t="str">
            <v>www.shahzaibulhassan56@gmail.com</v>
          </cell>
          <cell r="BC1409" t="str">
            <v>Daily Wages/Stopgap</v>
          </cell>
          <cell r="BD1409" t="str">
            <v>Daily Wages/Stopgap</v>
          </cell>
        </row>
        <row r="1410">
          <cell r="B1410">
            <v>3530219463011</v>
          </cell>
          <cell r="C1410" t="str">
            <v>MAK Lahore</v>
          </cell>
          <cell r="D1410">
            <v>1499</v>
          </cell>
          <cell r="F1410">
            <v>44577</v>
          </cell>
          <cell r="G1410">
            <v>48229</v>
          </cell>
          <cell r="H1410">
            <v>37987</v>
          </cell>
          <cell r="I1410">
            <v>22</v>
          </cell>
          <cell r="J1410" t="str">
            <v>Muslim</v>
          </cell>
          <cell r="K1410">
            <v>46079</v>
          </cell>
          <cell r="L1410" t="str">
            <v>Male</v>
          </cell>
          <cell r="N1410" t="str">
            <v>Sadi Ahmad</v>
          </cell>
          <cell r="O1410" t="str">
            <v>Nazar Muhammad</v>
          </cell>
          <cell r="P1410">
            <v>0</v>
          </cell>
          <cell r="Q1410" t="str">
            <v>Security &amp; Parking Attendant</v>
          </cell>
          <cell r="S1410" t="str">
            <v>Daily Wages/Stopgap</v>
          </cell>
          <cell r="Z1410">
            <v>46079</v>
          </cell>
          <cell r="AB1410" t="str">
            <v>Daily Wages/Stopgap</v>
          </cell>
          <cell r="AK1410" t="e">
            <v>#N/A</v>
          </cell>
          <cell r="AL1410">
            <v>60000</v>
          </cell>
          <cell r="AM1410">
            <v>60000</v>
          </cell>
          <cell r="AN1410">
            <v>60000</v>
          </cell>
          <cell r="AO1410">
            <v>60000</v>
          </cell>
          <cell r="AR1410" t="str">
            <v>Attachment Employees</v>
          </cell>
          <cell r="AS1410" t="str">
            <v>STOG Manga Mandi</v>
          </cell>
          <cell r="AW1410" t="str">
            <v>Dak Khana Khas Chak No. 15/1 R, Chak No. 12/1 R, Tehsil &amp; District Okara</v>
          </cell>
          <cell r="AY1410" t="str">
            <v>0349-6023562</v>
          </cell>
          <cell r="BC1410" t="str">
            <v>Daily Wages/Stopgap</v>
          </cell>
          <cell r="BD1410" t="str">
            <v>Daily Wages/Stopgap</v>
          </cell>
        </row>
        <row r="1411">
          <cell r="B1411">
            <v>3510148169441</v>
          </cell>
          <cell r="C1411" t="str">
            <v>Muhammad Iqbal Guard HO</v>
          </cell>
          <cell r="D1411">
            <v>1501</v>
          </cell>
          <cell r="F1411">
            <v>45707</v>
          </cell>
          <cell r="G1411">
            <v>49359</v>
          </cell>
          <cell r="H1411">
            <v>35280</v>
          </cell>
          <cell r="I1411">
            <v>30</v>
          </cell>
          <cell r="J1411" t="str">
            <v>Muslim</v>
          </cell>
          <cell r="K1411">
            <v>46080</v>
          </cell>
          <cell r="L1411" t="str">
            <v>Male</v>
          </cell>
          <cell r="N1411" t="str">
            <v>Subhu Sadiq</v>
          </cell>
          <cell r="O1411" t="str">
            <v>Muhammad Ashiq</v>
          </cell>
          <cell r="P1411" t="str">
            <v>Sakina bibi</v>
          </cell>
          <cell r="Q1411" t="str">
            <v>Security &amp; Parking Attendant</v>
          </cell>
          <cell r="S1411" t="str">
            <v>Daily Wages/Stopgap</v>
          </cell>
          <cell r="Z1411">
            <v>46080</v>
          </cell>
          <cell r="AB1411" t="str">
            <v>Daily Wages/Stopgap</v>
          </cell>
          <cell r="AK1411">
            <v>40000</v>
          </cell>
          <cell r="AL1411">
            <v>40000</v>
          </cell>
          <cell r="AM1411">
            <v>40000</v>
          </cell>
          <cell r="AN1411">
            <v>40000</v>
          </cell>
          <cell r="AO1411">
            <v>40000</v>
          </cell>
          <cell r="AR1411" t="str">
            <v>Johar Town</v>
          </cell>
          <cell r="AS1411" t="str">
            <v>SB Johar Town</v>
          </cell>
          <cell r="AW1411" t="str">
            <v>Mianwali Ghaat, Dak Khana Khas Har Choki Hathar, Tehsil Chunian, District Kasur</v>
          </cell>
          <cell r="AY1411" t="str">
            <v>0304-2305258</v>
          </cell>
          <cell r="AZ1411" t="str">
            <v>0304-2305258</v>
          </cell>
          <cell r="BC1411" t="str">
            <v>Daily Wages/Stopgap</v>
          </cell>
          <cell r="BD1411" t="str">
            <v>Daily Wages/Stopgap</v>
          </cell>
        </row>
        <row r="1412">
          <cell r="B1412">
            <v>3330404565221</v>
          </cell>
          <cell r="C1412" t="str">
            <v>Bashir Guard HO</v>
          </cell>
          <cell r="D1412">
            <v>1502</v>
          </cell>
          <cell r="F1412">
            <v>46078</v>
          </cell>
          <cell r="G1412">
            <v>49730</v>
          </cell>
          <cell r="H1412">
            <v>39328</v>
          </cell>
          <cell r="I1412">
            <v>18</v>
          </cell>
          <cell r="J1412" t="str">
            <v>Muslim</v>
          </cell>
          <cell r="K1412">
            <v>46079</v>
          </cell>
          <cell r="L1412" t="str">
            <v>Male</v>
          </cell>
          <cell r="N1412" t="str">
            <v>Ali Ahmad</v>
          </cell>
          <cell r="O1412" t="str">
            <v>Muhammad Hussain</v>
          </cell>
          <cell r="P1412" t="str">
            <v>Karam Bibi</v>
          </cell>
          <cell r="Q1412" t="str">
            <v>Security &amp; Parking Attendant</v>
          </cell>
          <cell r="S1412" t="str">
            <v>Daily Wages/Stopgap</v>
          </cell>
          <cell r="Z1412">
            <v>46079</v>
          </cell>
          <cell r="AB1412" t="str">
            <v>Daily Wages/Stopgap</v>
          </cell>
          <cell r="AK1412">
            <v>40000</v>
          </cell>
          <cell r="AL1412">
            <v>40000</v>
          </cell>
          <cell r="AM1412">
            <v>40000</v>
          </cell>
          <cell r="AN1412">
            <v>40000</v>
          </cell>
          <cell r="AO1412">
            <v>40000</v>
          </cell>
          <cell r="AR1412" t="str">
            <v>Manga Mandi (Sahulat on the GO)</v>
          </cell>
          <cell r="AS1412" t="str">
            <v>STOG Manga Mandi</v>
          </cell>
          <cell r="AY1412" t="str">
            <v>0336-0680485</v>
          </cell>
          <cell r="AZ1412" t="str">
            <v>0313-8816761</v>
          </cell>
          <cell r="BA1412" t="str">
            <v>aliahmad03338816761@gmail.com</v>
          </cell>
          <cell r="BC1412" t="str">
            <v>Daily Wages/Stopgap</v>
          </cell>
          <cell r="BD1412" t="str">
            <v>Daily Wages/Stopgap</v>
          </cell>
        </row>
        <row r="1413">
          <cell r="B1413">
            <v>3830242535747</v>
          </cell>
          <cell r="C1413" t="str">
            <v>Rizwan HR HO</v>
          </cell>
          <cell r="D1413">
            <v>1506</v>
          </cell>
          <cell r="F1413">
            <v>43746</v>
          </cell>
          <cell r="G1413">
            <v>47399</v>
          </cell>
          <cell r="H1413">
            <v>37145</v>
          </cell>
          <cell r="I1413">
            <v>24</v>
          </cell>
          <cell r="J1413" t="str">
            <v>Muslim</v>
          </cell>
          <cell r="K1413">
            <v>46080</v>
          </cell>
          <cell r="L1413" t="str">
            <v>Male</v>
          </cell>
          <cell r="N1413" t="str">
            <v>Muhammad Naeem Ullah</v>
          </cell>
          <cell r="O1413" t="str">
            <v>Muhamamd Farooq</v>
          </cell>
          <cell r="P1413" t="str">
            <v>Ayesha Bibi</v>
          </cell>
          <cell r="Q1413" t="str">
            <v>Security &amp; Parking Attendant</v>
          </cell>
          <cell r="S1413" t="str">
            <v>Daily Wages/Stopgap</v>
          </cell>
          <cell r="Z1413">
            <v>46080</v>
          </cell>
          <cell r="AB1413" t="str">
            <v>Daily Wages/Stopgap</v>
          </cell>
          <cell r="AK1413">
            <v>40000</v>
          </cell>
          <cell r="AL1413">
            <v>40000</v>
          </cell>
          <cell r="AM1413">
            <v>40000</v>
          </cell>
          <cell r="AN1413">
            <v>40000</v>
          </cell>
          <cell r="AO1413">
            <v>40000</v>
          </cell>
          <cell r="AR1413" t="str">
            <v>Mianwali</v>
          </cell>
          <cell r="AS1413" t="str">
            <v>SB Burewala</v>
          </cell>
          <cell r="AW1413" t="str">
            <v>Mohalla Dera Pehlwan Khail, Dak Khana Khas, Waa Bhichra, Tehsil &amp; District Mianwali</v>
          </cell>
          <cell r="AY1413" t="str">
            <v>0302-6328424</v>
          </cell>
          <cell r="AZ1413" t="str">
            <v>0302-6328424</v>
          </cell>
          <cell r="BA1413" t="str">
            <v>naeembhachar9@gmail.com</v>
          </cell>
          <cell r="BC1413" t="str">
            <v>Daily Wages/Stopgap</v>
          </cell>
          <cell r="BD1413" t="str">
            <v>Daily Wages/Stopgap</v>
          </cell>
        </row>
        <row r="1414">
          <cell r="B1414">
            <v>3520241848819</v>
          </cell>
          <cell r="C1414" t="str">
            <v>Rizwan HR HO</v>
          </cell>
          <cell r="D1414">
            <v>1507</v>
          </cell>
          <cell r="F1414">
            <v>44385</v>
          </cell>
          <cell r="G1414">
            <v>48037</v>
          </cell>
          <cell r="H1414">
            <v>34727</v>
          </cell>
          <cell r="I1414">
            <v>31</v>
          </cell>
          <cell r="J1414" t="str">
            <v>Non Muslim</v>
          </cell>
          <cell r="K1414">
            <v>46079</v>
          </cell>
          <cell r="L1414" t="str">
            <v>Male</v>
          </cell>
          <cell r="N1414" t="str">
            <v>Amjad</v>
          </cell>
          <cell r="O1414" t="str">
            <v>Sohan Masih</v>
          </cell>
          <cell r="P1414">
            <v>0</v>
          </cell>
          <cell r="Q1414" t="str">
            <v>Sanitation Attendant</v>
          </cell>
          <cell r="S1414" t="str">
            <v>Daily Wages/Stopgap</v>
          </cell>
          <cell r="Z1414">
            <v>46079</v>
          </cell>
          <cell r="AB1414" t="str">
            <v>Daily Wages/Stopgap</v>
          </cell>
          <cell r="AK1414">
            <v>40000</v>
          </cell>
          <cell r="AL1414">
            <v>40000</v>
          </cell>
          <cell r="AM1414">
            <v>40000</v>
          </cell>
          <cell r="AN1414">
            <v>40000</v>
          </cell>
          <cell r="AO1414">
            <v>40000</v>
          </cell>
          <cell r="AR1414" t="str">
            <v>Chung</v>
          </cell>
          <cell r="AS1414" t="str">
            <v>SB Chung</v>
          </cell>
          <cell r="AW1414" t="str">
            <v>Present: House No. 62, Street No. 17, Islampura, Mohalla Machis Factory Shahdara Lahore
Permanent: House No. 17, Mohalla Islam Pura, Jinnah Road Shahdara Bagh Lahore</v>
          </cell>
          <cell r="AY1414" t="str">
            <v>0322-8079230</v>
          </cell>
          <cell r="BC1414" t="str">
            <v>Daily Wages/Stopgap</v>
          </cell>
          <cell r="BD1414" t="str">
            <v>Daily Wages/Stopgap</v>
          </cell>
        </row>
        <row r="1415">
          <cell r="B1415">
            <v>3520238026729</v>
          </cell>
          <cell r="C1415" t="str">
            <v>Rizwan HR HO</v>
          </cell>
          <cell r="D1415">
            <v>1508</v>
          </cell>
          <cell r="F1415">
            <v>44778</v>
          </cell>
          <cell r="G1415">
            <v>48431</v>
          </cell>
          <cell r="H1415">
            <v>36828</v>
          </cell>
          <cell r="I1415">
            <v>25</v>
          </cell>
          <cell r="J1415" t="str">
            <v>Non Muslim</v>
          </cell>
          <cell r="K1415">
            <v>46079</v>
          </cell>
          <cell r="L1415" t="str">
            <v>Male</v>
          </cell>
          <cell r="N1415" t="str">
            <v>Qasim</v>
          </cell>
          <cell r="O1415" t="str">
            <v>Shaukat Masih</v>
          </cell>
          <cell r="P1415" t="str">
            <v>Josephine</v>
          </cell>
          <cell r="Q1415" t="str">
            <v>Sanitation Attendant</v>
          </cell>
          <cell r="S1415" t="str">
            <v>Daily Wages/Stopgap</v>
          </cell>
          <cell r="Z1415">
            <v>46079</v>
          </cell>
          <cell r="AB1415" t="str">
            <v>Daily Wages/Stopgap</v>
          </cell>
          <cell r="AK1415">
            <v>40000</v>
          </cell>
          <cell r="AL1415">
            <v>40000</v>
          </cell>
          <cell r="AM1415">
            <v>40000</v>
          </cell>
          <cell r="AN1415">
            <v>40000</v>
          </cell>
          <cell r="AO1415">
            <v>40000</v>
          </cell>
          <cell r="AR1415" t="str">
            <v>Chung</v>
          </cell>
          <cell r="AS1415" t="str">
            <v>SB Chung</v>
          </cell>
          <cell r="AW1415" t="str">
            <v>House No. 14, Mohalla Band Road Dholanwal Lahore</v>
          </cell>
          <cell r="AY1415" t="str">
            <v>0325-7733189</v>
          </cell>
          <cell r="AZ1415" t="str">
            <v>0325-7733189</v>
          </cell>
          <cell r="BC1415" t="str">
            <v>Daily Wages/Stopgap</v>
          </cell>
          <cell r="BD1415" t="str">
            <v>Daily Wages/Stopgap</v>
          </cell>
        </row>
        <row r="1416">
          <cell r="B1416">
            <v>3520272996981</v>
          </cell>
          <cell r="C1416" t="str">
            <v>Rizwan HR HO</v>
          </cell>
          <cell r="D1416">
            <v>1509</v>
          </cell>
          <cell r="F1416">
            <v>44560</v>
          </cell>
          <cell r="G1416">
            <v>48212</v>
          </cell>
          <cell r="H1416">
            <v>36265</v>
          </cell>
          <cell r="I1416">
            <v>27</v>
          </cell>
          <cell r="J1416" t="str">
            <v>Non Muslim</v>
          </cell>
          <cell r="K1416">
            <v>46079</v>
          </cell>
          <cell r="L1416" t="str">
            <v>Male</v>
          </cell>
          <cell r="N1416" t="str">
            <v>Salman</v>
          </cell>
          <cell r="O1416" t="str">
            <v>Liaqat Mukhtar Masih</v>
          </cell>
          <cell r="P1416" t="str">
            <v>Mumtaz Bibi</v>
          </cell>
          <cell r="Q1416" t="str">
            <v>Sanitation Attendant</v>
          </cell>
          <cell r="S1416" t="str">
            <v>Daily Wages/Stopgap</v>
          </cell>
          <cell r="Z1416">
            <v>46079</v>
          </cell>
          <cell r="AB1416" t="str">
            <v>Daily Wages/Stopgap</v>
          </cell>
          <cell r="AK1416">
            <v>40000</v>
          </cell>
          <cell r="AL1416">
            <v>40000</v>
          </cell>
          <cell r="AM1416">
            <v>40000</v>
          </cell>
          <cell r="AN1416">
            <v>40000</v>
          </cell>
          <cell r="AO1416">
            <v>40000</v>
          </cell>
          <cell r="AR1416" t="str">
            <v>Chung</v>
          </cell>
          <cell r="AS1416" t="str">
            <v>SB Chung</v>
          </cell>
          <cell r="AW1416" t="str">
            <v>House No. 72, Street No. 5, Mohalla Qaiser Town Shahdara Lahore</v>
          </cell>
          <cell r="AY1416" t="str">
            <v>0314-1620607</v>
          </cell>
          <cell r="AZ1416" t="str">
            <v>0309-5544684</v>
          </cell>
          <cell r="BA1416" t="str">
            <v>sulmanjuttsulman097@gmail,com</v>
          </cell>
          <cell r="BC1416" t="str">
            <v>Daily Wages/Stopgap</v>
          </cell>
          <cell r="BD1416" t="str">
            <v>Daily Wages/Stopgap</v>
          </cell>
        </row>
        <row r="1417">
          <cell r="B1417">
            <v>3520254499721</v>
          </cell>
          <cell r="C1417" t="str">
            <v>Rizwan HR HO</v>
          </cell>
          <cell r="D1417">
            <v>1510</v>
          </cell>
          <cell r="F1417">
            <v>44653</v>
          </cell>
          <cell r="G1417">
            <v>48306</v>
          </cell>
          <cell r="H1417">
            <v>37479</v>
          </cell>
          <cell r="I1417">
            <v>23</v>
          </cell>
          <cell r="J1417" t="str">
            <v>Non Muslim</v>
          </cell>
          <cell r="K1417">
            <v>46080</v>
          </cell>
          <cell r="L1417" t="str">
            <v>Male</v>
          </cell>
          <cell r="N1417" t="str">
            <v>Haroon Masih</v>
          </cell>
          <cell r="O1417" t="str">
            <v>Michal Masih</v>
          </cell>
          <cell r="P1417" t="str">
            <v>Shahnaz Bibi</v>
          </cell>
          <cell r="Q1417" t="str">
            <v>Sanitation Attendant</v>
          </cell>
          <cell r="S1417" t="str">
            <v>Daily Wages/Stopgap</v>
          </cell>
          <cell r="Z1417">
            <v>46080</v>
          </cell>
          <cell r="AB1417" t="str">
            <v>Daily Wages/Stopgap</v>
          </cell>
          <cell r="AK1417">
            <v>40000</v>
          </cell>
          <cell r="AL1417">
            <v>40000</v>
          </cell>
          <cell r="AM1417">
            <v>40000</v>
          </cell>
          <cell r="AN1417">
            <v>40000</v>
          </cell>
          <cell r="AO1417">
            <v>40000</v>
          </cell>
          <cell r="AR1417" t="str">
            <v>Chung</v>
          </cell>
          <cell r="AS1417" t="str">
            <v>SB Chung</v>
          </cell>
          <cell r="AW1417" t="str">
            <v>House No. 74/E-19, Mohalla taj Park Amir Road Shadbagh Lahore</v>
          </cell>
          <cell r="AY1417" t="str">
            <v>0325-8105430</v>
          </cell>
          <cell r="AZ1417" t="str">
            <v>0325-8105430</v>
          </cell>
          <cell r="BA1417" t="str">
            <v>haroonmaichle04@gmail.com</v>
          </cell>
          <cell r="BC1417" t="str">
            <v>Daily Wages/Stopgap</v>
          </cell>
          <cell r="BD1417" t="str">
            <v>Daily Wages/Stopgap</v>
          </cell>
        </row>
        <row r="1418">
          <cell r="B1418">
            <v>3840176605499</v>
          </cell>
          <cell r="D1418">
            <v>1511</v>
          </cell>
          <cell r="F1418">
            <v>42416</v>
          </cell>
          <cell r="G1418" t="str">
            <v>Lifetime</v>
          </cell>
          <cell r="H1418">
            <v>19450</v>
          </cell>
          <cell r="I1418">
            <v>73</v>
          </cell>
          <cell r="J1418" t="str">
            <v>Muslim</v>
          </cell>
          <cell r="K1418">
            <v>46065</v>
          </cell>
          <cell r="L1418" t="str">
            <v>Male</v>
          </cell>
          <cell r="N1418" t="str">
            <v>Shabbir Hussain Shah</v>
          </cell>
          <cell r="O1418" t="str">
            <v>Syed Hussain Shah</v>
          </cell>
          <cell r="P1418" t="str">
            <v>Fatima bivi</v>
          </cell>
          <cell r="Q1418" t="str">
            <v xml:space="preserve">Sub Engineer Civil   </v>
          </cell>
          <cell r="S1418" t="str">
            <v>Daily Wages/Stopgap</v>
          </cell>
          <cell r="Y1418" t="str">
            <v>Civil Wing</v>
          </cell>
          <cell r="Z1418">
            <v>46065</v>
          </cell>
          <cell r="AA1418" t="str">
            <v>Already Recruited from firm dec&amp;jan working</v>
          </cell>
          <cell r="AB1418">
            <v>46065</v>
          </cell>
          <cell r="AJ1418">
            <v>100000</v>
          </cell>
          <cell r="AK1418">
            <v>100000</v>
          </cell>
          <cell r="AL1418">
            <v>100000</v>
          </cell>
          <cell r="AM1418" t="e">
            <v>#N/A</v>
          </cell>
          <cell r="AN1418">
            <v>100000</v>
          </cell>
          <cell r="AO1418">
            <v>100000</v>
          </cell>
          <cell r="AR1418" t="str">
            <v>Head Office</v>
          </cell>
          <cell r="AS1418" t="str">
            <v>Head Office</v>
          </cell>
          <cell r="AV1418" t="str">
            <v>Bachelor in Civil Technology</v>
          </cell>
          <cell r="AW1418" t="str">
            <v>Dak Khana Laxin, Talib wala, Tehsil Kot Momin, District Sargodha</v>
          </cell>
          <cell r="AX1418" t="str">
            <v>Dak Khana Laxin, Talib wala, Tehsil Kot Momin, District Sargodha</v>
          </cell>
          <cell r="AY1418" t="str">
            <v>0300-5124005</v>
          </cell>
          <cell r="BC1418" t="str">
            <v>Payroll</v>
          </cell>
          <cell r="BD1418" t="str">
            <v>Contract Basis Payroll</v>
          </cell>
        </row>
        <row r="1419">
          <cell r="B1419">
            <v>3550108521485</v>
          </cell>
          <cell r="C1419" t="str">
            <v>Saddam Sb</v>
          </cell>
          <cell r="D1419">
            <v>1512</v>
          </cell>
          <cell r="F1419">
            <v>45448</v>
          </cell>
          <cell r="G1419">
            <v>49100</v>
          </cell>
          <cell r="H1419">
            <v>37849</v>
          </cell>
          <cell r="I1419">
            <v>22</v>
          </cell>
          <cell r="J1419" t="str">
            <v>Muslim</v>
          </cell>
          <cell r="K1419">
            <v>46080</v>
          </cell>
          <cell r="L1419" t="str">
            <v>Male</v>
          </cell>
          <cell r="N1419" t="str">
            <v>Syed Saqlain Shah</v>
          </cell>
          <cell r="O1419" t="str">
            <v>Zulfiqar Ali Shah</v>
          </cell>
          <cell r="P1419" t="str">
            <v>Asia Bibi</v>
          </cell>
          <cell r="Q1419" t="str">
            <v>Record Keeper</v>
          </cell>
          <cell r="S1419" t="str">
            <v>Daily Wages/Stopgap</v>
          </cell>
          <cell r="Z1419">
            <v>46080</v>
          </cell>
          <cell r="AB1419" t="str">
            <v>Daily Wages/Stopgap</v>
          </cell>
          <cell r="AJ1419">
            <v>50000</v>
          </cell>
          <cell r="AK1419">
            <v>50000</v>
          </cell>
          <cell r="AL1419">
            <v>50000</v>
          </cell>
          <cell r="AM1419">
            <v>50000</v>
          </cell>
          <cell r="AN1419">
            <v>50000</v>
          </cell>
          <cell r="AO1419">
            <v>50000</v>
          </cell>
          <cell r="AR1419" t="str">
            <v>Mandi Faizabad</v>
          </cell>
          <cell r="AS1419" t="str">
            <v>SB Mandi Faizabad</v>
          </cell>
          <cell r="AV1419" t="str">
            <v>Inter</v>
          </cell>
          <cell r="AW1419" t="str">
            <v>Kot Hayat, Dak Khana Mandi Faizabad, Nankana Sahib</v>
          </cell>
          <cell r="AY1419" t="str">
            <v>0325-6644340</v>
          </cell>
          <cell r="AZ1419" t="str">
            <v>0325-6644340</v>
          </cell>
          <cell r="BA1419" t="str">
            <v>syedhaiders051@gmail.com</v>
          </cell>
          <cell r="BC1419" t="str">
            <v>Daily Wages/Stopgap</v>
          </cell>
          <cell r="BD1419" t="str">
            <v>Daily Wages/Stopgap</v>
          </cell>
        </row>
        <row r="1420">
          <cell r="B1420">
            <v>3220318126059</v>
          </cell>
          <cell r="C1420" t="str">
            <v>Asif Ali Dogar</v>
          </cell>
          <cell r="D1420">
            <v>1514</v>
          </cell>
          <cell r="F1420">
            <v>45877</v>
          </cell>
          <cell r="G1420">
            <v>49529</v>
          </cell>
          <cell r="H1420">
            <v>35419</v>
          </cell>
          <cell r="I1420">
            <v>29</v>
          </cell>
          <cell r="J1420" t="str">
            <v>Muslim</v>
          </cell>
          <cell r="K1420">
            <v>46080</v>
          </cell>
          <cell r="L1420" t="str">
            <v>Male</v>
          </cell>
          <cell r="N1420" t="str">
            <v>Yasir Ali</v>
          </cell>
          <cell r="O1420" t="str">
            <v>Ghulam Mustafa</v>
          </cell>
          <cell r="P1420" t="str">
            <v xml:space="preserve">Najma Bibi </v>
          </cell>
          <cell r="Q1420" t="str">
            <v>Sahulat Bazaar Supervisor
(Focal Person)</v>
          </cell>
          <cell r="S1420" t="str">
            <v>Daily Wages/Stopgap</v>
          </cell>
          <cell r="Z1420">
            <v>46080</v>
          </cell>
          <cell r="AB1420" t="str">
            <v>Daily Wages/Stopgap</v>
          </cell>
          <cell r="AJ1420">
            <v>60000</v>
          </cell>
          <cell r="AK1420">
            <v>60000</v>
          </cell>
          <cell r="AL1420">
            <v>60000</v>
          </cell>
          <cell r="AM1420">
            <v>60000</v>
          </cell>
          <cell r="AN1420">
            <v>60000</v>
          </cell>
          <cell r="AO1420">
            <v>60000</v>
          </cell>
          <cell r="AR1420" t="str">
            <v>Chowk Azam Layyah (Sahulat on the GO)</v>
          </cell>
          <cell r="AS1420" t="str">
            <v>STOG Chowk Azam Layyah</v>
          </cell>
          <cell r="AV1420" t="str">
            <v>B.Com</v>
          </cell>
          <cell r="AW1420" t="str">
            <v>Ward No. 11, Multan Road Chowk Azam, Tehsil &amp; District Layyah</v>
          </cell>
          <cell r="AY1420" t="str">
            <v>0306-1812605</v>
          </cell>
          <cell r="AZ1420" t="str">
            <v>0306-8399919</v>
          </cell>
          <cell r="BA1420" t="str">
            <v>chudary89466272@gmail.com</v>
          </cell>
          <cell r="BC1420" t="str">
            <v>Daily Wages/Stopgap</v>
          </cell>
          <cell r="BD1420" t="str">
            <v>Daily Wages/Stopgap</v>
          </cell>
        </row>
        <row r="1421">
          <cell r="B1421">
            <v>3310479857087</v>
          </cell>
          <cell r="C1421" t="str">
            <v>Asif Ali Dogar</v>
          </cell>
          <cell r="D1421">
            <v>1515</v>
          </cell>
          <cell r="F1421">
            <v>45217</v>
          </cell>
          <cell r="G1421">
            <v>48870</v>
          </cell>
          <cell r="H1421">
            <v>37793</v>
          </cell>
          <cell r="I1421">
            <v>23</v>
          </cell>
          <cell r="J1421" t="str">
            <v>Muslim</v>
          </cell>
          <cell r="K1421">
            <v>46091</v>
          </cell>
          <cell r="L1421" t="str">
            <v>Male</v>
          </cell>
          <cell r="N1421" t="str">
            <v xml:space="preserve">Muhammad Kashif  </v>
          </cell>
          <cell r="O1421" t="str">
            <v>Irshad Ahmad</v>
          </cell>
          <cell r="P1421" t="str">
            <v>Kalsom Bibi</v>
          </cell>
          <cell r="Q1421" t="str">
            <v>Record Keeper</v>
          </cell>
          <cell r="S1421" t="str">
            <v>Daily Wages/Stopgap</v>
          </cell>
          <cell r="Z1421">
            <v>46091</v>
          </cell>
          <cell r="AB1421" t="str">
            <v>Daily Wages/Stopgap</v>
          </cell>
          <cell r="AJ1421">
            <v>45000</v>
          </cell>
          <cell r="AK1421" t="e">
            <v>#N/A</v>
          </cell>
          <cell r="AL1421">
            <v>45000</v>
          </cell>
          <cell r="AM1421">
            <v>45000</v>
          </cell>
          <cell r="AN1421">
            <v>45000</v>
          </cell>
          <cell r="AO1421">
            <v>45000</v>
          </cell>
          <cell r="AR1421" t="str">
            <v>Chowk Azam Layyah (Sahulat on the GO)</v>
          </cell>
          <cell r="AS1421" t="str">
            <v>STOG Chowk Azam Layyah</v>
          </cell>
          <cell r="AV1421" t="str">
            <v>Matric</v>
          </cell>
          <cell r="AW1421" t="str">
            <v>Dak Khana Dagat, Chak No. 110, GB Pandoori Neengaran, Tehsil Jaranwala, District Faisalabad</v>
          </cell>
          <cell r="AY1421" t="str">
            <v>Pending</v>
          </cell>
          <cell r="AZ1421" t="str">
            <v>0328-9193700</v>
          </cell>
          <cell r="BA1421" t="str">
            <v>sardarlog095@gmail.com</v>
          </cell>
          <cell r="BC1421" t="str">
            <v>Daily Wages/Stopgap</v>
          </cell>
          <cell r="BD1421" t="str">
            <v>Daily Wages/Stopgap</v>
          </cell>
        </row>
        <row r="1422">
          <cell r="B1422">
            <v>3220355245977</v>
          </cell>
          <cell r="C1422" t="str">
            <v>Asif Ali Dogar</v>
          </cell>
          <cell r="D1422">
            <v>1516</v>
          </cell>
          <cell r="F1422">
            <v>44684</v>
          </cell>
          <cell r="G1422">
            <v>48337</v>
          </cell>
          <cell r="H1422">
            <v>36581</v>
          </cell>
          <cell r="I1422">
            <v>26</v>
          </cell>
          <cell r="J1422" t="str">
            <v>Muslim</v>
          </cell>
          <cell r="K1422">
            <v>46080</v>
          </cell>
          <cell r="L1422" t="str">
            <v>Male</v>
          </cell>
          <cell r="N1422" t="str">
            <v>Muhammad Waqas</v>
          </cell>
          <cell r="O1422" t="str">
            <v>Muhammad Iftikhar</v>
          </cell>
          <cell r="P1422" t="str">
            <v>Balkes Bibi</v>
          </cell>
          <cell r="Q1422" t="str">
            <v>Security &amp; Parking Attendant</v>
          </cell>
          <cell r="S1422" t="str">
            <v>Daily Wages/Stopgap</v>
          </cell>
          <cell r="Z1422">
            <v>46080</v>
          </cell>
          <cell r="AB1422" t="str">
            <v>Daily Wages/Stopgap</v>
          </cell>
          <cell r="AK1422">
            <v>40000</v>
          </cell>
          <cell r="AL1422">
            <v>40000</v>
          </cell>
          <cell r="AM1422">
            <v>40000</v>
          </cell>
          <cell r="AN1422">
            <v>40000</v>
          </cell>
          <cell r="AO1422">
            <v>40000</v>
          </cell>
          <cell r="AR1422" t="str">
            <v>Chowk Azam Layyah (Sahulat on the GO)</v>
          </cell>
          <cell r="AS1422" t="str">
            <v>STOG Chowk Azam Layyah</v>
          </cell>
          <cell r="AV1422" t="str">
            <v>Matric</v>
          </cell>
          <cell r="AW1422" t="str">
            <v>Ward No. 17, Basti Baba Noor Muhammad, Chowk Azam, Tehsil &amp; District Layyah</v>
          </cell>
          <cell r="AY1422" t="str">
            <v>0306-1197080</v>
          </cell>
          <cell r="AZ1422" t="str">
            <v>0306-1197080</v>
          </cell>
          <cell r="BC1422" t="str">
            <v>Daily Wages/Stopgap</v>
          </cell>
          <cell r="BD1422" t="str">
            <v>Daily Wages/Stopgap</v>
          </cell>
        </row>
        <row r="1423">
          <cell r="B1423">
            <v>3220374621785</v>
          </cell>
          <cell r="C1423" t="str">
            <v>Asif Ali Dogar</v>
          </cell>
          <cell r="D1423">
            <v>1517</v>
          </cell>
          <cell r="F1423">
            <v>45153</v>
          </cell>
          <cell r="G1423">
            <v>48806</v>
          </cell>
          <cell r="H1423">
            <v>38432</v>
          </cell>
          <cell r="I1423">
            <v>21</v>
          </cell>
          <cell r="J1423" t="str">
            <v>Muslim</v>
          </cell>
          <cell r="K1423">
            <v>46080</v>
          </cell>
          <cell r="L1423" t="str">
            <v>Male</v>
          </cell>
          <cell r="N1423" t="str">
            <v>Muhammad Ashfaq</v>
          </cell>
          <cell r="O1423" t="str">
            <v>Muhammad Ishaq</v>
          </cell>
          <cell r="P1423" t="str">
            <v>Nasreen Bibi</v>
          </cell>
          <cell r="Q1423" t="str">
            <v>Security &amp; Parking Attendant</v>
          </cell>
          <cell r="S1423" t="str">
            <v>Daily Wages/Stopgap</v>
          </cell>
          <cell r="Z1423">
            <v>46080</v>
          </cell>
          <cell r="AB1423" t="str">
            <v>Daily Wages/Stopgap</v>
          </cell>
          <cell r="AK1423">
            <v>40000</v>
          </cell>
          <cell r="AL1423">
            <v>40000</v>
          </cell>
          <cell r="AM1423">
            <v>40000</v>
          </cell>
          <cell r="AN1423">
            <v>40000</v>
          </cell>
          <cell r="AO1423">
            <v>40000</v>
          </cell>
          <cell r="AR1423" t="str">
            <v>Chowk Azam Layyah (Sahulat on the GO)</v>
          </cell>
          <cell r="AS1423" t="str">
            <v>STOG Chowk Azam Layyah</v>
          </cell>
          <cell r="AV1423" t="str">
            <v>Matric</v>
          </cell>
          <cell r="AW1423" t="str">
            <v>Ward No. 06, Chowk Azam, Tehsil &amp; District Layyah</v>
          </cell>
          <cell r="AY1423" t="str">
            <v>0311-7716505</v>
          </cell>
          <cell r="AZ1423" t="str">
            <v>0311-7716505</v>
          </cell>
          <cell r="BA1423" t="str">
            <v>mishfaqarain2649@gmail.com</v>
          </cell>
          <cell r="BC1423" t="str">
            <v>Daily Wages/Stopgap</v>
          </cell>
          <cell r="BD1423" t="str">
            <v>Daily Wages/Stopgap</v>
          </cell>
        </row>
        <row r="1424">
          <cell r="B1424">
            <v>3220341546897</v>
          </cell>
          <cell r="C1424" t="str">
            <v>Asif Ali Dogar</v>
          </cell>
          <cell r="D1424">
            <v>1518</v>
          </cell>
          <cell r="F1424">
            <v>45882</v>
          </cell>
          <cell r="G1424">
            <v>49534</v>
          </cell>
          <cell r="H1424">
            <v>38943</v>
          </cell>
          <cell r="I1424">
            <v>19</v>
          </cell>
          <cell r="J1424" t="str">
            <v>Muslim</v>
          </cell>
          <cell r="K1424">
            <v>46080</v>
          </cell>
          <cell r="L1424" t="str">
            <v>Male</v>
          </cell>
          <cell r="N1424" t="str">
            <v>Aftab Daniyal</v>
          </cell>
          <cell r="O1424" t="str">
            <v>Arif Khan</v>
          </cell>
          <cell r="P1424" t="str">
            <v>Nazera Bibi</v>
          </cell>
          <cell r="Q1424" t="str">
            <v>Sanitation Attendant</v>
          </cell>
          <cell r="S1424" t="str">
            <v>Daily Wages/Stopgap</v>
          </cell>
          <cell r="Z1424">
            <v>46080</v>
          </cell>
          <cell r="AB1424" t="str">
            <v>Daily Wages/Stopgap</v>
          </cell>
          <cell r="AK1424">
            <v>40000</v>
          </cell>
          <cell r="AL1424">
            <v>40000</v>
          </cell>
          <cell r="AM1424">
            <v>40000</v>
          </cell>
          <cell r="AN1424">
            <v>40000</v>
          </cell>
          <cell r="AO1424">
            <v>40000</v>
          </cell>
          <cell r="AR1424" t="str">
            <v>Chowk Azam Layyah (Sahulat on the GO)</v>
          </cell>
          <cell r="AS1424" t="str">
            <v>STOG Chowk Azam Layyah</v>
          </cell>
          <cell r="AW1424" t="str">
            <v>Ward No. 10, Mohalla Eisa Nagri, Chowk Azam, Tehsil &amp; District Layyah</v>
          </cell>
          <cell r="AY1424" t="str">
            <v>0329-7981607</v>
          </cell>
          <cell r="AZ1424" t="str">
            <v>0347-5276850</v>
          </cell>
          <cell r="BA1424" t="str">
            <v>sameerkhang88456@gmail.com</v>
          </cell>
          <cell r="BC1424" t="str">
            <v>Daily Wages/Stopgap</v>
          </cell>
          <cell r="BD1424" t="str">
            <v>Daily Wages/Stopgap</v>
          </cell>
        </row>
        <row r="1425">
          <cell r="B1425">
            <v>3220278087061</v>
          </cell>
          <cell r="C1425" t="str">
            <v>Asif Ali Dogar</v>
          </cell>
          <cell r="D1425">
            <v>1520</v>
          </cell>
          <cell r="F1425">
            <v>43279</v>
          </cell>
          <cell r="G1425">
            <v>46932</v>
          </cell>
          <cell r="H1425">
            <v>36658</v>
          </cell>
          <cell r="I1425">
            <v>26</v>
          </cell>
          <cell r="J1425" t="str">
            <v>Muslim</v>
          </cell>
          <cell r="K1425">
            <v>46081</v>
          </cell>
          <cell r="L1425" t="str">
            <v>Male</v>
          </cell>
          <cell r="N1425" t="str">
            <v>Tajamul Hussain</v>
          </cell>
          <cell r="O1425" t="str">
            <v>Irshad Hussain</v>
          </cell>
          <cell r="P1425" t="str">
            <v>Balqees Bibi</v>
          </cell>
          <cell r="Q1425" t="str">
            <v>Record Keeper</v>
          </cell>
          <cell r="S1425" t="str">
            <v>Daily Wages/Stopgap</v>
          </cell>
          <cell r="Z1425">
            <v>46081</v>
          </cell>
          <cell r="AB1425" t="str">
            <v>Daily Wages/Stopgap</v>
          </cell>
          <cell r="AJ1425">
            <v>50000</v>
          </cell>
          <cell r="AK1425">
            <v>50000</v>
          </cell>
          <cell r="AL1425">
            <v>50000</v>
          </cell>
          <cell r="AM1425">
            <v>50000</v>
          </cell>
          <cell r="AN1425">
            <v>50000</v>
          </cell>
          <cell r="AO1425">
            <v>50000</v>
          </cell>
          <cell r="AR1425" t="str">
            <v>Karor Lal Easan Layyah (Sahulat on the GO)</v>
          </cell>
          <cell r="AS1425" t="str">
            <v>STOG Karor Lal Hassan</v>
          </cell>
          <cell r="AV1425" t="str">
            <v>DAE (Mechanical Technology</v>
          </cell>
          <cell r="AW1425" t="str">
            <v>Basti Samundri, Chak No. 116 B/TDA, Tehsil Karor Lal Eason, District Layyah</v>
          </cell>
          <cell r="AY1425" t="str">
            <v>0305-5149312</v>
          </cell>
          <cell r="AZ1425" t="str">
            <v>0305-5149312</v>
          </cell>
          <cell r="BA1425" t="str">
            <v>tajamalgadi@gmail.com</v>
          </cell>
          <cell r="BC1425" t="str">
            <v>Daily Wages/Stopgap</v>
          </cell>
          <cell r="BD1425" t="str">
            <v>Daily Wages/Stopgap</v>
          </cell>
        </row>
        <row r="1426">
          <cell r="B1426">
            <v>3220274989889</v>
          </cell>
          <cell r="C1426" t="str">
            <v>Asif Ali Dogar</v>
          </cell>
          <cell r="D1426">
            <v>1521</v>
          </cell>
          <cell r="F1426">
            <v>45020</v>
          </cell>
          <cell r="G1426">
            <v>48673</v>
          </cell>
          <cell r="H1426">
            <v>35065</v>
          </cell>
          <cell r="I1426">
            <v>30</v>
          </cell>
          <cell r="J1426" t="str">
            <v>Muslim</v>
          </cell>
          <cell r="K1426">
            <v>46081</v>
          </cell>
          <cell r="L1426" t="str">
            <v>Male</v>
          </cell>
          <cell r="N1426" t="str">
            <v>Tariq Azam</v>
          </cell>
          <cell r="O1426" t="str">
            <v>Muhammad Akram</v>
          </cell>
          <cell r="P1426" t="str">
            <v xml:space="preserve">Shamim Bibi </v>
          </cell>
          <cell r="Q1426" t="str">
            <v>Security &amp; Parking Attendant</v>
          </cell>
          <cell r="S1426" t="str">
            <v>Daily Wages/Stopgap</v>
          </cell>
          <cell r="Z1426">
            <v>46081</v>
          </cell>
          <cell r="AB1426" t="str">
            <v>Daily Wages/Stopgap</v>
          </cell>
          <cell r="AK1426">
            <v>40000</v>
          </cell>
          <cell r="AL1426">
            <v>40000</v>
          </cell>
          <cell r="AM1426">
            <v>40000</v>
          </cell>
          <cell r="AN1426">
            <v>40000</v>
          </cell>
          <cell r="AO1426">
            <v>40000</v>
          </cell>
          <cell r="AR1426" t="str">
            <v>Karor Lal Easan Layyah (Sahulat on the GO)</v>
          </cell>
          <cell r="AS1426" t="str">
            <v>STOG Karor Lal Hassan</v>
          </cell>
          <cell r="AV1426" t="str">
            <v>Matric</v>
          </cell>
          <cell r="AW1426" t="str">
            <v>Dak Khana Basti Qazi, Khokhar isra Nasheeb, Tehsil Karor Lal Eason, District Layyah</v>
          </cell>
          <cell r="AY1426" t="str">
            <v>0307-5568781</v>
          </cell>
          <cell r="AZ1426" t="str">
            <v>0308-4853662</v>
          </cell>
          <cell r="BA1426" t="str">
            <v>usmanhadir500600@gmail.com</v>
          </cell>
          <cell r="BC1426" t="str">
            <v>Daily Wages/Stopgap</v>
          </cell>
          <cell r="BD1426" t="str">
            <v>Daily Wages/Stopgap</v>
          </cell>
        </row>
        <row r="1427">
          <cell r="B1427">
            <v>3220218834647</v>
          </cell>
          <cell r="C1427" t="str">
            <v>Asif Ali Dogar</v>
          </cell>
          <cell r="D1427">
            <v>1522</v>
          </cell>
          <cell r="F1427">
            <v>43832</v>
          </cell>
          <cell r="G1427">
            <v>47485</v>
          </cell>
          <cell r="H1427">
            <v>33638</v>
          </cell>
          <cell r="I1427">
            <v>34</v>
          </cell>
          <cell r="J1427" t="str">
            <v>Muslim</v>
          </cell>
          <cell r="K1427">
            <v>46081</v>
          </cell>
          <cell r="L1427" t="str">
            <v>Male</v>
          </cell>
          <cell r="N1427" t="str">
            <v>Muhammad Shoaib Ashraf</v>
          </cell>
          <cell r="O1427" t="str">
            <v>Muhammad Ashraf</v>
          </cell>
          <cell r="P1427" t="str">
            <v>Altaf Bibi</v>
          </cell>
          <cell r="Q1427" t="str">
            <v>Security &amp; Parking Attendant</v>
          </cell>
          <cell r="S1427" t="str">
            <v>Daily Wages/Stopgap</v>
          </cell>
          <cell r="Z1427">
            <v>46081</v>
          </cell>
          <cell r="AB1427" t="str">
            <v>Daily Wages/Stopgap</v>
          </cell>
          <cell r="AK1427">
            <v>40000</v>
          </cell>
          <cell r="AL1427">
            <v>40000</v>
          </cell>
          <cell r="AM1427">
            <v>40000</v>
          </cell>
          <cell r="AN1427">
            <v>40000</v>
          </cell>
          <cell r="AO1427">
            <v>40000</v>
          </cell>
          <cell r="AR1427" t="str">
            <v>Karor Lal Easan Layyah (Sahulat on the GO)</v>
          </cell>
          <cell r="AS1427" t="str">
            <v>STOG Karor Lal Hassan</v>
          </cell>
          <cell r="AW1427" t="str">
            <v>Dak Khana Basti Qazi, Tehsil Karor Lal Eason, District Layyah</v>
          </cell>
          <cell r="AY1427" t="str">
            <v>0300-0981212</v>
          </cell>
          <cell r="AZ1427" t="str">
            <v>0300-0981212</v>
          </cell>
          <cell r="BC1427" t="str">
            <v>Daily Wages/Stopgap</v>
          </cell>
          <cell r="BD1427" t="str">
            <v>Daily Wages/Stopgap</v>
          </cell>
        </row>
        <row r="1428">
          <cell r="B1428">
            <v>3220262144221</v>
          </cell>
          <cell r="C1428" t="str">
            <v>Asif Ali Dogar</v>
          </cell>
          <cell r="D1428">
            <v>1523</v>
          </cell>
          <cell r="F1428">
            <v>45678</v>
          </cell>
          <cell r="G1428">
            <v>49330</v>
          </cell>
          <cell r="H1428">
            <v>33970</v>
          </cell>
          <cell r="I1428">
            <v>33</v>
          </cell>
          <cell r="J1428" t="str">
            <v>Muslim</v>
          </cell>
          <cell r="K1428">
            <v>46081</v>
          </cell>
          <cell r="L1428" t="str">
            <v>Male</v>
          </cell>
          <cell r="N1428" t="str">
            <v>Faisal Abbas</v>
          </cell>
          <cell r="O1428" t="str">
            <v>Allah Ditta</v>
          </cell>
          <cell r="P1428" t="str">
            <v>Razia Bibi</v>
          </cell>
          <cell r="Q1428" t="str">
            <v>Sanitation Attendant</v>
          </cell>
          <cell r="S1428" t="str">
            <v>Daily Wages/Stopgap</v>
          </cell>
          <cell r="Z1428">
            <v>46081</v>
          </cell>
          <cell r="AB1428" t="str">
            <v>Daily Wages/Stopgap</v>
          </cell>
          <cell r="AK1428">
            <v>40000</v>
          </cell>
          <cell r="AL1428">
            <v>40000</v>
          </cell>
          <cell r="AM1428">
            <v>40000</v>
          </cell>
          <cell r="AN1428">
            <v>40000</v>
          </cell>
          <cell r="AO1428">
            <v>40000</v>
          </cell>
          <cell r="AR1428" t="str">
            <v>Karor Lal Easan Layyah (Sahulat on the GO)</v>
          </cell>
          <cell r="AS1428" t="str">
            <v>STOG Karor Lal Hassan</v>
          </cell>
          <cell r="AW1428" t="str">
            <v>Dak Khana Sahuwala, Shahani, tehsil Karor Lal Eason, District Layyah</v>
          </cell>
          <cell r="AY1428" t="str">
            <v>0325-0947098</v>
          </cell>
          <cell r="AZ1428" t="str">
            <v>0325-0947098</v>
          </cell>
          <cell r="BC1428" t="str">
            <v>Daily Wages/Stopgap</v>
          </cell>
          <cell r="BD1428" t="str">
            <v>Daily Wages/Stopgap</v>
          </cell>
        </row>
        <row r="1429">
          <cell r="B1429">
            <v>3220218789573</v>
          </cell>
          <cell r="C1429" t="str">
            <v>Asif Ali Dogar</v>
          </cell>
          <cell r="D1429">
            <v>1524</v>
          </cell>
          <cell r="F1429">
            <v>45186</v>
          </cell>
          <cell r="G1429">
            <v>48839</v>
          </cell>
          <cell r="H1429">
            <v>37803</v>
          </cell>
          <cell r="I1429">
            <v>23</v>
          </cell>
          <cell r="J1429" t="str">
            <v>Muslim</v>
          </cell>
          <cell r="K1429">
            <v>46081</v>
          </cell>
          <cell r="L1429" t="str">
            <v>Male</v>
          </cell>
          <cell r="N1429" t="str">
            <v>Sher Ali</v>
          </cell>
          <cell r="O1429" t="str">
            <v>Sher Muhammad</v>
          </cell>
          <cell r="P1429" t="str">
            <v>Shamim Mai</v>
          </cell>
          <cell r="Q1429" t="str">
            <v>Sanitation Attendant</v>
          </cell>
          <cell r="S1429" t="str">
            <v>Daily Wages/Stopgap</v>
          </cell>
          <cell r="Z1429">
            <v>46081</v>
          </cell>
          <cell r="AB1429" t="str">
            <v>Daily Wages/Stopgap</v>
          </cell>
          <cell r="AK1429">
            <v>40000</v>
          </cell>
          <cell r="AL1429">
            <v>40000</v>
          </cell>
          <cell r="AM1429">
            <v>40000</v>
          </cell>
          <cell r="AN1429">
            <v>40000</v>
          </cell>
          <cell r="AO1429">
            <v>40000</v>
          </cell>
          <cell r="AR1429" t="str">
            <v>Karor Lal Easan Layyah (Sahulat on the GO)</v>
          </cell>
          <cell r="AS1429" t="str">
            <v>STOG Karor Lal Hassan</v>
          </cell>
          <cell r="AW1429" t="str">
            <v>Chak No. 64 A/TDA, Tehsil Karor Lal Eason, District Layyah</v>
          </cell>
          <cell r="AY1429" t="str">
            <v>0328-9152116</v>
          </cell>
          <cell r="AZ1429" t="str">
            <v>0328-9150116</v>
          </cell>
          <cell r="BC1429" t="str">
            <v>Daily Wages/Stopgap</v>
          </cell>
          <cell r="BD1429" t="str">
            <v>Daily Wages/Stopgap</v>
          </cell>
        </row>
        <row r="1430">
          <cell r="B1430">
            <v>3220232698843</v>
          </cell>
          <cell r="C1430" t="str">
            <v>Asif Ali Dogar</v>
          </cell>
          <cell r="D1430">
            <v>1527</v>
          </cell>
          <cell r="F1430">
            <v>45914</v>
          </cell>
          <cell r="G1430">
            <v>49566</v>
          </cell>
          <cell r="H1430">
            <v>39295</v>
          </cell>
          <cell r="I1430">
            <v>19</v>
          </cell>
          <cell r="J1430" t="str">
            <v>Muslim</v>
          </cell>
          <cell r="K1430">
            <v>46081</v>
          </cell>
          <cell r="L1430" t="str">
            <v>Male</v>
          </cell>
          <cell r="N1430" t="str">
            <v>Muhammad Danish Ali</v>
          </cell>
          <cell r="O1430" t="str">
            <v>Abdul Haq</v>
          </cell>
          <cell r="P1430" t="str">
            <v>Parveen Akhter</v>
          </cell>
          <cell r="Q1430" t="str">
            <v>Security &amp; Parking Attendant</v>
          </cell>
          <cell r="S1430" t="str">
            <v>Daily Wages/Stopgap</v>
          </cell>
          <cell r="Z1430">
            <v>46081</v>
          </cell>
          <cell r="AB1430" t="str">
            <v>Daily Wages/Stopgap</v>
          </cell>
          <cell r="AK1430">
            <v>40000</v>
          </cell>
          <cell r="AL1430">
            <v>40000</v>
          </cell>
          <cell r="AM1430">
            <v>40000</v>
          </cell>
          <cell r="AN1430">
            <v>40000</v>
          </cell>
          <cell r="AO1430">
            <v>40000</v>
          </cell>
          <cell r="AR1430" t="str">
            <v>Fatehpur Layyah (Sahulat on the GO)</v>
          </cell>
          <cell r="AS1430" t="str">
            <v>STOG Fatehpur Layyah</v>
          </cell>
          <cell r="AW1430" t="str">
            <v>Dak Khana Fatehpur, Chak No. 250 TDA Tehsil Karor Lal Eason, District Layyah</v>
          </cell>
          <cell r="AY1430" t="str">
            <v>0331-8671474</v>
          </cell>
          <cell r="AZ1430" t="str">
            <v>0320-8237454</v>
          </cell>
          <cell r="BA1430" t="str">
            <v>amuhammaddanish33@gmail.com</v>
          </cell>
          <cell r="BC1430" t="str">
            <v>Daily Wages/Stopgap</v>
          </cell>
          <cell r="BD1430" t="str">
            <v>Daily Wages/Stopgap</v>
          </cell>
        </row>
        <row r="1431">
          <cell r="B1431">
            <v>3220225109843</v>
          </cell>
          <cell r="C1431" t="str">
            <v>Asif Ali Dogar</v>
          </cell>
          <cell r="D1431">
            <v>1528</v>
          </cell>
          <cell r="F1431">
            <v>43865</v>
          </cell>
          <cell r="G1431">
            <v>47518</v>
          </cell>
          <cell r="H1431">
            <v>29240</v>
          </cell>
          <cell r="I1431">
            <v>46</v>
          </cell>
          <cell r="J1431" t="str">
            <v>Muslim</v>
          </cell>
          <cell r="K1431">
            <v>46081</v>
          </cell>
          <cell r="L1431" t="str">
            <v>Male</v>
          </cell>
          <cell r="N1431" t="str">
            <v>Muhammad Munir</v>
          </cell>
          <cell r="O1431" t="str">
            <v>Muhammad Ayub</v>
          </cell>
          <cell r="P1431" t="str">
            <v>Shareefa Mai</v>
          </cell>
          <cell r="Q1431" t="str">
            <v>Security &amp; Parking Attendant</v>
          </cell>
          <cell r="S1431" t="str">
            <v>Daily Wages/Stopgap</v>
          </cell>
          <cell r="Z1431">
            <v>46081</v>
          </cell>
          <cell r="AB1431" t="str">
            <v>Daily Wages/Stopgap</v>
          </cell>
          <cell r="AK1431">
            <v>40000</v>
          </cell>
          <cell r="AL1431">
            <v>40000</v>
          </cell>
          <cell r="AM1431">
            <v>40000</v>
          </cell>
          <cell r="AN1431">
            <v>40000</v>
          </cell>
          <cell r="AO1431">
            <v>40000</v>
          </cell>
          <cell r="AR1431" t="str">
            <v>Fatehpur Layyah (Sahulat on the GO)</v>
          </cell>
          <cell r="AS1431" t="str">
            <v>STOG Fatehpur Layyah</v>
          </cell>
          <cell r="AW1431" t="str">
            <v>Chak No. 92 TDA, Dak Khana Chak No. 89 TDA Tehsil Karor Lal Eason District Layyah</v>
          </cell>
          <cell r="AY1431" t="str">
            <v>0301-5070378</v>
          </cell>
          <cell r="AZ1431" t="str">
            <v>0301-5070369</v>
          </cell>
          <cell r="BC1431" t="str">
            <v>Daily Wages/Stopgap</v>
          </cell>
          <cell r="BD1431" t="str">
            <v>Daily Wages/Stopgap</v>
          </cell>
        </row>
        <row r="1432">
          <cell r="B1432">
            <v>3220268345071</v>
          </cell>
          <cell r="C1432" t="str">
            <v>Asif Ali Dogar</v>
          </cell>
          <cell r="D1432">
            <v>1529</v>
          </cell>
          <cell r="F1432">
            <v>44474</v>
          </cell>
          <cell r="G1432">
            <v>48126</v>
          </cell>
          <cell r="H1432">
            <v>37564</v>
          </cell>
          <cell r="I1432">
            <v>23</v>
          </cell>
          <cell r="J1432" t="str">
            <v>Muslim</v>
          </cell>
          <cell r="K1432">
            <v>46081</v>
          </cell>
          <cell r="L1432" t="str">
            <v>Male</v>
          </cell>
          <cell r="N1432" t="str">
            <v>Ifraheem Karel</v>
          </cell>
          <cell r="O1432" t="str">
            <v>Mansha</v>
          </cell>
          <cell r="P1432" t="str">
            <v xml:space="preserve">Rehana </v>
          </cell>
          <cell r="Q1432" t="str">
            <v>Sanitation Attendant</v>
          </cell>
          <cell r="S1432" t="str">
            <v>Daily Wages/Stopgap</v>
          </cell>
          <cell r="Z1432">
            <v>46081</v>
          </cell>
          <cell r="AB1432" t="str">
            <v>Daily Wages/Stopgap</v>
          </cell>
          <cell r="AK1432">
            <v>40000</v>
          </cell>
          <cell r="AL1432">
            <v>40000</v>
          </cell>
          <cell r="AM1432">
            <v>40000</v>
          </cell>
          <cell r="AN1432">
            <v>40000</v>
          </cell>
          <cell r="AO1432">
            <v>40000</v>
          </cell>
          <cell r="AR1432" t="str">
            <v>Fatehpur Layyah (Sahulat on the GO)</v>
          </cell>
          <cell r="AS1432" t="str">
            <v>STOG Fatehpur Layyah</v>
          </cell>
          <cell r="AW1432" t="str">
            <v>Dak Khana Khas, Chak No. 270 KDA, Tehsil Karor Lal Eason, District Layyah</v>
          </cell>
          <cell r="AY1432" t="str">
            <v>0347-0454481</v>
          </cell>
          <cell r="AZ1432" t="str">
            <v>0347-0454481</v>
          </cell>
          <cell r="BA1432" t="str">
            <v>ifraheemkarel4@gmail.com</v>
          </cell>
          <cell r="BC1432" t="str">
            <v>Daily Wages/Stopgap</v>
          </cell>
          <cell r="BD1432" t="str">
            <v>Daily Wages/Stopgap</v>
          </cell>
        </row>
        <row r="1433">
          <cell r="B1433">
            <v>3220323159083</v>
          </cell>
          <cell r="C1433" t="str">
            <v>Asif Ali Dogar</v>
          </cell>
          <cell r="D1433">
            <v>1530</v>
          </cell>
          <cell r="F1433">
            <v>45293</v>
          </cell>
          <cell r="G1433">
            <v>48946</v>
          </cell>
          <cell r="H1433">
            <v>31014</v>
          </cell>
          <cell r="I1433">
            <v>41</v>
          </cell>
          <cell r="J1433" t="str">
            <v>Muslim</v>
          </cell>
          <cell r="K1433">
            <v>46078</v>
          </cell>
          <cell r="L1433" t="str">
            <v>Male</v>
          </cell>
          <cell r="N1433" t="str">
            <v>Syed Farhan Ali</v>
          </cell>
          <cell r="O1433" t="str">
            <v>Syed Shabbir Haider</v>
          </cell>
          <cell r="P1433" t="str">
            <v xml:space="preserve">Tasleem Akhtar </v>
          </cell>
          <cell r="Q1433" t="str">
            <v>Sahulat Bazaar Supervisor
(Focal Person)</v>
          </cell>
          <cell r="S1433" t="str">
            <v>Daily Wages/Stopgap</v>
          </cell>
          <cell r="Z1433">
            <v>46078</v>
          </cell>
          <cell r="AB1433" t="str">
            <v>Daily Wages/Stopgap</v>
          </cell>
          <cell r="AJ1433">
            <v>60000</v>
          </cell>
          <cell r="AK1433">
            <v>60000</v>
          </cell>
          <cell r="AL1433">
            <v>60000</v>
          </cell>
          <cell r="AM1433">
            <v>60000</v>
          </cell>
          <cell r="AN1433">
            <v>60000</v>
          </cell>
          <cell r="AO1433">
            <v>60000</v>
          </cell>
          <cell r="AR1433" t="str">
            <v>Minor Road Layyah (Sahulat on the GO)</v>
          </cell>
          <cell r="AS1433" t="str">
            <v>STOG Minor Road Layyah</v>
          </cell>
          <cell r="AV1433" t="str">
            <v>B.Com</v>
          </cell>
          <cell r="AW1433" t="str">
            <v>House No. 208 N-II, Ward No. 17 TDA Colony Layyah</v>
          </cell>
          <cell r="AY1433" t="str">
            <v>0300-8540830</v>
          </cell>
          <cell r="AZ1433" t="str">
            <v>0304-8540830</v>
          </cell>
          <cell r="BA1433" t="str">
            <v>syedfarhanalishahi512@gmail.com</v>
          </cell>
          <cell r="BC1433" t="str">
            <v>Daily Wages/Stopgap</v>
          </cell>
          <cell r="BD1433" t="str">
            <v>Daily Wages/Stopgap</v>
          </cell>
        </row>
        <row r="1434">
          <cell r="B1434">
            <v>3220325358107</v>
          </cell>
          <cell r="C1434" t="str">
            <v>Asif Ali Dogar</v>
          </cell>
          <cell r="D1434">
            <v>1531</v>
          </cell>
          <cell r="F1434">
            <v>45862</v>
          </cell>
          <cell r="G1434">
            <v>49216</v>
          </cell>
          <cell r="H1434">
            <v>38915</v>
          </cell>
          <cell r="I1434">
            <v>20</v>
          </cell>
          <cell r="J1434" t="str">
            <v>Muslim</v>
          </cell>
          <cell r="K1434">
            <v>46078</v>
          </cell>
          <cell r="L1434" t="str">
            <v>Male</v>
          </cell>
          <cell r="N1434" t="str">
            <v>Muhammad Asad Raza</v>
          </cell>
          <cell r="O1434" t="str">
            <v>Muhammad Akram</v>
          </cell>
          <cell r="P1434" t="str">
            <v>Razia bibi</v>
          </cell>
          <cell r="Q1434" t="str">
            <v>Record Keeper</v>
          </cell>
          <cell r="S1434" t="str">
            <v>Daily Wages/Stopgap</v>
          </cell>
          <cell r="Z1434">
            <v>46078</v>
          </cell>
          <cell r="AB1434" t="str">
            <v>Daily Wages/Stopgap</v>
          </cell>
          <cell r="AJ1434">
            <v>45000</v>
          </cell>
          <cell r="AK1434">
            <v>45000</v>
          </cell>
          <cell r="AL1434">
            <v>45000</v>
          </cell>
          <cell r="AM1434">
            <v>45000</v>
          </cell>
          <cell r="AN1434">
            <v>45000</v>
          </cell>
          <cell r="AO1434">
            <v>45000</v>
          </cell>
          <cell r="AR1434" t="str">
            <v>Minor Road Layyah (Sahulat on the GO)</v>
          </cell>
          <cell r="AS1434" t="str">
            <v>STOG Minor Road Layyah</v>
          </cell>
          <cell r="AV1434" t="str">
            <v>Matric</v>
          </cell>
          <cell r="AW1434" t="str">
            <v>Ward No. 15, Mohalla Basti Sheikh Jallo Layyah</v>
          </cell>
          <cell r="AY1434" t="str">
            <v>0322-0660349</v>
          </cell>
          <cell r="AZ1434">
            <v>3093612881</v>
          </cell>
          <cell r="BA1434" t="str">
            <v>asadhans1133@gmail.com</v>
          </cell>
          <cell r="BC1434" t="str">
            <v>Daily Wages/Stopgap</v>
          </cell>
          <cell r="BD1434" t="str">
            <v>Daily Wages/Stopgap</v>
          </cell>
        </row>
        <row r="1435">
          <cell r="B1435">
            <v>3220320735319</v>
          </cell>
          <cell r="C1435" t="str">
            <v>Asif Ali Dogar</v>
          </cell>
          <cell r="D1435">
            <v>1532</v>
          </cell>
          <cell r="F1435">
            <v>43472</v>
          </cell>
          <cell r="G1435">
            <v>47125</v>
          </cell>
          <cell r="H1435">
            <v>36535</v>
          </cell>
          <cell r="I1435">
            <v>26</v>
          </cell>
          <cell r="J1435" t="str">
            <v>Muslim</v>
          </cell>
          <cell r="K1435">
            <v>46078</v>
          </cell>
          <cell r="L1435" t="str">
            <v>Male</v>
          </cell>
          <cell r="N1435" t="str">
            <v>Yousuf Hussain</v>
          </cell>
          <cell r="O1435" t="str">
            <v>Noor Alam</v>
          </cell>
          <cell r="P1435" t="str">
            <v>Nazera Bibi</v>
          </cell>
          <cell r="Q1435" t="str">
            <v>Security &amp; Parking Attendant</v>
          </cell>
          <cell r="S1435" t="str">
            <v>Daily Wages/Stopgap</v>
          </cell>
          <cell r="Z1435">
            <v>46078</v>
          </cell>
          <cell r="AB1435" t="str">
            <v>Daily Wages/Stopgap</v>
          </cell>
          <cell r="AK1435">
            <v>40000</v>
          </cell>
          <cell r="AL1435">
            <v>40000</v>
          </cell>
          <cell r="AM1435">
            <v>40000</v>
          </cell>
          <cell r="AN1435">
            <v>40000</v>
          </cell>
          <cell r="AO1435">
            <v>40000</v>
          </cell>
          <cell r="AR1435" t="str">
            <v>Minor Road Layyah (Sahulat on the GO)</v>
          </cell>
          <cell r="AS1435" t="str">
            <v>STOG Minor Road Layyah</v>
          </cell>
          <cell r="AW1435" t="str">
            <v>Patti Janobi, Dak Khana Layyah, Samra Nasheeb Kacha, Tehsil &amp; District Layyah</v>
          </cell>
          <cell r="AY1435" t="str">
            <v>0326-9608569</v>
          </cell>
          <cell r="AZ1435" t="str">
            <v>0326-9608569</v>
          </cell>
          <cell r="BC1435" t="str">
            <v>Daily Wages/Stopgap</v>
          </cell>
          <cell r="BD1435" t="str">
            <v>Daily Wages/Stopgap</v>
          </cell>
        </row>
        <row r="1436">
          <cell r="B1436">
            <v>3220311857769</v>
          </cell>
          <cell r="C1436" t="str">
            <v>Asif Ali Dogar</v>
          </cell>
          <cell r="D1436">
            <v>1533</v>
          </cell>
          <cell r="F1436">
            <v>44317</v>
          </cell>
          <cell r="G1436">
            <v>47969</v>
          </cell>
          <cell r="H1436">
            <v>29691</v>
          </cell>
          <cell r="I1436">
            <v>45</v>
          </cell>
          <cell r="J1436" t="str">
            <v>Muslim</v>
          </cell>
          <cell r="K1436">
            <v>46078</v>
          </cell>
          <cell r="L1436" t="str">
            <v>Male</v>
          </cell>
          <cell r="N1436" t="str">
            <v>Muhamamd Matlob</v>
          </cell>
          <cell r="O1436" t="str">
            <v>Muhammad Yousaf Khan</v>
          </cell>
          <cell r="P1436" t="str">
            <v>Wazeeran Bibi</v>
          </cell>
          <cell r="Q1436" t="str">
            <v>Security &amp; Parking Attendant</v>
          </cell>
          <cell r="S1436" t="str">
            <v>Daily Wages/Stopgap</v>
          </cell>
          <cell r="Z1436">
            <v>46078</v>
          </cell>
          <cell r="AB1436" t="str">
            <v>Daily Wages/Stopgap</v>
          </cell>
          <cell r="AK1436">
            <v>40000</v>
          </cell>
          <cell r="AL1436">
            <v>40000</v>
          </cell>
          <cell r="AM1436">
            <v>40000</v>
          </cell>
          <cell r="AN1436">
            <v>40000</v>
          </cell>
          <cell r="AO1436">
            <v>40000</v>
          </cell>
          <cell r="AR1436" t="str">
            <v>Minor Road Layyah (Sahulat on the GO)</v>
          </cell>
          <cell r="AS1436" t="str">
            <v>STOG Minor Road Layyah</v>
          </cell>
          <cell r="AW1436" t="str">
            <v>Ward No. 17, Mohalla Faizabad, Layyah</v>
          </cell>
          <cell r="AY1436" t="str">
            <v>0306-8769898</v>
          </cell>
          <cell r="AZ1436" t="str">
            <v>0306-8769898</v>
          </cell>
          <cell r="BC1436" t="str">
            <v>Daily Wages/Stopgap</v>
          </cell>
          <cell r="BD1436" t="str">
            <v>Daily Wages/Stopgap</v>
          </cell>
        </row>
        <row r="1437">
          <cell r="B1437">
            <v>3220383691737</v>
          </cell>
          <cell r="C1437" t="str">
            <v>Asif Ali Dogar</v>
          </cell>
          <cell r="D1437">
            <v>1534</v>
          </cell>
          <cell r="F1437">
            <v>44496</v>
          </cell>
          <cell r="G1437">
            <v>48148</v>
          </cell>
          <cell r="H1437">
            <v>33305</v>
          </cell>
          <cell r="I1437">
            <v>35</v>
          </cell>
          <cell r="J1437" t="str">
            <v>Non Muslim</v>
          </cell>
          <cell r="K1437">
            <v>46078</v>
          </cell>
          <cell r="L1437" t="str">
            <v>Male</v>
          </cell>
          <cell r="N1437" t="str">
            <v>Sameet</v>
          </cell>
          <cell r="O1437" t="str">
            <v>Hameed Masih</v>
          </cell>
          <cell r="P1437" t="str">
            <v>Razia Bibi</v>
          </cell>
          <cell r="Q1437" t="str">
            <v>Sanitation Attendant</v>
          </cell>
          <cell r="S1437" t="str">
            <v>Daily Wages/Stopgap</v>
          </cell>
          <cell r="Z1437">
            <v>46078</v>
          </cell>
          <cell r="AB1437" t="str">
            <v>Daily Wages/Stopgap</v>
          </cell>
          <cell r="AK1437">
            <v>40000</v>
          </cell>
          <cell r="AL1437">
            <v>40000</v>
          </cell>
          <cell r="AM1437">
            <v>40000</v>
          </cell>
          <cell r="AN1437">
            <v>40000</v>
          </cell>
          <cell r="AO1437">
            <v>40000</v>
          </cell>
          <cell r="AR1437" t="str">
            <v>Minor Road Layyah (Sahulat on the GO)</v>
          </cell>
          <cell r="AS1437" t="str">
            <v>STOG Minor Road Layyah</v>
          </cell>
          <cell r="AW1437" t="str">
            <v>Ward No. 1, Mohalla Sharif Pura Layyah</v>
          </cell>
          <cell r="AY1437" t="str">
            <v>0306-4416051</v>
          </cell>
          <cell r="AZ1437" t="str">
            <v>0306-4416051</v>
          </cell>
          <cell r="BA1437" t="str">
            <v>sameetali68@gmail.com</v>
          </cell>
          <cell r="BC1437" t="str">
            <v>Daily Wages/Stopgap</v>
          </cell>
          <cell r="BD1437" t="str">
            <v>Daily Wages/Stopgap</v>
          </cell>
        </row>
        <row r="1438">
          <cell r="B1438">
            <v>3520272430591</v>
          </cell>
          <cell r="C1438" t="str">
            <v>Bazaar End</v>
          </cell>
          <cell r="D1438">
            <v>1535</v>
          </cell>
          <cell r="F1438">
            <v>43136</v>
          </cell>
          <cell r="G1438">
            <v>46788</v>
          </cell>
          <cell r="H1438">
            <v>36530</v>
          </cell>
          <cell r="I1438">
            <v>26</v>
          </cell>
          <cell r="J1438" t="str">
            <v>Non Muslim</v>
          </cell>
          <cell r="K1438">
            <v>46079</v>
          </cell>
          <cell r="L1438" t="str">
            <v>Male</v>
          </cell>
          <cell r="N1438" t="str">
            <v>Hamayoun</v>
          </cell>
          <cell r="O1438" t="str">
            <v>Rafique Masih</v>
          </cell>
          <cell r="P1438" t="str">
            <v>Azhra Bibi</v>
          </cell>
          <cell r="Q1438" t="str">
            <v>Sanitation Attendant</v>
          </cell>
          <cell r="S1438" t="str">
            <v>Daily Wages/Stopgap</v>
          </cell>
          <cell r="Z1438">
            <v>46079</v>
          </cell>
          <cell r="AB1438" t="str">
            <v>Daily Wages/Stopgap</v>
          </cell>
          <cell r="AK1438">
            <v>40000</v>
          </cell>
          <cell r="AL1438">
            <v>40000</v>
          </cell>
          <cell r="AM1438">
            <v>40000</v>
          </cell>
          <cell r="AN1438">
            <v>40000</v>
          </cell>
          <cell r="AO1438">
            <v>40000</v>
          </cell>
          <cell r="AR1438" t="str">
            <v>Ferozwala (Sahulat on the GO)</v>
          </cell>
          <cell r="AS1438" t="str">
            <v>STOG Ferozwala</v>
          </cell>
          <cell r="AW1438" t="str">
            <v>Mohalla Shershah Road, Data Nagar Badami Bagh Lahore</v>
          </cell>
          <cell r="AY1438" t="str">
            <v>0341-4256230</v>
          </cell>
          <cell r="AZ1438" t="str">
            <v>0341-4256230</v>
          </cell>
          <cell r="BC1438" t="str">
            <v>Daily Wages/Stopgap</v>
          </cell>
          <cell r="BD1438" t="str">
            <v>Daily Wages/Stopgap</v>
          </cell>
        </row>
        <row r="1439">
          <cell r="B1439">
            <v>3240206621459</v>
          </cell>
          <cell r="C1439" t="str">
            <v>Bazaar End</v>
          </cell>
          <cell r="D1439">
            <v>1536</v>
          </cell>
          <cell r="F1439">
            <v>44160</v>
          </cell>
          <cell r="G1439">
            <v>47812</v>
          </cell>
          <cell r="H1439">
            <v>37563</v>
          </cell>
          <cell r="I1439">
            <v>23</v>
          </cell>
          <cell r="J1439" t="str">
            <v>Muslim</v>
          </cell>
          <cell r="K1439" t="str">
            <v>Pending</v>
          </cell>
          <cell r="L1439" t="str">
            <v>Male</v>
          </cell>
          <cell r="N1439" t="str">
            <v>Mohsin Raza</v>
          </cell>
          <cell r="O1439" t="str">
            <v>Fateh Muhammad</v>
          </cell>
          <cell r="P1439" t="e">
            <v>#N/A</v>
          </cell>
          <cell r="Q1439" t="str">
            <v>Sanitation Attendant</v>
          </cell>
          <cell r="S1439" t="str">
            <v>Daily Wages/Stopgap</v>
          </cell>
          <cell r="Z1439" t="str">
            <v>Pending</v>
          </cell>
          <cell r="AB1439" t="str">
            <v>Daily Wages/Stopgap</v>
          </cell>
          <cell r="AK1439" t="e">
            <v>#N/A</v>
          </cell>
          <cell r="AL1439" t="e">
            <v>#N/A</v>
          </cell>
          <cell r="AM1439" t="e">
            <v>#N/A</v>
          </cell>
          <cell r="AN1439" t="e">
            <v>#N/A</v>
          </cell>
          <cell r="AO1439" t="e">
            <v>#N/A</v>
          </cell>
          <cell r="AR1439" t="str">
            <v>Jampur</v>
          </cell>
          <cell r="AW1439" t="str">
            <v>Muhammad Alipur, Jampur, District Rajanpur</v>
          </cell>
          <cell r="AY1439" t="str">
            <v>0324-6333615</v>
          </cell>
          <cell r="BC1439" t="str">
            <v>Daily Wages/Stopgap</v>
          </cell>
          <cell r="BD1439" t="str">
            <v>Daily Wages/Stopgap</v>
          </cell>
        </row>
        <row r="1440">
          <cell r="B1440">
            <v>3520224068759</v>
          </cell>
          <cell r="C1440" t="str">
            <v>Bazaar End</v>
          </cell>
          <cell r="D1440">
            <v>1537</v>
          </cell>
          <cell r="F1440">
            <v>44133</v>
          </cell>
          <cell r="G1440">
            <v>47785</v>
          </cell>
          <cell r="H1440">
            <v>35074</v>
          </cell>
          <cell r="I1440">
            <v>30</v>
          </cell>
          <cell r="J1440" t="str">
            <v>Non Muslim</v>
          </cell>
          <cell r="K1440">
            <v>46076</v>
          </cell>
          <cell r="L1440" t="str">
            <v>Male</v>
          </cell>
          <cell r="N1440" t="str">
            <v>Shan</v>
          </cell>
          <cell r="O1440" t="str">
            <v>Anayat Masih</v>
          </cell>
          <cell r="P1440" t="str">
            <v>Rajan Bibi</v>
          </cell>
          <cell r="Q1440" t="str">
            <v>Sanitation Attendant</v>
          </cell>
          <cell r="S1440" t="str">
            <v>Daily Wages/Stopgap</v>
          </cell>
          <cell r="Z1440">
            <v>46076</v>
          </cell>
          <cell r="AB1440" t="str">
            <v>Daily Wages/Stopgap</v>
          </cell>
          <cell r="AK1440" t="e">
            <v>#N/A</v>
          </cell>
          <cell r="AL1440">
            <v>40000</v>
          </cell>
          <cell r="AM1440">
            <v>40000</v>
          </cell>
          <cell r="AN1440">
            <v>40000</v>
          </cell>
          <cell r="AO1440">
            <v>40000</v>
          </cell>
          <cell r="AR1440" t="str">
            <v>Nishtar Town</v>
          </cell>
          <cell r="AS1440" t="str">
            <v>STOG Nishter Town</v>
          </cell>
          <cell r="AW1440" t="str">
            <v>Street No. 06, Mohalla Youhnabad Ferozpur Road, Block F, Lahore</v>
          </cell>
          <cell r="AY1440" t="str">
            <v>0308-4914415</v>
          </cell>
          <cell r="AZ1440" t="str">
            <v>0308-4914415</v>
          </cell>
          <cell r="BC1440" t="str">
            <v>Daily Wages/Stopgap</v>
          </cell>
          <cell r="BD1440" t="str">
            <v>Daily Wages/Stopgap</v>
          </cell>
        </row>
        <row r="1441">
          <cell r="B1441">
            <v>3510334489957</v>
          </cell>
          <cell r="C1441" t="str">
            <v>Bazaar End</v>
          </cell>
          <cell r="D1441">
            <v>1538</v>
          </cell>
          <cell r="F1441">
            <v>45049</v>
          </cell>
          <cell r="G1441">
            <v>48702</v>
          </cell>
          <cell r="H1441">
            <v>38453</v>
          </cell>
          <cell r="I1441">
            <v>21</v>
          </cell>
          <cell r="J1441" t="str">
            <v>Muslim</v>
          </cell>
          <cell r="K1441">
            <v>46053</v>
          </cell>
          <cell r="L1441" t="str">
            <v>Male</v>
          </cell>
          <cell r="N1441" t="str">
            <v>Muhammad Arshad</v>
          </cell>
          <cell r="O1441" t="str">
            <v>Abdul Rasheed</v>
          </cell>
          <cell r="P1441" t="str">
            <v>Nasreen Bibi</v>
          </cell>
          <cell r="Q1441" t="str">
            <v>Sanitation Attendant</v>
          </cell>
          <cell r="S1441" t="str">
            <v>Daily Wages/Stopgap</v>
          </cell>
          <cell r="Z1441">
            <v>46053</v>
          </cell>
          <cell r="AB1441" t="str">
            <v>Daily Wages/Stopgap</v>
          </cell>
          <cell r="AK1441">
            <v>40000</v>
          </cell>
          <cell r="AL1441">
            <v>40000</v>
          </cell>
          <cell r="AM1441">
            <v>40000</v>
          </cell>
          <cell r="AN1441">
            <v>40000</v>
          </cell>
          <cell r="AO1441">
            <v>40000</v>
          </cell>
          <cell r="AR1441" t="str">
            <v>Awan Town (Sahulat on the GO)</v>
          </cell>
          <cell r="AS1441" t="str">
            <v>STOG Awan Town</v>
          </cell>
          <cell r="AW1441" t="str">
            <v>Chah Leliyan, Dak Khana Khas, Bhagyana Kalam, Tehsil Pattoki, District Kasur</v>
          </cell>
          <cell r="AY1441" t="str">
            <v>0307-5968791</v>
          </cell>
          <cell r="AZ1441" t="str">
            <v>0307-5968791</v>
          </cell>
          <cell r="BA1441" t="str">
            <v>muhammadarshad53211@gmail.com</v>
          </cell>
          <cell r="BC1441" t="str">
            <v>Daily Wages/Stopgap</v>
          </cell>
          <cell r="BD1441" t="str">
            <v>Daily Wages/Stopgap</v>
          </cell>
        </row>
        <row r="1442">
          <cell r="B1442">
            <v>3430140911339</v>
          </cell>
          <cell r="C1442" t="str">
            <v>Bazaar End</v>
          </cell>
          <cell r="D1442">
            <v>1539</v>
          </cell>
          <cell r="F1442">
            <v>45049</v>
          </cell>
          <cell r="G1442">
            <v>48702</v>
          </cell>
          <cell r="H1442">
            <v>34737</v>
          </cell>
          <cell r="I1442">
            <v>31</v>
          </cell>
          <cell r="J1442" t="str">
            <v>Non Muslim</v>
          </cell>
          <cell r="K1442">
            <v>46071</v>
          </cell>
          <cell r="L1442" t="str">
            <v>Male</v>
          </cell>
          <cell r="N1442" t="str">
            <v>Kashif Masih</v>
          </cell>
          <cell r="O1442" t="str">
            <v>Younas Masih</v>
          </cell>
          <cell r="P1442" t="str">
            <v>Sughra Bibi</v>
          </cell>
          <cell r="Q1442" t="str">
            <v>Sanitation Attendant</v>
          </cell>
          <cell r="S1442" t="str">
            <v>Daily Wages/Stopgap</v>
          </cell>
          <cell r="Z1442">
            <v>46071</v>
          </cell>
          <cell r="AB1442" t="str">
            <v>Daily Wages/Stopgap</v>
          </cell>
          <cell r="AK1442">
            <v>40000</v>
          </cell>
          <cell r="AL1442">
            <v>40000</v>
          </cell>
          <cell r="AM1442">
            <v>40000</v>
          </cell>
          <cell r="AN1442">
            <v>40000</v>
          </cell>
          <cell r="AO1442">
            <v>40000</v>
          </cell>
          <cell r="AR1442" t="str">
            <v>Hafizabad</v>
          </cell>
          <cell r="AS1442" t="str">
            <v>SB Hafizabad</v>
          </cell>
          <cell r="AW1442" t="str">
            <v>Hadayat Colony, Dak Khana Khas, Chak Chatta, Tehsil &amp; District Hafizabad</v>
          </cell>
          <cell r="AY1442" t="str">
            <v>0343-2488271</v>
          </cell>
          <cell r="AZ1442" t="str">
            <v>0343-2488271</v>
          </cell>
          <cell r="BC1442" t="str">
            <v>Daily Wages/Stopgap</v>
          </cell>
          <cell r="BD1442" t="str">
            <v>Daily Wages/Stopgap</v>
          </cell>
        </row>
        <row r="1443">
          <cell r="B1443">
            <v>3520285135633</v>
          </cell>
          <cell r="C1443" t="str">
            <v>Bazaar End</v>
          </cell>
          <cell r="D1443">
            <v>1540</v>
          </cell>
          <cell r="F1443">
            <v>45629</v>
          </cell>
          <cell r="G1443">
            <v>49281</v>
          </cell>
          <cell r="H1443">
            <v>39028</v>
          </cell>
          <cell r="I1443">
            <v>19</v>
          </cell>
          <cell r="J1443" t="str">
            <v>Non Muslim</v>
          </cell>
          <cell r="K1443">
            <v>46072</v>
          </cell>
          <cell r="L1443" t="str">
            <v>Male</v>
          </cell>
          <cell r="N1443" t="str">
            <v>Amir Khan</v>
          </cell>
          <cell r="O1443" t="str">
            <v>Ilyas Masih</v>
          </cell>
          <cell r="P1443" t="str">
            <v>Farhat Bibi</v>
          </cell>
          <cell r="Q1443" t="str">
            <v>Sanitation Attendant</v>
          </cell>
          <cell r="S1443" t="str">
            <v>Daily Wages/Stopgap</v>
          </cell>
          <cell r="Z1443">
            <v>46072</v>
          </cell>
          <cell r="AB1443" t="str">
            <v>Daily Wages/Stopgap</v>
          </cell>
          <cell r="AK1443">
            <v>40000</v>
          </cell>
          <cell r="AL1443">
            <v>40000</v>
          </cell>
          <cell r="AM1443">
            <v>40000</v>
          </cell>
          <cell r="AN1443">
            <v>40000</v>
          </cell>
          <cell r="AO1443">
            <v>40000</v>
          </cell>
          <cell r="AR1443" t="str">
            <v>Manga Mandi (Sahulat on the GO)</v>
          </cell>
          <cell r="AS1443" t="str">
            <v>STOG Manga Mandi</v>
          </cell>
          <cell r="AW1443" t="str">
            <v>Qilla Daud, Ka Dak Khana Khas, Manga Mandi Lahore</v>
          </cell>
          <cell r="AY1443" t="str">
            <v>0320-7374613</v>
          </cell>
          <cell r="AZ1443" t="str">
            <v>0320-7374613</v>
          </cell>
          <cell r="BA1443" t="str">
            <v>amirkhan677king@gmail.com</v>
          </cell>
          <cell r="BC1443" t="str">
            <v>Daily Wages/Stopgap</v>
          </cell>
          <cell r="BD1443" t="str">
            <v>Daily Wages/Stopgap</v>
          </cell>
        </row>
        <row r="1444">
          <cell r="B1444">
            <v>3430177808319</v>
          </cell>
          <cell r="C1444" t="str">
            <v>Bazaar End</v>
          </cell>
          <cell r="D1444">
            <v>1541</v>
          </cell>
          <cell r="F1444">
            <v>45404</v>
          </cell>
          <cell r="G1444">
            <v>49056</v>
          </cell>
          <cell r="H1444">
            <v>36816</v>
          </cell>
          <cell r="I1444">
            <v>25</v>
          </cell>
          <cell r="J1444" t="str">
            <v>Muslim</v>
          </cell>
          <cell r="K1444">
            <v>46069</v>
          </cell>
          <cell r="L1444" t="str">
            <v>Male</v>
          </cell>
          <cell r="N1444" t="str">
            <v>Awais Abbas</v>
          </cell>
          <cell r="O1444" t="str">
            <v>Riasat Ali</v>
          </cell>
          <cell r="P1444" t="str">
            <v>Hameed Begum</v>
          </cell>
          <cell r="Q1444" t="str">
            <v>Sanitation Attendant</v>
          </cell>
          <cell r="S1444" t="str">
            <v>Daily Wages/Stopgap</v>
          </cell>
          <cell r="Z1444">
            <v>46069</v>
          </cell>
          <cell r="AB1444" t="str">
            <v>Daily Wages/Stopgap</v>
          </cell>
          <cell r="AK1444">
            <v>40000</v>
          </cell>
          <cell r="AL1444">
            <v>40000</v>
          </cell>
          <cell r="AM1444">
            <v>40000</v>
          </cell>
          <cell r="AN1444">
            <v>40000</v>
          </cell>
          <cell r="AO1444">
            <v>40000</v>
          </cell>
          <cell r="AR1444" t="str">
            <v>Bhera</v>
          </cell>
          <cell r="AS1444" t="str">
            <v>SB Bhera</v>
          </cell>
          <cell r="AW1444" t="str">
            <v>Dak Khana Khas, Jharyanwala, Tehsil &amp; District Hafizabad</v>
          </cell>
          <cell r="AY1444" t="str">
            <v>0305-4482376</v>
          </cell>
          <cell r="AZ1444" t="str">
            <v>0305-4482376</v>
          </cell>
          <cell r="BC1444" t="str">
            <v>Daily Wages/Stopgap</v>
          </cell>
          <cell r="BD1444" t="str">
            <v>Daily Wages/Stopgap</v>
          </cell>
        </row>
        <row r="1445">
          <cell r="B1445">
            <v>3520403687273</v>
          </cell>
          <cell r="C1445" t="str">
            <v>Bazaar End</v>
          </cell>
          <cell r="D1445">
            <v>1542</v>
          </cell>
          <cell r="F1445">
            <v>43248</v>
          </cell>
          <cell r="G1445">
            <v>46901</v>
          </cell>
          <cell r="H1445">
            <v>36598</v>
          </cell>
          <cell r="I1445">
            <v>26</v>
          </cell>
          <cell r="J1445" t="str">
            <v>Non Muslim</v>
          </cell>
          <cell r="K1445">
            <v>46080</v>
          </cell>
          <cell r="L1445" t="str">
            <v>Male</v>
          </cell>
          <cell r="N1445" t="str">
            <v>Kalash Aslam</v>
          </cell>
          <cell r="O1445" t="str">
            <v>Aslam Masih</v>
          </cell>
          <cell r="P1445" t="str">
            <v>Nusrat Bibi</v>
          </cell>
          <cell r="Q1445" t="str">
            <v>Sanitation Attendant</v>
          </cell>
          <cell r="S1445" t="str">
            <v>Daily Wages/Stopgap</v>
          </cell>
          <cell r="Z1445">
            <v>46080</v>
          </cell>
          <cell r="AB1445" t="str">
            <v>Daily Wages/Stopgap</v>
          </cell>
          <cell r="AK1445">
            <v>40000</v>
          </cell>
          <cell r="AL1445">
            <v>40000</v>
          </cell>
          <cell r="AM1445">
            <v>40000</v>
          </cell>
          <cell r="AN1445">
            <v>40000</v>
          </cell>
          <cell r="AO1445">
            <v>40000</v>
          </cell>
          <cell r="AR1445" t="str">
            <v>Manga Mandi (Sahulat on the GO)</v>
          </cell>
          <cell r="AS1445" t="str">
            <v>STOG Manga Mandi</v>
          </cell>
          <cell r="AW1445" t="str">
            <v>Qilla Nawan Manga Utar, Dak Khana Khas, Tehsil Raiwind, District Lahore</v>
          </cell>
          <cell r="AY1445" t="str">
            <v>0320-7374616</v>
          </cell>
          <cell r="AZ1445" t="str">
            <v>0320-8593571</v>
          </cell>
          <cell r="BA1445" t="str">
            <v>kalashbhatti730@gmail.com</v>
          </cell>
          <cell r="BC1445" t="str">
            <v>Daily Wages/Stopgap</v>
          </cell>
          <cell r="BD1445" t="str">
            <v>Daily Wages/Stopgap</v>
          </cell>
        </row>
        <row r="1446">
          <cell r="B1446">
            <v>3520233273275</v>
          </cell>
          <cell r="C1446" t="str">
            <v>Bazaar End</v>
          </cell>
          <cell r="D1446">
            <v>1543</v>
          </cell>
          <cell r="F1446">
            <v>44537</v>
          </cell>
          <cell r="G1446">
            <v>48189</v>
          </cell>
          <cell r="H1446">
            <v>36679</v>
          </cell>
          <cell r="I1446">
            <v>26</v>
          </cell>
          <cell r="J1446" t="str">
            <v>Non Muslim</v>
          </cell>
          <cell r="K1446">
            <v>46076</v>
          </cell>
          <cell r="L1446" t="str">
            <v>Male</v>
          </cell>
          <cell r="N1446" t="str">
            <v>Shan Masih</v>
          </cell>
          <cell r="O1446" t="str">
            <v>Sadiq Masih</v>
          </cell>
          <cell r="P1446" t="str">
            <v>Rasheedabibi</v>
          </cell>
          <cell r="Q1446" t="str">
            <v>Sanitation Attendant</v>
          </cell>
          <cell r="S1446" t="str">
            <v>Daily Wages/Stopgap</v>
          </cell>
          <cell r="Z1446">
            <v>46076</v>
          </cell>
          <cell r="AB1446" t="str">
            <v>Daily Wages/Stopgap</v>
          </cell>
          <cell r="AK1446">
            <v>40000</v>
          </cell>
          <cell r="AL1446">
            <v>40000</v>
          </cell>
          <cell r="AM1446">
            <v>40000</v>
          </cell>
          <cell r="AN1446">
            <v>40000</v>
          </cell>
          <cell r="AO1446">
            <v>40000</v>
          </cell>
          <cell r="AR1446" t="str">
            <v>Manga Mandi (Sahulat on the GO)</v>
          </cell>
          <cell r="AS1446" t="str">
            <v>STOG Manga Mandi</v>
          </cell>
          <cell r="AW1446" t="str">
            <v>Bath, Dak Khana Shanky Bhatiyan, Tehsil &amp; District Lahore</v>
          </cell>
          <cell r="AY1446" t="str">
            <v>0325-4482057</v>
          </cell>
          <cell r="AZ1446" t="str">
            <v>0325-4482057</v>
          </cell>
          <cell r="BA1446" t="str">
            <v>sadaqshaan@gmail.com</v>
          </cell>
          <cell r="BC1446" t="str">
            <v>Daily Wages/Stopgap</v>
          </cell>
          <cell r="BD1446" t="str">
            <v>Daily Wages/Stopgap</v>
          </cell>
        </row>
        <row r="1447">
          <cell r="B1447">
            <v>3520127888451</v>
          </cell>
          <cell r="C1447" t="str">
            <v>Bazaar End</v>
          </cell>
          <cell r="D1447">
            <v>1544</v>
          </cell>
          <cell r="F1447">
            <v>42872</v>
          </cell>
          <cell r="G1447">
            <v>46524</v>
          </cell>
          <cell r="H1447">
            <v>32041</v>
          </cell>
          <cell r="I1447">
            <v>38</v>
          </cell>
          <cell r="J1447" t="str">
            <v>Muslim</v>
          </cell>
          <cell r="K1447">
            <v>46071</v>
          </cell>
          <cell r="L1447" t="str">
            <v>Male</v>
          </cell>
          <cell r="N1447" t="str">
            <v>Sajid Ali</v>
          </cell>
          <cell r="O1447" t="str">
            <v>Muhammad Hanif</v>
          </cell>
          <cell r="P1447" t="str">
            <v>Irshad Bibi</v>
          </cell>
          <cell r="Q1447" t="str">
            <v>Sanitation Attendant</v>
          </cell>
          <cell r="S1447" t="str">
            <v>Daily Wages/Stopgap</v>
          </cell>
          <cell r="Z1447">
            <v>46071</v>
          </cell>
          <cell r="AB1447" t="str">
            <v>Daily Wages/Stopgap</v>
          </cell>
          <cell r="AK1447">
            <v>40000</v>
          </cell>
          <cell r="AL1447">
            <v>40000</v>
          </cell>
          <cell r="AM1447">
            <v>40000</v>
          </cell>
          <cell r="AN1447">
            <v>40000</v>
          </cell>
          <cell r="AO1447">
            <v>40000</v>
          </cell>
          <cell r="AR1447" t="str">
            <v>Harbanspura</v>
          </cell>
          <cell r="AS1447" t="str">
            <v>SB Harbanspura</v>
          </cell>
          <cell r="AW1447" t="str">
            <v>Gurdwara, Dak Khana Khas, Tehsil &amp; District Lahore</v>
          </cell>
          <cell r="AY1447" t="str">
            <v>0301-3440395</v>
          </cell>
          <cell r="AZ1447" t="str">
            <v>0301-3440395</v>
          </cell>
          <cell r="BC1447" t="str">
            <v>Daily Wages/Stopgap</v>
          </cell>
          <cell r="BD1447" t="str">
            <v>Daily Wages/Stopgap</v>
          </cell>
        </row>
        <row r="1448">
          <cell r="B1448">
            <v>3410484379315</v>
          </cell>
          <cell r="C1448" t="str">
            <v>Bazaar End</v>
          </cell>
          <cell r="D1448">
            <v>1545</v>
          </cell>
          <cell r="F1448">
            <v>44006</v>
          </cell>
          <cell r="G1448">
            <v>47658</v>
          </cell>
          <cell r="H1448">
            <v>36535</v>
          </cell>
          <cell r="I1448">
            <v>26</v>
          </cell>
          <cell r="J1448" t="str">
            <v>Non Muslim</v>
          </cell>
          <cell r="K1448">
            <v>46080</v>
          </cell>
          <cell r="L1448" t="str">
            <v>Male</v>
          </cell>
          <cell r="N1448" t="str">
            <v>Salom</v>
          </cell>
          <cell r="O1448" t="str">
            <v>Munawar Masih</v>
          </cell>
          <cell r="P1448" t="str">
            <v>Shehnaz</v>
          </cell>
          <cell r="Q1448" t="str">
            <v>Sanitation Attendant</v>
          </cell>
          <cell r="S1448" t="str">
            <v>Daily Wages/Stopgap</v>
          </cell>
          <cell r="Z1448">
            <v>46080</v>
          </cell>
          <cell r="AB1448" t="str">
            <v>Daily Wages/Stopgap</v>
          </cell>
          <cell r="AK1448">
            <v>40000</v>
          </cell>
          <cell r="AL1448">
            <v>40000</v>
          </cell>
          <cell r="AM1448">
            <v>40000</v>
          </cell>
          <cell r="AN1448">
            <v>40000</v>
          </cell>
          <cell r="AO1448">
            <v>40000</v>
          </cell>
          <cell r="AR1448" t="str">
            <v>Sialkot</v>
          </cell>
          <cell r="AS1448" t="str">
            <v>SB Sialkot</v>
          </cell>
          <cell r="AW1448" t="str">
            <v>Mohalla Christian Town, Ali Pur Chatha, Tehsil Wazirabad, District Gujranwala</v>
          </cell>
          <cell r="AY1448" t="str">
            <v>0340-8062581</v>
          </cell>
          <cell r="AZ1448" t="str">
            <v>0340-8062581</v>
          </cell>
          <cell r="BC1448" t="str">
            <v>Daily Wages/Stopgap</v>
          </cell>
          <cell r="BD1448" t="str">
            <v>Daily Wages/Stopgap</v>
          </cell>
        </row>
        <row r="1449">
          <cell r="B1449">
            <v>3660166606475</v>
          </cell>
          <cell r="C1449" t="str">
            <v>Bazaar End</v>
          </cell>
          <cell r="D1449">
            <v>1546</v>
          </cell>
          <cell r="F1449">
            <v>45539</v>
          </cell>
          <cell r="G1449">
            <v>49191</v>
          </cell>
          <cell r="H1449">
            <v>34829</v>
          </cell>
          <cell r="I1449">
            <v>31</v>
          </cell>
          <cell r="J1449" t="str">
            <v>Non Muslim</v>
          </cell>
          <cell r="K1449">
            <v>46077</v>
          </cell>
          <cell r="L1449" t="str">
            <v>Male</v>
          </cell>
          <cell r="N1449" t="str">
            <v>Adil Masih</v>
          </cell>
          <cell r="O1449" t="str">
            <v>Aslam Masih</v>
          </cell>
          <cell r="P1449" t="str">
            <v>Rani Bibi</v>
          </cell>
          <cell r="Q1449" t="str">
            <v>Sanitation Attendant</v>
          </cell>
          <cell r="S1449" t="str">
            <v>Daily Wages/Stopgap</v>
          </cell>
          <cell r="Z1449">
            <v>46077</v>
          </cell>
          <cell r="AB1449" t="str">
            <v>Daily Wages/Stopgap</v>
          </cell>
          <cell r="AK1449">
            <v>40000</v>
          </cell>
          <cell r="AL1449">
            <v>40000</v>
          </cell>
          <cell r="AM1449">
            <v>40000</v>
          </cell>
          <cell r="AN1449">
            <v>40000</v>
          </cell>
          <cell r="AO1449">
            <v>40000</v>
          </cell>
          <cell r="AR1449" t="str">
            <v>Chunian</v>
          </cell>
          <cell r="AS1449" t="str">
            <v>SB Chunian</v>
          </cell>
          <cell r="AW1449" t="str">
            <v>Christian Colony, Dak Khana Gugu Chak No. 187 EB, Tehsil Burewala, District Vehari</v>
          </cell>
          <cell r="AY1449" t="str">
            <v>0309-4911969</v>
          </cell>
          <cell r="AZ1449" t="str">
            <v>0309-4911969</v>
          </cell>
          <cell r="BC1449" t="str">
            <v>Daily Wages/Stopgap</v>
          </cell>
          <cell r="BD1449" t="str">
            <v>Daily Wages/Stopgap</v>
          </cell>
        </row>
        <row r="1450">
          <cell r="B1450">
            <v>3220393110641</v>
          </cell>
          <cell r="C1450" t="str">
            <v>Bazaar End</v>
          </cell>
          <cell r="D1450">
            <v>1547</v>
          </cell>
          <cell r="F1450">
            <v>43565</v>
          </cell>
          <cell r="G1450">
            <v>47218</v>
          </cell>
          <cell r="H1450">
            <v>36526</v>
          </cell>
          <cell r="I1450">
            <v>26</v>
          </cell>
          <cell r="J1450" t="str">
            <v>Muslim</v>
          </cell>
          <cell r="K1450">
            <v>46073</v>
          </cell>
          <cell r="L1450" t="str">
            <v>Male</v>
          </cell>
          <cell r="N1450" t="str">
            <v>Abdul Samad Madni</v>
          </cell>
          <cell r="O1450" t="str">
            <v>Muhammad Sultan</v>
          </cell>
          <cell r="P1450" t="str">
            <v>Haseena Bibi</v>
          </cell>
          <cell r="Q1450" t="str">
            <v>Sanitation Attendant</v>
          </cell>
          <cell r="S1450" t="str">
            <v>Daily Wages/Stopgap</v>
          </cell>
          <cell r="Z1450">
            <v>46073</v>
          </cell>
          <cell r="AB1450" t="str">
            <v>Daily Wages/Stopgap</v>
          </cell>
          <cell r="AK1450">
            <v>40000</v>
          </cell>
          <cell r="AL1450">
            <v>40000</v>
          </cell>
          <cell r="AM1450">
            <v>40000</v>
          </cell>
          <cell r="AN1450">
            <v>40000</v>
          </cell>
          <cell r="AO1450">
            <v>40000</v>
          </cell>
          <cell r="AR1450" t="str">
            <v>Pakpattan</v>
          </cell>
          <cell r="AS1450" t="str">
            <v>SB Pakpattan</v>
          </cell>
          <cell r="AV1450" t="str">
            <v>DAE (Civil Technology)</v>
          </cell>
          <cell r="AW1450" t="str">
            <v>Chak No. 148, TDA, Dak Khana Layyah</v>
          </cell>
          <cell r="AY1450" t="str">
            <v>0304-4462226</v>
          </cell>
          <cell r="AZ1450" t="str">
            <v>0304-4462227</v>
          </cell>
          <cell r="BA1450" t="str">
            <v>marslanqwe824@gmail.com</v>
          </cell>
          <cell r="BC1450" t="str">
            <v>Daily Wages/Stopgap</v>
          </cell>
          <cell r="BD1450" t="str">
            <v>Daily Wages/Stopgap</v>
          </cell>
        </row>
        <row r="1451">
          <cell r="B1451">
            <v>3520289863218</v>
          </cell>
          <cell r="C1451" t="str">
            <v>MAK Lahore</v>
          </cell>
          <cell r="D1451">
            <v>1548</v>
          </cell>
          <cell r="F1451">
            <v>44407</v>
          </cell>
          <cell r="G1451">
            <v>48059</v>
          </cell>
          <cell r="H1451">
            <v>37231</v>
          </cell>
          <cell r="I1451">
            <v>24</v>
          </cell>
          <cell r="J1451" t="str">
            <v>Muslim</v>
          </cell>
          <cell r="K1451">
            <v>46085</v>
          </cell>
          <cell r="L1451" t="str">
            <v>Female</v>
          </cell>
          <cell r="N1451" t="str">
            <v>Laiba Umar</v>
          </cell>
          <cell r="O1451" t="str">
            <v>Umar Hayat</v>
          </cell>
          <cell r="P1451" t="str">
            <v>Musarat Bibi</v>
          </cell>
          <cell r="Q1451" t="str">
            <v>Sahulat Bazaar Supervisor</v>
          </cell>
          <cell r="S1451" t="str">
            <v>Daily Wages/Stopgap</v>
          </cell>
          <cell r="Z1451">
            <v>46085</v>
          </cell>
          <cell r="AB1451" t="str">
            <v>Daily Wages/Stopgap</v>
          </cell>
          <cell r="AJ1451">
            <v>70000</v>
          </cell>
          <cell r="AK1451" t="e">
            <v>#N/A</v>
          </cell>
          <cell r="AL1451">
            <v>70000</v>
          </cell>
          <cell r="AM1451">
            <v>70000</v>
          </cell>
          <cell r="AN1451">
            <v>70000</v>
          </cell>
          <cell r="AO1451">
            <v>70000</v>
          </cell>
          <cell r="AR1451" t="str">
            <v>Raiwind</v>
          </cell>
          <cell r="AS1451" t="str">
            <v>SB Raiwind</v>
          </cell>
          <cell r="AV1451" t="str">
            <v>Associate Degree</v>
          </cell>
          <cell r="AW1451" t="str">
            <v>Street Younas Thekedar Wali, Mohalla Eard No. 16, Railway Colony Lahore</v>
          </cell>
          <cell r="AY1451" t="str">
            <v>0321-7514502</v>
          </cell>
          <cell r="AZ1451" t="str">
            <v>0305-1491770</v>
          </cell>
          <cell r="BA1451" t="str">
            <v>uh06561@gmail.com</v>
          </cell>
          <cell r="BC1451" t="str">
            <v>Daily Wages/Stopgap</v>
          </cell>
          <cell r="BD1451" t="str">
            <v>Daily Wages/Stopgap</v>
          </cell>
        </row>
        <row r="1452">
          <cell r="B1452">
            <v>3520403799751</v>
          </cell>
          <cell r="C1452" t="str">
            <v>MAK Lahore</v>
          </cell>
          <cell r="D1452">
            <v>1549</v>
          </cell>
          <cell r="F1452">
            <v>45593</v>
          </cell>
          <cell r="G1452">
            <v>49245</v>
          </cell>
          <cell r="H1452">
            <v>36887</v>
          </cell>
          <cell r="I1452">
            <v>25</v>
          </cell>
          <cell r="J1452" t="str">
            <v>Muslim</v>
          </cell>
          <cell r="K1452">
            <v>46087</v>
          </cell>
          <cell r="L1452" t="str">
            <v>Male</v>
          </cell>
          <cell r="N1452" t="str">
            <v>Muhamamd Junaid</v>
          </cell>
          <cell r="O1452" t="str">
            <v>Muhammad Afzal</v>
          </cell>
          <cell r="P1452" t="str">
            <v>Shahida Parveen</v>
          </cell>
          <cell r="Q1452" t="str">
            <v>Sahulat Bazaar Supervisor</v>
          </cell>
          <cell r="S1452" t="str">
            <v>Daily Wages/Stopgap</v>
          </cell>
          <cell r="Z1452">
            <v>46087</v>
          </cell>
          <cell r="AB1452" t="str">
            <v>Daily Wages/Stopgap</v>
          </cell>
          <cell r="AJ1452">
            <v>60000</v>
          </cell>
          <cell r="AK1452" t="e">
            <v>#N/A</v>
          </cell>
          <cell r="AL1452">
            <v>60000</v>
          </cell>
          <cell r="AM1452">
            <v>60000</v>
          </cell>
          <cell r="AN1452">
            <v>60000</v>
          </cell>
          <cell r="AO1452">
            <v>60000</v>
          </cell>
          <cell r="AR1452" t="str">
            <v>Raiwind</v>
          </cell>
          <cell r="AS1452" t="str">
            <v>SB Johar Town</v>
          </cell>
          <cell r="AV1452" t="str">
            <v>Inter</v>
          </cell>
          <cell r="AW1452" t="str">
            <v>Babliyana Utar, Dak Khana Khas, Raiwind Lahore</v>
          </cell>
          <cell r="AY1452" t="str">
            <v>0313-4355646</v>
          </cell>
          <cell r="AZ1452" t="str">
            <v>0313-4355646</v>
          </cell>
          <cell r="BC1452" t="str">
            <v>Daily Wages/Stopgap</v>
          </cell>
          <cell r="BD1452" t="str">
            <v>Daily Wages/Stopgap</v>
          </cell>
        </row>
        <row r="1453">
          <cell r="B1453">
            <v>3520403755329</v>
          </cell>
          <cell r="C1453" t="str">
            <v>MAK Lahore</v>
          </cell>
          <cell r="D1453">
            <v>1550</v>
          </cell>
          <cell r="F1453">
            <v>43466</v>
          </cell>
          <cell r="G1453">
            <v>47119</v>
          </cell>
          <cell r="H1453">
            <v>36566</v>
          </cell>
          <cell r="I1453">
            <v>26</v>
          </cell>
          <cell r="J1453" t="str">
            <v>Muslim</v>
          </cell>
          <cell r="K1453">
            <v>46086</v>
          </cell>
          <cell r="L1453" t="str">
            <v>Male</v>
          </cell>
          <cell r="N1453" t="str">
            <v>Muhammad Ali Shan</v>
          </cell>
          <cell r="O1453" t="str">
            <v>Abdul Majeed</v>
          </cell>
          <cell r="P1453" t="str">
            <v>Kalsoom Bibi</v>
          </cell>
          <cell r="Q1453" t="str">
            <v>Security &amp; Parking Attendant</v>
          </cell>
          <cell r="S1453" t="str">
            <v>Daily Wages/Stopgap</v>
          </cell>
          <cell r="Z1453">
            <v>46086</v>
          </cell>
          <cell r="AB1453" t="str">
            <v>Daily Wages/Stopgap</v>
          </cell>
          <cell r="AK1453" t="e">
            <v>#N/A</v>
          </cell>
          <cell r="AL1453">
            <v>40000</v>
          </cell>
          <cell r="AM1453">
            <v>40000</v>
          </cell>
          <cell r="AN1453">
            <v>40000</v>
          </cell>
          <cell r="AO1453">
            <v>40000</v>
          </cell>
          <cell r="AR1453" t="str">
            <v>Raiwind Sundar Road (Sahulat on the Go)</v>
          </cell>
          <cell r="AS1453" t="str">
            <v>SB Raiwind</v>
          </cell>
          <cell r="AW1453" t="str">
            <v>Tibba Pajiyan, Dak Khana Khas, Paaji, Tehsil raiwind, District Lahore</v>
          </cell>
          <cell r="AY1453" t="str">
            <v>0320-7005226</v>
          </cell>
          <cell r="AZ1453" t="str">
            <v>0320-7005226</v>
          </cell>
          <cell r="BC1453" t="str">
            <v>Daily Wages/Stopgap</v>
          </cell>
          <cell r="BD1453" t="str">
            <v>Daily Wages/Stopgap</v>
          </cell>
        </row>
        <row r="1454">
          <cell r="B1454">
            <v>3520269421933</v>
          </cell>
          <cell r="C1454" t="str">
            <v>Iqbal Guard HO</v>
          </cell>
          <cell r="D1454">
            <v>1551</v>
          </cell>
          <cell r="F1454">
            <v>46142</v>
          </cell>
          <cell r="G1454">
            <v>49795</v>
          </cell>
          <cell r="H1454">
            <v>37638</v>
          </cell>
          <cell r="I1454">
            <v>23</v>
          </cell>
          <cell r="J1454" t="str">
            <v>Muslim</v>
          </cell>
          <cell r="K1454">
            <v>46054</v>
          </cell>
          <cell r="L1454" t="str">
            <v>Male</v>
          </cell>
          <cell r="N1454" t="str">
            <v>Muhammad Hamza</v>
          </cell>
          <cell r="O1454" t="str">
            <v>Muhammad iqbal</v>
          </cell>
          <cell r="P1454" t="str">
            <v>Allah Rakhi</v>
          </cell>
          <cell r="Q1454" t="str">
            <v>Record Keeper</v>
          </cell>
          <cell r="S1454" t="str">
            <v>Daily Wages/Stopgap</v>
          </cell>
          <cell r="Y1454" t="str">
            <v>IT Wing</v>
          </cell>
          <cell r="Z1454">
            <v>46054</v>
          </cell>
          <cell r="AB1454" t="str">
            <v>Daily Wages/Stopgap</v>
          </cell>
          <cell r="AJ1454">
            <v>50000</v>
          </cell>
          <cell r="AK1454">
            <v>40000</v>
          </cell>
          <cell r="AL1454">
            <v>40000</v>
          </cell>
          <cell r="AM1454">
            <v>40000</v>
          </cell>
          <cell r="AN1454">
            <v>40000</v>
          </cell>
          <cell r="AO1454">
            <v>70000</v>
          </cell>
          <cell r="AR1454" t="str">
            <v>Head Office</v>
          </cell>
          <cell r="AS1454" t="str">
            <v>Head Office</v>
          </cell>
          <cell r="AV1454" t="str">
            <v>BS IT</v>
          </cell>
          <cell r="AW1454" t="str">
            <v>House No. 89/B, Mohalla Sharif Park Phase 2, Bagriyan, Lahore</v>
          </cell>
          <cell r="AX1454" t="str">
            <v>House No. 89/B, Mohalla Sharif Park Phase 2, Bagriyan, Lahore</v>
          </cell>
          <cell r="BA1454" t="str">
            <v>muhammad.hamza.4t4@gmail.com</v>
          </cell>
          <cell r="BC1454" t="str">
            <v>Daily Wages/Stopgap</v>
          </cell>
          <cell r="BD1454" t="str">
            <v>Daily Wages/Stopgap</v>
          </cell>
        </row>
        <row r="1455">
          <cell r="B1455">
            <v>3520403423815</v>
          </cell>
          <cell r="C1455" t="str">
            <v>Imran Yaqoob</v>
          </cell>
          <cell r="D1455">
            <v>1552</v>
          </cell>
          <cell r="F1455">
            <v>43208</v>
          </cell>
          <cell r="G1455">
            <v>46861</v>
          </cell>
          <cell r="H1455">
            <v>36516</v>
          </cell>
          <cell r="I1455">
            <v>26</v>
          </cell>
          <cell r="J1455" t="str">
            <v>Muslim</v>
          </cell>
          <cell r="K1455" t="str">
            <v>Pending</v>
          </cell>
          <cell r="L1455" t="str">
            <v>Male</v>
          </cell>
          <cell r="N1455" t="str">
            <v>Ali Hussain</v>
          </cell>
          <cell r="O1455" t="str">
            <v>Liaqat Ali</v>
          </cell>
          <cell r="P1455" t="e">
            <v>#N/A</v>
          </cell>
          <cell r="Q1455" t="str">
            <v>Security &amp; Parking Attendant</v>
          </cell>
          <cell r="S1455" t="str">
            <v>Daily Wages/Stopgap</v>
          </cell>
          <cell r="Z1455" t="str">
            <v>Pending</v>
          </cell>
          <cell r="AB1455" t="str">
            <v>Daily Wages/Stopgap</v>
          </cell>
          <cell r="AK1455" t="e">
            <v>#N/A</v>
          </cell>
          <cell r="AL1455" t="e">
            <v>#N/A</v>
          </cell>
          <cell r="AM1455" t="e">
            <v>#N/A</v>
          </cell>
          <cell r="AN1455" t="e">
            <v>#N/A</v>
          </cell>
          <cell r="AO1455" t="e">
            <v>#N/A</v>
          </cell>
          <cell r="AR1455" t="str">
            <v>Ferozwala (Sahulat on the GO)</v>
          </cell>
          <cell r="AW1455" t="str">
            <v>Multan Road, Dak Khana Khas, Chung, Tehsil Raiwind, District Lahore</v>
          </cell>
          <cell r="AY1455" t="str">
            <v>0322-1247343</v>
          </cell>
          <cell r="BC1455" t="str">
            <v>Daily Wages/Stopgap</v>
          </cell>
          <cell r="BD1455" t="str">
            <v>Daily Wages/Stopgap</v>
          </cell>
        </row>
        <row r="1456">
          <cell r="B1456">
            <v>3520211107273</v>
          </cell>
          <cell r="C1456" t="str">
            <v>Imran Yaqoob</v>
          </cell>
          <cell r="D1456">
            <v>1553</v>
          </cell>
          <cell r="F1456">
            <v>42971</v>
          </cell>
          <cell r="G1456">
            <v>46623</v>
          </cell>
          <cell r="H1456">
            <v>34554</v>
          </cell>
          <cell r="I1456">
            <v>32</v>
          </cell>
          <cell r="J1456" t="str">
            <v>Muslim</v>
          </cell>
          <cell r="K1456" t="str">
            <v>Pending</v>
          </cell>
          <cell r="L1456" t="str">
            <v>Male</v>
          </cell>
          <cell r="N1456" t="str">
            <v>Muhammad Shakeel</v>
          </cell>
          <cell r="O1456" t="str">
            <v>Muhammad Tasleem</v>
          </cell>
          <cell r="P1456" t="e">
            <v>#N/A</v>
          </cell>
          <cell r="Q1456" t="str">
            <v>Record Keeper</v>
          </cell>
          <cell r="S1456" t="str">
            <v>Daily Wages/Stopgap</v>
          </cell>
          <cell r="Z1456" t="str">
            <v>Pending</v>
          </cell>
          <cell r="AB1456" t="str">
            <v>Daily Wages/Stopgap</v>
          </cell>
          <cell r="AJ1456">
            <v>50000</v>
          </cell>
          <cell r="AK1456" t="e">
            <v>#N/A</v>
          </cell>
          <cell r="AL1456" t="e">
            <v>#N/A</v>
          </cell>
          <cell r="AM1456" t="e">
            <v>#N/A</v>
          </cell>
          <cell r="AN1456" t="e">
            <v>#N/A</v>
          </cell>
          <cell r="AO1456" t="e">
            <v>#N/A</v>
          </cell>
          <cell r="AR1456" t="str">
            <v>Nishtar Town</v>
          </cell>
          <cell r="AV1456" t="str">
            <v>Inter</v>
          </cell>
          <cell r="AW1456" t="str">
            <v>Multan Road, Dak Khana Khas, Maraka, Tehsil Raiwind, District Lahore</v>
          </cell>
          <cell r="AY1456" t="str">
            <v>0300-8186066</v>
          </cell>
          <cell r="BC1456" t="str">
            <v>Daily Wages/Stopgap</v>
          </cell>
          <cell r="BD1456" t="str">
            <v>Daily Wages/Stopgap</v>
          </cell>
        </row>
        <row r="1457">
          <cell r="B1457">
            <v>3520403695585</v>
          </cell>
          <cell r="C1457" t="str">
            <v>Imran Yaqoob</v>
          </cell>
          <cell r="D1457">
            <v>1554</v>
          </cell>
          <cell r="F1457">
            <v>43271</v>
          </cell>
          <cell r="G1457">
            <v>46924</v>
          </cell>
          <cell r="H1457">
            <v>36496</v>
          </cell>
          <cell r="I1457">
            <v>26</v>
          </cell>
          <cell r="J1457" t="str">
            <v>Muslim</v>
          </cell>
          <cell r="K1457">
            <v>46108</v>
          </cell>
          <cell r="L1457" t="str">
            <v>Male</v>
          </cell>
          <cell r="N1457" t="str">
            <v>Muhammad Salman</v>
          </cell>
          <cell r="O1457" t="str">
            <v>Muhammad Arif</v>
          </cell>
          <cell r="P1457" t="str">
            <v>Perveen Akhtar</v>
          </cell>
          <cell r="Q1457" t="str">
            <v>Security &amp; Parking Attendant</v>
          </cell>
          <cell r="S1457" t="str">
            <v>Daily Wages/Stopgap</v>
          </cell>
          <cell r="Z1457">
            <v>46108</v>
          </cell>
          <cell r="AB1457" t="str">
            <v>Daily Wages/Stopgap</v>
          </cell>
          <cell r="AK1457" t="e">
            <v>#N/A</v>
          </cell>
          <cell r="AL1457" t="e">
            <v>#N/A</v>
          </cell>
          <cell r="AM1457">
            <v>40000</v>
          </cell>
          <cell r="AN1457">
            <v>40000</v>
          </cell>
          <cell r="AO1457">
            <v>40000</v>
          </cell>
          <cell r="AR1457" t="str">
            <v>Mader e Millat (Sahulat on the Go)</v>
          </cell>
          <cell r="AS1457" t="str">
            <v>STOG Madr-e-Millat</v>
          </cell>
          <cell r="AW1457" t="str">
            <v>Multan Road, Dak Khana Khas, Mohlanwal, Tehsil Raiwind, District Lahore</v>
          </cell>
          <cell r="AY1457" t="str">
            <v>0302-6905316</v>
          </cell>
          <cell r="AZ1457" t="str">
            <v>0302-4905316</v>
          </cell>
          <cell r="BC1457" t="str">
            <v>Daily Wages/Stopgap</v>
          </cell>
          <cell r="BD1457" t="str">
            <v>Daily Wages/Stopgap</v>
          </cell>
        </row>
        <row r="1458">
          <cell r="B1458">
            <v>3650245656061</v>
          </cell>
          <cell r="C1458" t="str">
            <v>Malik irfan Qasim</v>
          </cell>
          <cell r="D1458">
            <v>1555</v>
          </cell>
          <cell r="F1458">
            <v>46050</v>
          </cell>
          <cell r="G1458">
            <v>49702</v>
          </cell>
          <cell r="H1458">
            <v>39122</v>
          </cell>
          <cell r="I1458">
            <v>19</v>
          </cell>
          <cell r="J1458" t="str">
            <v>Muslim</v>
          </cell>
          <cell r="K1458">
            <v>46090</v>
          </cell>
          <cell r="L1458" t="str">
            <v>Male</v>
          </cell>
          <cell r="N1458" t="str">
            <v>Muhammad Umair</v>
          </cell>
          <cell r="O1458" t="str">
            <v>Abid Hussain</v>
          </cell>
          <cell r="P1458" t="str">
            <v>Shazia Parveen</v>
          </cell>
          <cell r="Q1458" t="str">
            <v>Record Keeper</v>
          </cell>
          <cell r="S1458" t="str">
            <v>Daily Wages/Stopgap</v>
          </cell>
          <cell r="Z1458">
            <v>46090</v>
          </cell>
          <cell r="AB1458" t="str">
            <v>Daily Wages/Stopgap</v>
          </cell>
          <cell r="AJ1458">
            <v>50000</v>
          </cell>
          <cell r="AK1458" t="e">
            <v>#N/A</v>
          </cell>
          <cell r="AL1458">
            <v>50000</v>
          </cell>
          <cell r="AM1458">
            <v>50000</v>
          </cell>
          <cell r="AN1458">
            <v>50000</v>
          </cell>
          <cell r="AO1458">
            <v>50000</v>
          </cell>
          <cell r="AR1458" t="str">
            <v>Sahiwal</v>
          </cell>
          <cell r="AS1458" t="str">
            <v>SB Sahiwal</v>
          </cell>
          <cell r="AV1458" t="str">
            <v>Matric</v>
          </cell>
          <cell r="AW1458" t="str">
            <v>Dak Khana Chak No. 99/9 L, Chak No. 98/9 L, Tehsil &amp; District Sahiwal</v>
          </cell>
          <cell r="AY1458" t="str">
            <v>0325-9148701</v>
          </cell>
          <cell r="AZ1458" t="str">
            <v>0325-9148701</v>
          </cell>
          <cell r="BA1458" t="str">
            <v>umairabid418@gmail.com</v>
          </cell>
          <cell r="BC1458" t="str">
            <v>Daily Wages/Stopgap</v>
          </cell>
          <cell r="BD1458" t="str">
            <v>Daily Wages/Stopgap</v>
          </cell>
        </row>
        <row r="1459">
          <cell r="B1459">
            <v>3520296180471</v>
          </cell>
          <cell r="C1459" t="str">
            <v>Adnan Monitoring HO</v>
          </cell>
          <cell r="D1459">
            <v>1556</v>
          </cell>
          <cell r="F1459">
            <v>42619</v>
          </cell>
          <cell r="G1459">
            <v>46271</v>
          </cell>
          <cell r="H1459">
            <v>35999</v>
          </cell>
          <cell r="I1459">
            <v>28</v>
          </cell>
          <cell r="J1459" t="str">
            <v>Muslim</v>
          </cell>
          <cell r="K1459">
            <v>46156</v>
          </cell>
          <cell r="L1459" t="str">
            <v>Male</v>
          </cell>
          <cell r="N1459" t="str">
            <v>Zeeshan Javed</v>
          </cell>
          <cell r="O1459" t="str">
            <v>Muhammad Javaid</v>
          </cell>
          <cell r="P1459" t="str">
            <v>Attiqa Parveen</v>
          </cell>
          <cell r="Q1459" t="str">
            <v>Sahulat Bazaar Supervisor</v>
          </cell>
          <cell r="S1459" t="str">
            <v>Daily Wages/Stopgap</v>
          </cell>
          <cell r="Z1459">
            <v>46156</v>
          </cell>
          <cell r="AB1459" t="str">
            <v>Daily Wages/Stopgap</v>
          </cell>
          <cell r="AK1459" t="e">
            <v>#N/A</v>
          </cell>
          <cell r="AL1459" t="e">
            <v>#N/A</v>
          </cell>
          <cell r="AM1459" t="e">
            <v>#N/A</v>
          </cell>
          <cell r="AN1459">
            <v>60000</v>
          </cell>
          <cell r="AO1459">
            <v>60000</v>
          </cell>
          <cell r="AR1459" t="str">
            <v>Head Office</v>
          </cell>
          <cell r="AV1459" t="str">
            <v>BSc</v>
          </cell>
          <cell r="AW1459" t="str">
            <v>House No. 1, Sardar Street, Mohalla Quaid-e-Azam Park Kot Lakhpat, Lahore</v>
          </cell>
          <cell r="AX1459" t="str">
            <v>House No. 1, Sardar Street, Mohalla Quaid-e-Azam Park Kot Lakhpat, Lahore</v>
          </cell>
          <cell r="AY1459" t="str">
            <v>0316-0043004
0301-4551088</v>
          </cell>
          <cell r="BC1459" t="str">
            <v>Daily Wages/Stopgap</v>
          </cell>
          <cell r="BD1459" t="str">
            <v>Daily Wages/Stopgap</v>
          </cell>
        </row>
        <row r="1460">
          <cell r="B1460">
            <v>3650266194547</v>
          </cell>
          <cell r="C1460" t="str">
            <v>Bazaar End</v>
          </cell>
          <cell r="D1460">
            <v>1557</v>
          </cell>
          <cell r="F1460">
            <v>43420</v>
          </cell>
          <cell r="G1460">
            <v>47073</v>
          </cell>
          <cell r="H1460">
            <v>32188</v>
          </cell>
          <cell r="I1460">
            <v>38</v>
          </cell>
          <cell r="J1460" t="str">
            <v>Non Muslim</v>
          </cell>
          <cell r="K1460">
            <v>46068</v>
          </cell>
          <cell r="L1460" t="str">
            <v>Male</v>
          </cell>
          <cell r="N1460" t="str">
            <v>Asif Masih</v>
          </cell>
          <cell r="O1460" t="str">
            <v>Yaqoob Masih</v>
          </cell>
          <cell r="P1460" t="str">
            <v>Emna Bibi</v>
          </cell>
          <cell r="Q1460" t="str">
            <v>Sanitation Attendant</v>
          </cell>
          <cell r="S1460" t="str">
            <v>Daily Wages/Stopgap</v>
          </cell>
          <cell r="Z1460">
            <v>46068</v>
          </cell>
          <cell r="AB1460" t="str">
            <v>Daily Wages/Stopgap</v>
          </cell>
          <cell r="AK1460" t="e">
            <v>#N/A</v>
          </cell>
          <cell r="AL1460">
            <v>40000</v>
          </cell>
          <cell r="AM1460">
            <v>40000</v>
          </cell>
          <cell r="AN1460">
            <v>40000</v>
          </cell>
          <cell r="AO1460">
            <v>40000</v>
          </cell>
          <cell r="AR1460" t="str">
            <v>Sahiwal</v>
          </cell>
          <cell r="AS1460" t="str">
            <v>SB Sahiwal</v>
          </cell>
          <cell r="AW1460" t="str">
            <v>House No. 9, Street  No. 2, Amano Colony, Sahiwal</v>
          </cell>
          <cell r="AY1460" t="str">
            <v>0303-5960870</v>
          </cell>
          <cell r="AZ1460" t="str">
            <v>0303-5960870</v>
          </cell>
          <cell r="BC1460" t="str">
            <v>Daily Wages/Stopgap</v>
          </cell>
          <cell r="BD1460" t="str">
            <v>Daily Wages/Stopgap</v>
          </cell>
        </row>
        <row r="1461">
          <cell r="B1461">
            <v>3120247275759</v>
          </cell>
          <cell r="C1461" t="str">
            <v>Bazaar End</v>
          </cell>
          <cell r="D1461">
            <v>1558</v>
          </cell>
          <cell r="F1461">
            <v>44899</v>
          </cell>
          <cell r="G1461">
            <v>48552</v>
          </cell>
          <cell r="H1461">
            <v>38231</v>
          </cell>
          <cell r="I1461">
            <v>21</v>
          </cell>
          <cell r="J1461" t="str">
            <v>Non Muslim</v>
          </cell>
          <cell r="K1461">
            <v>46068</v>
          </cell>
          <cell r="L1461" t="str">
            <v>Male</v>
          </cell>
          <cell r="N1461" t="str">
            <v>Shahid Masih</v>
          </cell>
          <cell r="O1461" t="str">
            <v>Amanwal Masih</v>
          </cell>
          <cell r="P1461" t="str">
            <v>Haseena Bibi</v>
          </cell>
          <cell r="Q1461" t="str">
            <v>Sanitation Attendant</v>
          </cell>
          <cell r="S1461" t="str">
            <v>Daily Wages/Stopgap</v>
          </cell>
          <cell r="Z1461">
            <v>46068</v>
          </cell>
          <cell r="AB1461" t="str">
            <v>Daily Wages/Stopgap</v>
          </cell>
          <cell r="AK1461">
            <v>40000</v>
          </cell>
          <cell r="AL1461">
            <v>40000</v>
          </cell>
          <cell r="AM1461">
            <v>40000</v>
          </cell>
          <cell r="AN1461">
            <v>40000</v>
          </cell>
          <cell r="AO1461">
            <v>40000</v>
          </cell>
          <cell r="AR1461" t="str">
            <v>Bahawalpur</v>
          </cell>
          <cell r="AS1461" t="str">
            <v>SB Bahawalpur</v>
          </cell>
          <cell r="AW1461" t="str">
            <v>Janobi Dak Khana Chak No. 13 BC, Chak No. 12 BC, Tehsil &amp; District Bahawalpur</v>
          </cell>
          <cell r="AY1461" t="str">
            <v>0305-3632878</v>
          </cell>
          <cell r="AZ1461" t="str">
            <v>0305-3632878</v>
          </cell>
          <cell r="BC1461" t="str">
            <v>Daily Wages/Stopgap</v>
          </cell>
          <cell r="BD1461" t="str">
            <v>Daily Wages/Stopgap</v>
          </cell>
        </row>
        <row r="1462">
          <cell r="B1462">
            <v>3630461614357</v>
          </cell>
          <cell r="C1462" t="str">
            <v>Bazaar End</v>
          </cell>
          <cell r="D1462">
            <v>1559</v>
          </cell>
          <cell r="F1462">
            <v>45700</v>
          </cell>
          <cell r="G1462">
            <v>49352</v>
          </cell>
          <cell r="H1462">
            <v>39076</v>
          </cell>
          <cell r="I1462">
            <v>19</v>
          </cell>
          <cell r="J1462" t="str">
            <v>Muslim</v>
          </cell>
          <cell r="K1462">
            <v>46065</v>
          </cell>
          <cell r="L1462" t="str">
            <v>Male</v>
          </cell>
          <cell r="N1462" t="str">
            <v>Muhammad Rafay</v>
          </cell>
          <cell r="O1462" t="str">
            <v>Muhammad Ashraf</v>
          </cell>
          <cell r="P1462" t="str">
            <v>Musarrat Bibi</v>
          </cell>
          <cell r="Q1462" t="str">
            <v>Sanitation Attendant</v>
          </cell>
          <cell r="S1462" t="str">
            <v>Daily Wages/Stopgap</v>
          </cell>
          <cell r="Z1462">
            <v>46065</v>
          </cell>
          <cell r="AB1462" t="str">
            <v>Daily Wages/Stopgap</v>
          </cell>
          <cell r="AK1462">
            <v>40000</v>
          </cell>
          <cell r="AL1462">
            <v>40000</v>
          </cell>
          <cell r="AM1462">
            <v>40000</v>
          </cell>
          <cell r="AN1462">
            <v>40000</v>
          </cell>
          <cell r="AO1462">
            <v>40000</v>
          </cell>
          <cell r="AR1462" t="str">
            <v>Khanewal</v>
          </cell>
          <cell r="AS1462" t="str">
            <v>SB Khanewal</v>
          </cell>
          <cell r="AW1462" t="str">
            <v>Chah Dhoray, Wala, Dak Khana Khas, Raja Ram, Tehsil Shujabad, District Multan</v>
          </cell>
          <cell r="AY1462" t="str">
            <v>0323-6710225</v>
          </cell>
          <cell r="AZ1462" t="str">
            <v>0323-6710225</v>
          </cell>
          <cell r="BA1462" t="str">
            <v>ar2697019@gmail.com</v>
          </cell>
          <cell r="BC1462" t="str">
            <v>Daily Wages/Stopgap</v>
          </cell>
          <cell r="BD1462" t="str">
            <v>Daily Wages/Stopgap</v>
          </cell>
        </row>
        <row r="1463">
          <cell r="B1463">
            <v>3520223553869</v>
          </cell>
          <cell r="C1463" t="str">
            <v>Bazaar End</v>
          </cell>
          <cell r="D1463">
            <v>1560</v>
          </cell>
          <cell r="F1463">
            <v>43185</v>
          </cell>
          <cell r="G1463">
            <v>46838</v>
          </cell>
          <cell r="H1463">
            <v>36535</v>
          </cell>
          <cell r="I1463">
            <v>26</v>
          </cell>
          <cell r="J1463" t="str">
            <v>Muslim</v>
          </cell>
          <cell r="K1463">
            <v>46080</v>
          </cell>
          <cell r="L1463" t="str">
            <v>Male</v>
          </cell>
          <cell r="N1463" t="str">
            <v>Muhammad Ismail</v>
          </cell>
          <cell r="O1463" t="str">
            <v>Muhammad Hassan</v>
          </cell>
          <cell r="P1463" t="str">
            <v>Shareefa Bibi</v>
          </cell>
          <cell r="Q1463" t="str">
            <v>Sanitation Attendant</v>
          </cell>
          <cell r="S1463" t="str">
            <v>Daily Wages/Stopgap</v>
          </cell>
          <cell r="Z1463">
            <v>46080</v>
          </cell>
          <cell r="AB1463" t="str">
            <v>Daily Wages/Stopgap</v>
          </cell>
          <cell r="AK1463" t="e">
            <v>#N/A</v>
          </cell>
          <cell r="AL1463">
            <v>40000</v>
          </cell>
          <cell r="AM1463">
            <v>40000</v>
          </cell>
          <cell r="AN1463">
            <v>40000</v>
          </cell>
          <cell r="AO1463">
            <v>40000</v>
          </cell>
          <cell r="AR1463" t="str">
            <v>Township</v>
          </cell>
          <cell r="AS1463" t="str">
            <v>SB Township</v>
          </cell>
          <cell r="AW1463" t="str">
            <v>Mohalla Ajoodhiya Pur, Dak Khana Township Lahore</v>
          </cell>
          <cell r="AY1463" t="str">
            <v>0361-6370134</v>
          </cell>
          <cell r="AZ1463" t="str">
            <v>0307-1011649</v>
          </cell>
          <cell r="BC1463" t="str">
            <v>Daily Wages/Stopgap</v>
          </cell>
          <cell r="BD1463" t="str">
            <v>Daily Wages/Stopgap</v>
          </cell>
        </row>
        <row r="1464">
          <cell r="B1464">
            <v>3720193938787</v>
          </cell>
          <cell r="C1464" t="str">
            <v>Bazaar End</v>
          </cell>
          <cell r="D1464">
            <v>1561</v>
          </cell>
          <cell r="F1464">
            <v>44992</v>
          </cell>
          <cell r="G1464">
            <v>48645</v>
          </cell>
          <cell r="H1464">
            <v>38303</v>
          </cell>
          <cell r="I1464">
            <v>21</v>
          </cell>
          <cell r="J1464" t="str">
            <v>Non Muslim</v>
          </cell>
          <cell r="K1464">
            <v>46078</v>
          </cell>
          <cell r="L1464" t="str">
            <v>Male</v>
          </cell>
          <cell r="N1464" t="str">
            <v>Musa</v>
          </cell>
          <cell r="O1464" t="str">
            <v>Stephen</v>
          </cell>
          <cell r="P1464" t="str">
            <v>Nasreen Bibi</v>
          </cell>
          <cell r="Q1464" t="str">
            <v>Sanitation Attendant</v>
          </cell>
          <cell r="S1464" t="str">
            <v>Daily Wages/Stopgap</v>
          </cell>
          <cell r="Z1464">
            <v>46078</v>
          </cell>
          <cell r="AB1464" t="str">
            <v>Daily Wages/Stopgap</v>
          </cell>
          <cell r="AK1464" t="e">
            <v>#N/A</v>
          </cell>
          <cell r="AL1464">
            <v>40000</v>
          </cell>
          <cell r="AM1464">
            <v>40000</v>
          </cell>
          <cell r="AN1464">
            <v>40000</v>
          </cell>
          <cell r="AO1464">
            <v>40000</v>
          </cell>
          <cell r="AR1464" t="str">
            <v>Chakwal</v>
          </cell>
          <cell r="AS1464" t="str">
            <v>SB Chakwal</v>
          </cell>
          <cell r="AW1464" t="str">
            <v>House No. BT -2493-C, Mohalla Christian Colony Chakwal</v>
          </cell>
          <cell r="AY1464" t="str">
            <v>0318-7965590</v>
          </cell>
          <cell r="AZ1464" t="str">
            <v>0318-7965590</v>
          </cell>
          <cell r="BA1464" t="str">
            <v>Mosag2412@gmail.com</v>
          </cell>
          <cell r="BC1464" t="str">
            <v>Daily Wages/Stopgap</v>
          </cell>
          <cell r="BD1464" t="str">
            <v>Daily Wages/Stopgap</v>
          </cell>
        </row>
        <row r="1465">
          <cell r="B1465">
            <v>3630397876343</v>
          </cell>
          <cell r="C1465" t="str">
            <v>Bazaar End</v>
          </cell>
          <cell r="D1465">
            <v>1562</v>
          </cell>
          <cell r="F1465">
            <v>45106</v>
          </cell>
          <cell r="G1465">
            <v>48759</v>
          </cell>
          <cell r="H1465">
            <v>32184</v>
          </cell>
          <cell r="I1465">
            <v>38</v>
          </cell>
          <cell r="J1465" t="str">
            <v>Muslim</v>
          </cell>
          <cell r="K1465">
            <v>46065</v>
          </cell>
          <cell r="L1465" t="str">
            <v>Male</v>
          </cell>
          <cell r="N1465" t="str">
            <v>Muhammad Ishtiaq</v>
          </cell>
          <cell r="O1465" t="str">
            <v>Fateh Muhammad</v>
          </cell>
          <cell r="P1465" t="str">
            <v>Basri Bibi</v>
          </cell>
          <cell r="Q1465" t="str">
            <v>Sanitation Attendant</v>
          </cell>
          <cell r="S1465" t="str">
            <v>Daily Wages/Stopgap</v>
          </cell>
          <cell r="Z1465">
            <v>46065</v>
          </cell>
          <cell r="AB1465" t="str">
            <v>Daily Wages/Stopgap</v>
          </cell>
          <cell r="AK1465">
            <v>40000</v>
          </cell>
          <cell r="AL1465">
            <v>40000</v>
          </cell>
          <cell r="AM1465">
            <v>40000</v>
          </cell>
          <cell r="AN1465">
            <v>40000</v>
          </cell>
          <cell r="AO1465">
            <v>40000</v>
          </cell>
          <cell r="AR1465" t="str">
            <v>Khanewal</v>
          </cell>
          <cell r="AS1465" t="str">
            <v>SB Khanewal</v>
          </cell>
          <cell r="AW1465" t="str">
            <v>Pathi Dak Khana Kot Abbas Shaheed, Chak No. 1 H, Tehsil Multan Saddar, District Multan</v>
          </cell>
          <cell r="AY1465" t="str">
            <v>0329-8580628</v>
          </cell>
          <cell r="AZ1465" t="str">
            <v>0329-8580628</v>
          </cell>
          <cell r="BC1465" t="str">
            <v>Daily Wages/Stopgap</v>
          </cell>
          <cell r="BD1465" t="str">
            <v>Daily Wages/Stopgap</v>
          </cell>
        </row>
        <row r="1466">
          <cell r="B1466">
            <v>3830245587383</v>
          </cell>
          <cell r="C1466" t="str">
            <v>Bazaar End</v>
          </cell>
          <cell r="D1466">
            <v>1563</v>
          </cell>
          <cell r="F1466">
            <v>45707</v>
          </cell>
          <cell r="G1466">
            <v>49359</v>
          </cell>
          <cell r="H1466">
            <v>38696</v>
          </cell>
          <cell r="I1466">
            <v>20</v>
          </cell>
          <cell r="J1466" t="str">
            <v>Muslim</v>
          </cell>
          <cell r="K1466">
            <v>46071</v>
          </cell>
          <cell r="L1466" t="str">
            <v>Male</v>
          </cell>
          <cell r="N1466" t="str">
            <v>Muhammad Daniyal Khan</v>
          </cell>
          <cell r="O1466" t="str">
            <v>Habib Ullah Khan</v>
          </cell>
          <cell r="P1466" t="str">
            <v>Kausar Parveen</v>
          </cell>
          <cell r="Q1466" t="str">
            <v>Sanitation Attendant</v>
          </cell>
          <cell r="S1466" t="str">
            <v>Daily Wages/Stopgap</v>
          </cell>
          <cell r="Z1466">
            <v>46071</v>
          </cell>
          <cell r="AB1466" t="str">
            <v>Daily Wages/Stopgap</v>
          </cell>
          <cell r="AK1466">
            <v>40000</v>
          </cell>
          <cell r="AL1466">
            <v>40000</v>
          </cell>
          <cell r="AM1466">
            <v>40000</v>
          </cell>
          <cell r="AN1466">
            <v>40000</v>
          </cell>
          <cell r="AO1466">
            <v>40000</v>
          </cell>
          <cell r="AR1466" t="str">
            <v>Mianwali</v>
          </cell>
          <cell r="AS1466" t="str">
            <v>SB Mianwali</v>
          </cell>
          <cell r="AW1466" t="str">
            <v>Mohalla Hayatabad, Wandha Guddi Khelanwala, Dak Khana Mianwali, yarokhel Pakka, Tehsil &amp; District Mianwali</v>
          </cell>
          <cell r="AY1466" t="str">
            <v>0329-7620601</v>
          </cell>
          <cell r="AZ1466" t="str">
            <v>0314-5220013</v>
          </cell>
          <cell r="BC1466" t="str">
            <v>Daily Wages/Stopgap</v>
          </cell>
          <cell r="BD1466" t="str">
            <v>Daily Wages/Stopgap</v>
          </cell>
        </row>
        <row r="1467">
          <cell r="B1467">
            <v>3420147610603</v>
          </cell>
          <cell r="C1467" t="str">
            <v>Bazaar End</v>
          </cell>
          <cell r="D1467">
            <v>1564</v>
          </cell>
          <cell r="F1467">
            <v>44748</v>
          </cell>
          <cell r="G1467">
            <v>48401</v>
          </cell>
          <cell r="H1467">
            <v>33433</v>
          </cell>
          <cell r="I1467">
            <v>35</v>
          </cell>
          <cell r="J1467" t="str">
            <v>Non Muslim</v>
          </cell>
          <cell r="K1467">
            <v>46072</v>
          </cell>
          <cell r="L1467" t="str">
            <v>Male</v>
          </cell>
          <cell r="N1467" t="str">
            <v>Lucky Pervaiz</v>
          </cell>
          <cell r="O1467" t="str">
            <v>Pervaiz Masih</v>
          </cell>
          <cell r="P1467" t="str">
            <v>Nasreen Bibi</v>
          </cell>
          <cell r="Q1467" t="str">
            <v>Sanitation Attendant</v>
          </cell>
          <cell r="S1467" t="str">
            <v>Daily Wages/Stopgap</v>
          </cell>
          <cell r="Z1467">
            <v>46072</v>
          </cell>
          <cell r="AB1467" t="str">
            <v>Daily Wages/Stopgap</v>
          </cell>
          <cell r="AK1467">
            <v>40000</v>
          </cell>
          <cell r="AL1467">
            <v>40000</v>
          </cell>
          <cell r="AM1467">
            <v>40000</v>
          </cell>
          <cell r="AN1467">
            <v>40000</v>
          </cell>
          <cell r="AO1467">
            <v>40000</v>
          </cell>
          <cell r="AR1467" t="str">
            <v>Gujrat</v>
          </cell>
          <cell r="AS1467" t="str">
            <v>SB Gujrat</v>
          </cell>
          <cell r="AW1467" t="str">
            <v>Christian Colony, Dak Khana Gugu Chak No. 187 EB, Tehsil Burewala, District Vehari</v>
          </cell>
          <cell r="AY1467" t="str">
            <v>0340-6266175</v>
          </cell>
          <cell r="AZ1467" t="str">
            <v>0340-6266175</v>
          </cell>
          <cell r="BA1467" t="str">
            <v>Id727585@gmail.com</v>
          </cell>
          <cell r="BC1467" t="str">
            <v>Daily Wages/Stopgap</v>
          </cell>
          <cell r="BD1467" t="str">
            <v>Daily Wages/Stopgap</v>
          </cell>
        </row>
        <row r="1468">
          <cell r="B1468">
            <v>3720113227879</v>
          </cell>
          <cell r="C1468" t="str">
            <v>Bazaar End</v>
          </cell>
          <cell r="D1468">
            <v>1565</v>
          </cell>
          <cell r="F1468">
            <v>44836</v>
          </cell>
          <cell r="G1468">
            <v>48489</v>
          </cell>
          <cell r="H1468">
            <v>38081</v>
          </cell>
          <cell r="I1468">
            <v>22</v>
          </cell>
          <cell r="J1468" t="str">
            <v>Non Muslim</v>
          </cell>
          <cell r="K1468">
            <v>46078</v>
          </cell>
          <cell r="L1468" t="str">
            <v>Male</v>
          </cell>
          <cell r="N1468" t="str">
            <v>Boiz Kamran</v>
          </cell>
          <cell r="O1468" t="str">
            <v>Asif Masih</v>
          </cell>
          <cell r="P1468" t="str">
            <v>Balqees Bibi</v>
          </cell>
          <cell r="Q1468" t="str">
            <v>Sanitation Attendant</v>
          </cell>
          <cell r="S1468" t="str">
            <v>Daily Wages/Stopgap</v>
          </cell>
          <cell r="Z1468">
            <v>46078</v>
          </cell>
          <cell r="AB1468" t="str">
            <v>Daily Wages/Stopgap</v>
          </cell>
          <cell r="AK1468" t="e">
            <v>#N/A</v>
          </cell>
          <cell r="AL1468">
            <v>40000</v>
          </cell>
          <cell r="AM1468">
            <v>40000</v>
          </cell>
          <cell r="AN1468">
            <v>40000</v>
          </cell>
          <cell r="AO1468">
            <v>40000</v>
          </cell>
          <cell r="AR1468" t="str">
            <v>Chakwal</v>
          </cell>
          <cell r="AS1468" t="str">
            <v>SB Chakwal</v>
          </cell>
          <cell r="AW1468" t="str">
            <v>Near POL Company, Dak Khana Khas, Balkasar Tehsil &amp; District Chakwal</v>
          </cell>
          <cell r="AY1468" t="str">
            <v>0313-5693881</v>
          </cell>
          <cell r="AZ1468" t="str">
            <v>0321-9863515</v>
          </cell>
          <cell r="BA1468" t="str">
            <v>Sahilashu0313@icloud</v>
          </cell>
          <cell r="BC1468" t="str">
            <v>Daily Wages/Stopgap</v>
          </cell>
          <cell r="BD1468" t="str">
            <v>Daily Wages/Stopgap</v>
          </cell>
        </row>
        <row r="1469">
          <cell r="B1469">
            <v>3830211947591</v>
          </cell>
          <cell r="C1469" t="str">
            <v>Bazaar End</v>
          </cell>
          <cell r="D1469">
            <v>1566</v>
          </cell>
          <cell r="F1469">
            <v>43195</v>
          </cell>
          <cell r="G1469">
            <v>46848</v>
          </cell>
          <cell r="H1469">
            <v>32568</v>
          </cell>
          <cell r="I1469">
            <v>37</v>
          </cell>
          <cell r="J1469" t="str">
            <v>Muslim</v>
          </cell>
          <cell r="K1469">
            <v>46071</v>
          </cell>
          <cell r="L1469" t="str">
            <v>Male</v>
          </cell>
          <cell r="N1469" t="str">
            <v>Muhammad Raees</v>
          </cell>
          <cell r="O1469" t="str">
            <v>Muhammad Ameer</v>
          </cell>
          <cell r="P1469" t="str">
            <v>Ghulam Fatima</v>
          </cell>
          <cell r="Q1469" t="str">
            <v>Sanitation Attendant</v>
          </cell>
          <cell r="S1469" t="str">
            <v>Daily Wages/Stopgap</v>
          </cell>
          <cell r="Z1469">
            <v>46071</v>
          </cell>
          <cell r="AB1469" t="str">
            <v>Daily Wages/Stopgap</v>
          </cell>
          <cell r="AK1469">
            <v>40000</v>
          </cell>
          <cell r="AL1469">
            <v>40000</v>
          </cell>
          <cell r="AM1469">
            <v>40000</v>
          </cell>
          <cell r="AN1469">
            <v>40000</v>
          </cell>
          <cell r="AO1469">
            <v>40000</v>
          </cell>
          <cell r="AR1469" t="str">
            <v>Mianwali</v>
          </cell>
          <cell r="AS1469" t="str">
            <v>SB Mianwali</v>
          </cell>
          <cell r="AW1469" t="str">
            <v>Dak Khana Mianwali, Haed Pakka, Tehsil &amp; District Mianwali</v>
          </cell>
          <cell r="AY1469" t="str">
            <v>0302-6779447</v>
          </cell>
          <cell r="AZ1469" t="str">
            <v>0302-6779447</v>
          </cell>
          <cell r="BC1469" t="str">
            <v>Daily Wages/Stopgap</v>
          </cell>
          <cell r="BD1469" t="str">
            <v>Daily Wages/Stopgap</v>
          </cell>
        </row>
        <row r="1470">
          <cell r="B1470">
            <v>3620143532457</v>
          </cell>
          <cell r="C1470" t="str">
            <v>Bazaar End</v>
          </cell>
          <cell r="D1470">
            <v>1567</v>
          </cell>
          <cell r="F1470">
            <v>42607</v>
          </cell>
          <cell r="G1470">
            <v>46259</v>
          </cell>
          <cell r="H1470">
            <v>34397</v>
          </cell>
          <cell r="I1470">
            <v>32</v>
          </cell>
          <cell r="J1470" t="str">
            <v>Muslim</v>
          </cell>
          <cell r="K1470">
            <v>46080</v>
          </cell>
          <cell r="L1470" t="str">
            <v>Male</v>
          </cell>
          <cell r="N1470" t="str">
            <v>Muhammad Saeed</v>
          </cell>
          <cell r="O1470" t="str">
            <v>Muhammad Ismail</v>
          </cell>
          <cell r="P1470">
            <v>0</v>
          </cell>
          <cell r="Q1470" t="str">
            <v>Sanitation Attendant</v>
          </cell>
          <cell r="S1470" t="str">
            <v>Daily Wages/Stopgap</v>
          </cell>
          <cell r="Z1470">
            <v>46080</v>
          </cell>
          <cell r="AB1470" t="str">
            <v>Daily Wages/Stopgap</v>
          </cell>
          <cell r="AK1470" t="e">
            <v>#N/A</v>
          </cell>
          <cell r="AL1470">
            <v>40000</v>
          </cell>
          <cell r="AM1470">
            <v>40000</v>
          </cell>
          <cell r="AN1470">
            <v>40000</v>
          </cell>
          <cell r="AO1470">
            <v>40000</v>
          </cell>
          <cell r="AR1470" t="str">
            <v>Suspended</v>
          </cell>
          <cell r="AS1470" t="str">
            <v>STOG Barki Road</v>
          </cell>
          <cell r="AW1470" t="str">
            <v>Chak No. 17, M., Dak Khana Dunyapur, District Lodhran</v>
          </cell>
          <cell r="AY1470" t="str">
            <v>0306-1764317</v>
          </cell>
          <cell r="BC1470" t="str">
            <v>Daily Wages/Stopgap</v>
          </cell>
          <cell r="BD1470" t="str">
            <v>Daily Wages/Stopgap</v>
          </cell>
        </row>
        <row r="1471">
          <cell r="B1471">
            <v>3220343333393</v>
          </cell>
          <cell r="C1471" t="str">
            <v>Asif Ali Dogar</v>
          </cell>
          <cell r="D1471">
            <v>1568</v>
          </cell>
          <cell r="F1471">
            <v>45071</v>
          </cell>
          <cell r="G1471">
            <v>48724</v>
          </cell>
          <cell r="H1471">
            <v>34427</v>
          </cell>
          <cell r="I1471">
            <v>32</v>
          </cell>
          <cell r="J1471" t="str">
            <v>Muslim</v>
          </cell>
          <cell r="K1471">
            <v>46083</v>
          </cell>
          <cell r="L1471" t="str">
            <v>Male</v>
          </cell>
          <cell r="N1471" t="str">
            <v>Muhammad Umar Farooq</v>
          </cell>
          <cell r="O1471" t="str">
            <v>Farooq Ahmad</v>
          </cell>
          <cell r="P1471" t="str">
            <v xml:space="preserve"> Sakina Bibi</v>
          </cell>
          <cell r="Q1471" t="str">
            <v>Sahulat Bazaar Supervisor
(Focal Person)</v>
          </cell>
          <cell r="S1471" t="str">
            <v>Daily Wages/Stopgap</v>
          </cell>
          <cell r="Z1471">
            <v>46083</v>
          </cell>
          <cell r="AB1471" t="str">
            <v>Daily Wages/Stopgap</v>
          </cell>
          <cell r="AK1471" t="e">
            <v>#N/A</v>
          </cell>
          <cell r="AL1471" t="e">
            <v>#N/A</v>
          </cell>
          <cell r="AM1471">
            <v>60000</v>
          </cell>
          <cell r="AN1471" t="e">
            <v>#N/A</v>
          </cell>
          <cell r="AO1471">
            <v>60000</v>
          </cell>
          <cell r="AR1471" t="str">
            <v>Kot Sultan Site Layyah (Sahulat on the Go)</v>
          </cell>
          <cell r="AV1471" t="str">
            <v>Graduation</v>
          </cell>
          <cell r="AW1471" t="str">
            <v>Dak Khana Kot Sultan, Jesal Thal Jandi, Tehsil &amp; District Layyah</v>
          </cell>
          <cell r="AY1471" t="str">
            <v>0300-4962568</v>
          </cell>
          <cell r="AZ1471" t="str">
            <v>0300-4962568</v>
          </cell>
          <cell r="BA1471" t="str">
            <v>umarklasra2568@gmail.com</v>
          </cell>
          <cell r="BC1471" t="str">
            <v>Daily Wages/Stopgap</v>
          </cell>
          <cell r="BD1471" t="str">
            <v>Daily Wages/Stopgap</v>
          </cell>
        </row>
        <row r="1472">
          <cell r="B1472">
            <v>3220374516367</v>
          </cell>
          <cell r="C1472" t="str">
            <v>Asif Ali Dogar</v>
          </cell>
          <cell r="D1472">
            <v>1569</v>
          </cell>
          <cell r="F1472">
            <v>44240</v>
          </cell>
          <cell r="G1472">
            <v>47892</v>
          </cell>
          <cell r="H1472">
            <v>36195</v>
          </cell>
          <cell r="I1472">
            <v>27</v>
          </cell>
          <cell r="J1472" t="str">
            <v>Muslim</v>
          </cell>
          <cell r="K1472">
            <v>46083</v>
          </cell>
          <cell r="L1472" t="str">
            <v>Male</v>
          </cell>
          <cell r="N1472" t="str">
            <v>Arslan Haider</v>
          </cell>
          <cell r="O1472" t="str">
            <v>Pervaiz Haider</v>
          </cell>
          <cell r="P1472" t="str">
            <v>Shahida Parveen</v>
          </cell>
          <cell r="Q1472" t="str">
            <v>Record Keeper</v>
          </cell>
          <cell r="S1472" t="str">
            <v>Daily Wages/Stopgap</v>
          </cell>
          <cell r="Z1472">
            <v>46083</v>
          </cell>
          <cell r="AB1472" t="str">
            <v>Daily Wages/Stopgap</v>
          </cell>
          <cell r="AK1472" t="e">
            <v>#N/A</v>
          </cell>
          <cell r="AL1472">
            <v>45000</v>
          </cell>
          <cell r="AM1472">
            <v>45000</v>
          </cell>
          <cell r="AN1472">
            <v>45000</v>
          </cell>
          <cell r="AO1472">
            <v>45000</v>
          </cell>
          <cell r="AR1472" t="str">
            <v>Layyah</v>
          </cell>
          <cell r="AS1472" t="str">
            <v>STOG Kot Sultan Layyah</v>
          </cell>
          <cell r="AV1472" t="str">
            <v>Matric</v>
          </cell>
          <cell r="AW1472" t="str">
            <v>House No. 453, Jandwali Mohalla Ward No. 7,  Layyah</v>
          </cell>
          <cell r="AY1472" t="str">
            <v>0311-6005114</v>
          </cell>
          <cell r="AZ1472" t="str">
            <v>0311-6005114</v>
          </cell>
          <cell r="BA1472" t="str">
            <v>arslanshahlayyah@gmail.com</v>
          </cell>
          <cell r="BC1472" t="str">
            <v>Daily Wages/Stopgap</v>
          </cell>
          <cell r="BD1472" t="str">
            <v>Daily Wages/Stopgap</v>
          </cell>
        </row>
        <row r="1473">
          <cell r="B1473">
            <v>3220314780923</v>
          </cell>
          <cell r="C1473" t="str">
            <v>Asif Ali Dogar</v>
          </cell>
          <cell r="D1473">
            <v>1570</v>
          </cell>
          <cell r="F1473">
            <v>45006</v>
          </cell>
          <cell r="G1473">
            <v>48659</v>
          </cell>
          <cell r="H1473">
            <v>34351</v>
          </cell>
          <cell r="I1473">
            <v>32</v>
          </cell>
          <cell r="J1473" t="str">
            <v>Muslim</v>
          </cell>
          <cell r="K1473">
            <v>46083</v>
          </cell>
          <cell r="L1473" t="str">
            <v>Male</v>
          </cell>
          <cell r="N1473" t="str">
            <v>Muhammad Waseem</v>
          </cell>
          <cell r="O1473" t="str">
            <v>Ayaz Muhammad</v>
          </cell>
          <cell r="P1473" t="str">
            <v>Sadiqan Bibi</v>
          </cell>
          <cell r="Q1473" t="str">
            <v>Security &amp; Parking Attendant</v>
          </cell>
          <cell r="S1473" t="str">
            <v>Daily Wages/Stopgap</v>
          </cell>
          <cell r="Z1473">
            <v>46083</v>
          </cell>
          <cell r="AB1473" t="str">
            <v>Daily Wages/Stopgap</v>
          </cell>
          <cell r="AK1473" t="e">
            <v>#N/A</v>
          </cell>
          <cell r="AL1473">
            <v>40000</v>
          </cell>
          <cell r="AM1473">
            <v>40000</v>
          </cell>
          <cell r="AN1473">
            <v>40000</v>
          </cell>
          <cell r="AO1473">
            <v>40000</v>
          </cell>
          <cell r="AR1473" t="str">
            <v>Kot Sultan Site Layyah (Sahulat on the Go)</v>
          </cell>
          <cell r="AS1473" t="str">
            <v>STOG Kot Sultan Layyah</v>
          </cell>
          <cell r="AW1473" t="str">
            <v>Wanjhera Thal Dak Khana Kot Sultan, Tehsil &amp; District Layyah</v>
          </cell>
          <cell r="AY1473" t="str">
            <v>0309-7153382</v>
          </cell>
          <cell r="AZ1473" t="str">
            <v>0309-7153382</v>
          </cell>
          <cell r="BC1473" t="str">
            <v>Daily Wages/Stopgap</v>
          </cell>
          <cell r="BD1473" t="str">
            <v>Daily Wages/Stopgap</v>
          </cell>
        </row>
        <row r="1474">
          <cell r="B1474">
            <v>3220305234969</v>
          </cell>
          <cell r="C1474" t="str">
            <v>Asif Ali Dogar</v>
          </cell>
          <cell r="D1474">
            <v>1571</v>
          </cell>
          <cell r="F1474">
            <v>45006</v>
          </cell>
          <cell r="G1474">
            <v>48659</v>
          </cell>
          <cell r="H1474">
            <v>33620</v>
          </cell>
          <cell r="I1474">
            <v>34</v>
          </cell>
          <cell r="J1474" t="str">
            <v>Muslim</v>
          </cell>
          <cell r="K1474">
            <v>46083</v>
          </cell>
          <cell r="L1474" t="str">
            <v>Male</v>
          </cell>
          <cell r="N1474" t="str">
            <v>Muhammad Naeem</v>
          </cell>
          <cell r="O1474" t="str">
            <v>Ayaz Muhammad</v>
          </cell>
          <cell r="P1474" t="str">
            <v>Sadiqan Bibi</v>
          </cell>
          <cell r="Q1474" t="str">
            <v>Sanitation Attendant</v>
          </cell>
          <cell r="S1474" t="str">
            <v>Daily Wages/Stopgap</v>
          </cell>
          <cell r="Z1474">
            <v>46083</v>
          </cell>
          <cell r="AB1474" t="str">
            <v>Daily Wages/Stopgap</v>
          </cell>
          <cell r="AK1474" t="e">
            <v>#N/A</v>
          </cell>
          <cell r="AL1474">
            <v>40000</v>
          </cell>
          <cell r="AM1474">
            <v>40000</v>
          </cell>
          <cell r="AN1474">
            <v>40000</v>
          </cell>
          <cell r="AO1474">
            <v>40000</v>
          </cell>
          <cell r="AR1474" t="str">
            <v>Kot Sultan Site Layyah (Sahulat on the Go)</v>
          </cell>
          <cell r="AS1474" t="str">
            <v>STOG Kot Sultan Layyah</v>
          </cell>
          <cell r="AW1474" t="str">
            <v>Wanjhera Thal Dak Khana Kot Sultan, Tehsil &amp; District Layyah</v>
          </cell>
          <cell r="AY1474" t="str">
            <v>0309-7126050</v>
          </cell>
          <cell r="AZ1474" t="str">
            <v>0309-7126050</v>
          </cell>
          <cell r="BC1474" t="str">
            <v>Daily Wages/Stopgap</v>
          </cell>
          <cell r="BD1474" t="str">
            <v>Daily Wages/Stopgap</v>
          </cell>
        </row>
        <row r="1475">
          <cell r="B1475">
            <v>3220108179787</v>
          </cell>
          <cell r="C1475" t="str">
            <v>Asif Ali Dogar</v>
          </cell>
          <cell r="D1475">
            <v>1572</v>
          </cell>
          <cell r="F1475">
            <v>45483</v>
          </cell>
          <cell r="G1475">
            <v>49135</v>
          </cell>
          <cell r="H1475">
            <v>31563</v>
          </cell>
          <cell r="I1475">
            <v>40</v>
          </cell>
          <cell r="J1475" t="str">
            <v>Muslim</v>
          </cell>
          <cell r="K1475">
            <v>46081</v>
          </cell>
          <cell r="L1475" t="str">
            <v>Male</v>
          </cell>
          <cell r="N1475" t="str">
            <v>Muhammad Ansar</v>
          </cell>
          <cell r="O1475" t="str">
            <v>Muhammad ismail</v>
          </cell>
          <cell r="P1475" t="str">
            <v>Rhmata Mai</v>
          </cell>
          <cell r="Q1475" t="str">
            <v>Sanitation Attendant</v>
          </cell>
          <cell r="S1475" t="str">
            <v>Daily Wages/Stopgap</v>
          </cell>
          <cell r="Z1475">
            <v>46081</v>
          </cell>
          <cell r="AB1475" t="str">
            <v>Daily Wages/Stopgap</v>
          </cell>
          <cell r="AK1475" t="e">
            <v>#N/A</v>
          </cell>
          <cell r="AL1475">
            <v>40000</v>
          </cell>
          <cell r="AM1475">
            <v>40000</v>
          </cell>
          <cell r="AN1475">
            <v>40000</v>
          </cell>
          <cell r="AO1475">
            <v>40000</v>
          </cell>
          <cell r="AR1475" t="str">
            <v>Fatehpur Layyah (Sahulat on the GO)</v>
          </cell>
          <cell r="AS1475" t="str">
            <v>STOG Fatehpur Layyah</v>
          </cell>
          <cell r="AW1475" t="str">
            <v>Dak Khana Peer Baro Sharif, Chak No. 313 TDA, Tehsil Chobara, District Layyah</v>
          </cell>
          <cell r="AY1475" t="str">
            <v>0300-2546313</v>
          </cell>
          <cell r="AZ1475" t="str">
            <v>0343-1426339</v>
          </cell>
          <cell r="BC1475" t="str">
            <v>Daily Wages/Stopgap</v>
          </cell>
          <cell r="BD1475" t="str">
            <v>Daily Wages/Stopgap</v>
          </cell>
        </row>
        <row r="1476">
          <cell r="B1476">
            <v>3520215011083</v>
          </cell>
          <cell r="C1476" t="str">
            <v>Bazaar End</v>
          </cell>
          <cell r="D1476">
            <v>1573</v>
          </cell>
          <cell r="F1476">
            <v>45944</v>
          </cell>
          <cell r="G1476">
            <v>49596</v>
          </cell>
          <cell r="H1476">
            <v>39083</v>
          </cell>
          <cell r="I1476">
            <v>19</v>
          </cell>
          <cell r="J1476" t="str">
            <v>Muslim</v>
          </cell>
          <cell r="K1476">
            <v>46081</v>
          </cell>
          <cell r="L1476" t="str">
            <v>Male</v>
          </cell>
          <cell r="N1476" t="str">
            <v>Alisha</v>
          </cell>
          <cell r="O1476" t="str">
            <v>Sarfraz</v>
          </cell>
          <cell r="P1476" t="str">
            <v>Rukhsana bibi</v>
          </cell>
          <cell r="Q1476" t="str">
            <v>Sanitation Attendant</v>
          </cell>
          <cell r="S1476" t="str">
            <v>Daily Wages/Stopgap</v>
          </cell>
          <cell r="Z1476">
            <v>46081</v>
          </cell>
          <cell r="AB1476" t="str">
            <v>Daily Wages/Stopgap</v>
          </cell>
          <cell r="AK1476" t="e">
            <v>#N/A</v>
          </cell>
          <cell r="AL1476">
            <v>40000</v>
          </cell>
          <cell r="AM1476">
            <v>40000</v>
          </cell>
          <cell r="AN1476">
            <v>40000</v>
          </cell>
          <cell r="AO1476">
            <v>40000</v>
          </cell>
          <cell r="AR1476" t="str">
            <v>Johar Town</v>
          </cell>
          <cell r="AS1476" t="str">
            <v>SB Johar Town</v>
          </cell>
          <cell r="AW1476" t="str">
            <v>Mohalla Samsani Khoi, Johar Town Lahore</v>
          </cell>
          <cell r="AY1476" t="str">
            <v>0318-6715736</v>
          </cell>
          <cell r="AZ1476" t="str">
            <v>0328-6715736</v>
          </cell>
          <cell r="BC1476" t="str">
            <v>Daily Wages/Stopgap</v>
          </cell>
          <cell r="BD1476" t="str">
            <v>Daily Wages/Stopgap</v>
          </cell>
        </row>
        <row r="1477">
          <cell r="B1477">
            <v>3520275904754</v>
          </cell>
          <cell r="C1477" t="str">
            <v>Nawaz Driver HO</v>
          </cell>
          <cell r="D1477">
            <v>1574</v>
          </cell>
          <cell r="F1477">
            <v>45827</v>
          </cell>
          <cell r="G1477">
            <v>49479</v>
          </cell>
          <cell r="H1477">
            <v>39503</v>
          </cell>
          <cell r="I1477">
            <v>18</v>
          </cell>
          <cell r="J1477" t="str">
            <v>Muslim</v>
          </cell>
          <cell r="K1477">
            <v>46080</v>
          </cell>
          <cell r="L1477" t="str">
            <v>Female</v>
          </cell>
          <cell r="N1477" t="str">
            <v>Amna Nawaz</v>
          </cell>
          <cell r="O1477" t="str">
            <v>Muhammad Nawaz</v>
          </cell>
          <cell r="P1477" t="str">
            <v>Sajida Parveen</v>
          </cell>
          <cell r="Q1477" t="str">
            <v>Record Keeper</v>
          </cell>
          <cell r="S1477" t="str">
            <v>Daily Wages/Stopgap</v>
          </cell>
          <cell r="Y1477" t="str">
            <v>Monitoring Wing</v>
          </cell>
          <cell r="Z1477">
            <v>46080</v>
          </cell>
          <cell r="AB1477" t="str">
            <v>Daily Wages/Stopgap</v>
          </cell>
          <cell r="AJ1477">
            <v>45000</v>
          </cell>
          <cell r="AK1477" t="e">
            <v>#N/A</v>
          </cell>
          <cell r="AL1477">
            <v>45000</v>
          </cell>
          <cell r="AM1477">
            <v>45000</v>
          </cell>
          <cell r="AN1477">
            <v>45000</v>
          </cell>
          <cell r="AO1477">
            <v>45000</v>
          </cell>
          <cell r="AR1477" t="str">
            <v>Head Office</v>
          </cell>
          <cell r="AS1477" t="str">
            <v>Head Office</v>
          </cell>
          <cell r="AV1477" t="str">
            <v>Matric</v>
          </cell>
          <cell r="AW1477" t="str">
            <v>Present: House No. 8-Q, Mohalla Wafaqi Colony, Johar Town Lahore
Permanent: Dak Khana Khas, Chak No. 18 SP, Tehsil &amp; District Pakpattan</v>
          </cell>
          <cell r="AX1477" t="str">
            <v>Dak Khana Khas, Chak No. 18 SP, Tehsil &amp; District Pakpattan</v>
          </cell>
          <cell r="AY1477" t="str">
            <v>0311-7279693</v>
          </cell>
          <cell r="BC1477" t="str">
            <v>Daily Wages/Stopgap</v>
          </cell>
          <cell r="BD1477" t="str">
            <v>Daily Wages/Stopgap</v>
          </cell>
        </row>
        <row r="1478">
          <cell r="B1478">
            <v>3520229136913</v>
          </cell>
          <cell r="C1478" t="str">
            <v>NRA</v>
          </cell>
          <cell r="D1478">
            <v>1575</v>
          </cell>
          <cell r="F1478">
            <v>45006</v>
          </cell>
          <cell r="G1478">
            <v>48659</v>
          </cell>
          <cell r="H1478">
            <v>26584</v>
          </cell>
          <cell r="I1478">
            <v>53</v>
          </cell>
          <cell r="J1478" t="str">
            <v>Muslim</v>
          </cell>
          <cell r="K1478">
            <v>46086</v>
          </cell>
          <cell r="L1478" t="str">
            <v>Male</v>
          </cell>
          <cell r="N1478" t="str">
            <v>Muhammad Ali Dar</v>
          </cell>
          <cell r="O1478" t="str">
            <v>Ghulam Murtaza Dar</v>
          </cell>
          <cell r="P1478" t="str">
            <v>Parveen Dar</v>
          </cell>
          <cell r="Q1478" t="str">
            <v>Monitoring Supervisor</v>
          </cell>
          <cell r="S1478" t="str">
            <v>Daily Wages/Stopgap</v>
          </cell>
          <cell r="Y1478" t="str">
            <v>Monitoring Wing</v>
          </cell>
          <cell r="Z1478">
            <v>46086</v>
          </cell>
          <cell r="AB1478" t="str">
            <v>Daily Wages/Stopgap</v>
          </cell>
          <cell r="AJ1478">
            <v>75000</v>
          </cell>
          <cell r="AK1478" t="e">
            <v>#N/A</v>
          </cell>
          <cell r="AL1478">
            <v>75000</v>
          </cell>
          <cell r="AM1478">
            <v>75000</v>
          </cell>
          <cell r="AN1478">
            <v>75000</v>
          </cell>
          <cell r="AO1478">
            <v>75000</v>
          </cell>
          <cell r="AR1478" t="str">
            <v>Head Office</v>
          </cell>
          <cell r="AS1478" t="str">
            <v>Head Office</v>
          </cell>
          <cell r="AV1478" t="str">
            <v xml:space="preserve">MBA  </v>
          </cell>
          <cell r="AW1478" t="str">
            <v>House No. 354, Mohalla Kashmir Block Allama Iqbal Town Lahore</v>
          </cell>
          <cell r="AX1478" t="str">
            <v>House No. 354, Mohalla Kashmir Block Allama Iqbal Town Lahore</v>
          </cell>
          <cell r="AY1478" t="str">
            <v>0321-4331210</v>
          </cell>
          <cell r="BA1478" t="str">
            <v>alidarpk@gmail.com</v>
          </cell>
          <cell r="BC1478" t="str">
            <v>Daily Wages/Stopgap</v>
          </cell>
          <cell r="BD1478" t="str">
            <v>Daily Wages/Stopgap</v>
          </cell>
        </row>
        <row r="1479">
          <cell r="B1479">
            <v>3220296395427</v>
          </cell>
          <cell r="C1479" t="str">
            <v>Rehman Brothers</v>
          </cell>
          <cell r="D1479">
            <v>1576</v>
          </cell>
          <cell r="F1479">
            <v>43172</v>
          </cell>
          <cell r="G1479">
            <v>46825</v>
          </cell>
          <cell r="H1479">
            <v>36235</v>
          </cell>
          <cell r="I1479">
            <v>27</v>
          </cell>
          <cell r="J1479" t="str">
            <v>Muslim</v>
          </cell>
          <cell r="K1479" t="str">
            <v>Pending</v>
          </cell>
          <cell r="L1479" t="str">
            <v>Male</v>
          </cell>
          <cell r="N1479" t="str">
            <v>Atif Aslam</v>
          </cell>
          <cell r="O1479" t="str">
            <v>Ghulam Qasim</v>
          </cell>
          <cell r="P1479" t="e">
            <v>#N/A</v>
          </cell>
          <cell r="Q1479" t="str">
            <v>Security &amp; Parking Attendant</v>
          </cell>
          <cell r="S1479" t="str">
            <v>Daily Wages/Stopgap</v>
          </cell>
          <cell r="Z1479" t="str">
            <v>Pending</v>
          </cell>
          <cell r="AB1479" t="str">
            <v>Daily Wages/Stopgap</v>
          </cell>
          <cell r="AK1479" t="e">
            <v>#N/A</v>
          </cell>
          <cell r="AL1479" t="e">
            <v>#N/A</v>
          </cell>
          <cell r="AM1479" t="e">
            <v>#N/A</v>
          </cell>
          <cell r="AN1479" t="e">
            <v>#N/A</v>
          </cell>
          <cell r="AO1479" t="e">
            <v>#N/A</v>
          </cell>
          <cell r="AR1479" t="str">
            <v>Karor Lal Easan Layyah (Sahulat on the GO)</v>
          </cell>
          <cell r="AW1479" t="str">
            <v>Chak No. 99 A/TDA, Tehsil Karor Lal eason, District Layyah</v>
          </cell>
          <cell r="AY1479" t="str">
            <v>0303-7283172</v>
          </cell>
          <cell r="BC1479" t="str">
            <v>Daily Wages/Stopgap</v>
          </cell>
          <cell r="BD1479" t="str">
            <v>Daily Wages/Stopgap</v>
          </cell>
        </row>
        <row r="1480">
          <cell r="B1480">
            <v>3220377457683</v>
          </cell>
          <cell r="C1480" t="str">
            <v>Rehman Brothers</v>
          </cell>
          <cell r="D1480">
            <v>1577</v>
          </cell>
          <cell r="F1480">
            <v>46142</v>
          </cell>
          <cell r="G1480">
            <v>49795</v>
          </cell>
          <cell r="H1480">
            <v>35836</v>
          </cell>
          <cell r="I1480">
            <v>28</v>
          </cell>
          <cell r="J1480" t="str">
            <v>Muslim</v>
          </cell>
          <cell r="K1480">
            <v>46091</v>
          </cell>
          <cell r="L1480" t="str">
            <v>Male</v>
          </cell>
          <cell r="N1480" t="str">
            <v>Safeer Mehdi</v>
          </cell>
          <cell r="O1480" t="str">
            <v>Ghulam Rasool</v>
          </cell>
          <cell r="P1480" t="str">
            <v>Aziz Mai</v>
          </cell>
          <cell r="Q1480" t="str">
            <v>Security &amp; Parking Attendant</v>
          </cell>
          <cell r="S1480" t="str">
            <v>Daily Wages/Stopgap</v>
          </cell>
          <cell r="Z1480">
            <v>46091</v>
          </cell>
          <cell r="AB1480" t="str">
            <v>Daily Wages/Stopgap</v>
          </cell>
          <cell r="AK1480" t="e">
            <v>#N/A</v>
          </cell>
          <cell r="AL1480">
            <v>40000</v>
          </cell>
          <cell r="AM1480">
            <v>40000</v>
          </cell>
          <cell r="AN1480">
            <v>40000</v>
          </cell>
          <cell r="AO1480">
            <v>40000</v>
          </cell>
          <cell r="AR1480" t="str">
            <v>Minor Road Layyah (Sahulat on the GO)</v>
          </cell>
          <cell r="AS1480" t="str">
            <v>STOG Minor Road Layyah</v>
          </cell>
          <cell r="AW1480" t="str">
            <v>Check No. 114 TDA Dak Khana Shahpur Doratha, Tehsil &amp; District Layyah</v>
          </cell>
          <cell r="AY1480" t="str">
            <v>0308-5716064</v>
          </cell>
          <cell r="AZ1480" t="str">
            <v>0306-5716064</v>
          </cell>
          <cell r="BA1480" t="str">
            <v>mishfaqarain2649@gmail.com</v>
          </cell>
          <cell r="BC1480" t="str">
            <v>Daily Wages/Stopgap</v>
          </cell>
          <cell r="BD1480" t="str">
            <v>Daily Wages/Stopgap</v>
          </cell>
        </row>
        <row r="1481">
          <cell r="B1481">
            <v>3220271386177</v>
          </cell>
          <cell r="C1481" t="str">
            <v>Rehman Brothers</v>
          </cell>
          <cell r="D1481">
            <v>1578</v>
          </cell>
          <cell r="F1481">
            <v>44292</v>
          </cell>
          <cell r="G1481">
            <v>47944</v>
          </cell>
          <cell r="H1481">
            <v>29587</v>
          </cell>
          <cell r="I1481">
            <v>45</v>
          </cell>
          <cell r="J1481" t="str">
            <v>Muslim</v>
          </cell>
          <cell r="K1481">
            <v>46091</v>
          </cell>
          <cell r="L1481" t="str">
            <v>Male</v>
          </cell>
          <cell r="N1481" t="str">
            <v>Ali Hussain</v>
          </cell>
          <cell r="O1481" t="str">
            <v>Faqeer Hussain</v>
          </cell>
          <cell r="P1481" t="str">
            <v>Mureed Fatima</v>
          </cell>
          <cell r="Q1481" t="str">
            <v>Security &amp; Parking Attendant</v>
          </cell>
          <cell r="S1481" t="str">
            <v>Daily Wages/Stopgap</v>
          </cell>
          <cell r="Z1481">
            <v>46091</v>
          </cell>
          <cell r="AB1481" t="str">
            <v>Daily Wages/Stopgap</v>
          </cell>
          <cell r="AK1481" t="e">
            <v>#N/A</v>
          </cell>
          <cell r="AL1481">
            <v>40000</v>
          </cell>
          <cell r="AM1481">
            <v>40000</v>
          </cell>
          <cell r="AN1481">
            <v>40000</v>
          </cell>
          <cell r="AO1481">
            <v>40000</v>
          </cell>
          <cell r="AR1481" t="str">
            <v>Kot Sultan Site Layyah (Sahulat on the Go)</v>
          </cell>
          <cell r="AS1481" t="str">
            <v>STOG Kot Sultan Layyah</v>
          </cell>
          <cell r="AW1481" t="str">
            <v>Chak No. 99 A/TDA, Tehsil Karor Lal Eason, District Layyah</v>
          </cell>
          <cell r="AY1481" t="str">
            <v>0309-8359795</v>
          </cell>
          <cell r="AZ1481">
            <v>3098359795</v>
          </cell>
          <cell r="BC1481" t="str">
            <v>Daily Wages/Stopgap</v>
          </cell>
          <cell r="BD1481" t="str">
            <v>Daily Wages/Stopgap</v>
          </cell>
        </row>
        <row r="1482">
          <cell r="B1482">
            <v>3220215416029</v>
          </cell>
          <cell r="C1482" t="str">
            <v>Rehman Brothers</v>
          </cell>
          <cell r="D1482">
            <v>1579</v>
          </cell>
          <cell r="F1482">
            <v>43523</v>
          </cell>
          <cell r="G1482">
            <v>47176</v>
          </cell>
          <cell r="H1482">
            <v>36753</v>
          </cell>
          <cell r="I1482">
            <v>25</v>
          </cell>
          <cell r="J1482" t="str">
            <v>Muslim</v>
          </cell>
          <cell r="K1482">
            <v>46091</v>
          </cell>
          <cell r="L1482" t="str">
            <v>Male</v>
          </cell>
          <cell r="N1482" t="str">
            <v>Khizar Abbas</v>
          </cell>
          <cell r="O1482" t="str">
            <v>Imdad Hussain</v>
          </cell>
          <cell r="P1482" t="str">
            <v>Zainab Bibi</v>
          </cell>
          <cell r="Q1482" t="str">
            <v>Record Keeper</v>
          </cell>
          <cell r="S1482" t="str">
            <v>Daily Wages/Stopgap</v>
          </cell>
          <cell r="Z1482">
            <v>46091</v>
          </cell>
          <cell r="AB1482" t="str">
            <v>Daily Wages/Stopgap</v>
          </cell>
          <cell r="AJ1482">
            <v>50000</v>
          </cell>
          <cell r="AK1482" t="e">
            <v>#N/A</v>
          </cell>
          <cell r="AL1482">
            <v>50000</v>
          </cell>
          <cell r="AM1482">
            <v>50000</v>
          </cell>
          <cell r="AN1482">
            <v>50000</v>
          </cell>
          <cell r="AO1482">
            <v>50000</v>
          </cell>
          <cell r="AR1482" t="str">
            <v>Chowk Azam Layyah (Sahulat on the GO)</v>
          </cell>
          <cell r="AS1482" t="str">
            <v>STOG Chowk Azam Layyah</v>
          </cell>
          <cell r="AV1482" t="str">
            <v>Inter</v>
          </cell>
          <cell r="AW1482" t="str">
            <v>Dak Khana Hassanabad Thal, Chak No. 98 TDA, Tehsil Karor Lal Eason District Layyah</v>
          </cell>
          <cell r="AY1482" t="str">
            <v>0304-7596404</v>
          </cell>
          <cell r="AZ1482" t="str">
            <v>0304-7596404</v>
          </cell>
          <cell r="BA1482" t="str">
            <v>khizar34212@gmail.com</v>
          </cell>
          <cell r="BC1482" t="str">
            <v>Daily Wages/Stopgap</v>
          </cell>
          <cell r="BD1482" t="str">
            <v>Daily Wages/Stopgap</v>
          </cell>
        </row>
        <row r="1483">
          <cell r="B1483">
            <v>3220228052039</v>
          </cell>
          <cell r="C1483" t="str">
            <v>Rehman Brothers</v>
          </cell>
          <cell r="D1483">
            <v>1580</v>
          </cell>
          <cell r="F1483">
            <v>45676</v>
          </cell>
          <cell r="G1483">
            <v>49359</v>
          </cell>
          <cell r="H1483">
            <v>38777</v>
          </cell>
          <cell r="I1483">
            <v>20</v>
          </cell>
          <cell r="J1483" t="str">
            <v>Muslim</v>
          </cell>
          <cell r="K1483">
            <v>46091</v>
          </cell>
          <cell r="L1483" t="str">
            <v>Male</v>
          </cell>
          <cell r="N1483" t="str">
            <v>Muhammad Umair</v>
          </cell>
          <cell r="O1483" t="str">
            <v>Manzoor Hussain</v>
          </cell>
          <cell r="P1483" t="str">
            <v>Zareena Bibi</v>
          </cell>
          <cell r="Q1483" t="str">
            <v>Sahulat Bazaar Supervisor</v>
          </cell>
          <cell r="S1483" t="str">
            <v>Daily Wages/Stopgap</v>
          </cell>
          <cell r="Z1483">
            <v>46091</v>
          </cell>
          <cell r="AB1483" t="str">
            <v>Daily Wages/Stopgap</v>
          </cell>
          <cell r="AJ1483">
            <v>50000</v>
          </cell>
          <cell r="AK1483" t="e">
            <v>#N/A</v>
          </cell>
          <cell r="AL1483">
            <v>50000</v>
          </cell>
          <cell r="AM1483">
            <v>50000</v>
          </cell>
          <cell r="AN1483">
            <v>50000</v>
          </cell>
          <cell r="AO1483">
            <v>50000</v>
          </cell>
          <cell r="AR1483" t="str">
            <v>Fatehpur Layyah (Sahulat on the GO)</v>
          </cell>
          <cell r="AS1483" t="str">
            <v>STOG Fatehpur Layyah</v>
          </cell>
          <cell r="AV1483" t="str">
            <v>Inter</v>
          </cell>
          <cell r="AW1483" t="str">
            <v>Dak Khana Fatehpur, Chak No. 247 TDA, Tehsil Karor Lal eason District Layyah</v>
          </cell>
          <cell r="AY1483" t="str">
            <v>0323-8225247</v>
          </cell>
          <cell r="AZ1483" t="str">
            <v>0323-8225247</v>
          </cell>
          <cell r="BA1483" t="str">
            <v>mumair01247@gmail.com</v>
          </cell>
          <cell r="BC1483" t="str">
            <v>Daily Wages/Stopgap</v>
          </cell>
          <cell r="BD1483" t="str">
            <v>Daily Wages/Stopgap</v>
          </cell>
        </row>
        <row r="1484">
          <cell r="B1484">
            <v>3540492400953</v>
          </cell>
          <cell r="C1484" t="str">
            <v>Pending</v>
          </cell>
          <cell r="D1484">
            <v>1581</v>
          </cell>
          <cell r="F1484">
            <v>44025</v>
          </cell>
          <cell r="G1484">
            <v>47677</v>
          </cell>
          <cell r="H1484">
            <v>32813</v>
          </cell>
          <cell r="I1484">
            <v>36</v>
          </cell>
          <cell r="J1484" t="str">
            <v>Muslim</v>
          </cell>
          <cell r="K1484">
            <v>46094</v>
          </cell>
          <cell r="L1484" t="str">
            <v>Male</v>
          </cell>
          <cell r="N1484" t="str">
            <v>Abubakar Sadaqat</v>
          </cell>
          <cell r="O1484" t="str">
            <v>Sadaqat Ali</v>
          </cell>
          <cell r="P1484" t="str">
            <v>Farah Anjum</v>
          </cell>
          <cell r="Q1484" t="str">
            <v>Sahulat Bazaar Supervisor
(Focal Person)</v>
          </cell>
          <cell r="S1484" t="str">
            <v>Daily Wages/Stopgap</v>
          </cell>
          <cell r="Z1484">
            <v>46094</v>
          </cell>
          <cell r="AB1484" t="str">
            <v>Daily Wages/Stopgap</v>
          </cell>
          <cell r="AK1484" t="e">
            <v>#N/A</v>
          </cell>
          <cell r="AL1484">
            <v>70000</v>
          </cell>
          <cell r="AM1484">
            <v>70000</v>
          </cell>
          <cell r="AN1484">
            <v>70000</v>
          </cell>
          <cell r="AO1484">
            <v>70000</v>
          </cell>
          <cell r="AR1484" t="str">
            <v>Harbanspura</v>
          </cell>
          <cell r="AS1484" t="str">
            <v>SB Harbanspura</v>
          </cell>
          <cell r="AV1484" t="str">
            <v>BS In Mechanical Engineering</v>
          </cell>
          <cell r="AW1484" t="str">
            <v>Present: Dera Gujran Degree College, Mohalla Officer Colony Sheikhupura
Permanent: Dera Gujran Dak Khana Farooqabad, lal K, Tehsil &amp; District Sheikhupura</v>
          </cell>
          <cell r="AY1484" t="str">
            <v>0336-4544565</v>
          </cell>
          <cell r="AZ1484" t="str">
            <v>0336-4544565</v>
          </cell>
          <cell r="BA1484" t="str">
            <v>abubakarsadaqat@gmail.com</v>
          </cell>
          <cell r="BC1484" t="str">
            <v>Daily Wages/Stopgap</v>
          </cell>
          <cell r="BD1484" t="str">
            <v>Daily Wages/Stopgap</v>
          </cell>
        </row>
        <row r="1485">
          <cell r="B1485">
            <v>3240391285987</v>
          </cell>
          <cell r="C1485" t="str">
            <v>NRA (UB)</v>
          </cell>
          <cell r="D1485">
            <v>1582</v>
          </cell>
          <cell r="F1485">
            <v>43599</v>
          </cell>
          <cell r="G1485">
            <v>47252</v>
          </cell>
          <cell r="H1485">
            <v>36022</v>
          </cell>
          <cell r="I1485">
            <v>27</v>
          </cell>
          <cell r="J1485" t="str">
            <v>Muslim</v>
          </cell>
          <cell r="K1485" t="str">
            <v>Pending</v>
          </cell>
          <cell r="L1485" t="str">
            <v>Male</v>
          </cell>
          <cell r="N1485" t="str">
            <v>Saqib Ashraf</v>
          </cell>
          <cell r="O1485" t="str">
            <v>Muhamamd Ashraf</v>
          </cell>
          <cell r="P1485" t="e">
            <v>#N/A</v>
          </cell>
          <cell r="Q1485" t="str">
            <v>Security &amp; Parking Attendant</v>
          </cell>
          <cell r="S1485" t="str">
            <v>Daily Wages/Stopgap</v>
          </cell>
          <cell r="Z1485" t="str">
            <v>Pending</v>
          </cell>
          <cell r="AB1485" t="str">
            <v>Daily Wages/Stopgap</v>
          </cell>
          <cell r="AK1485" t="e">
            <v>#N/A</v>
          </cell>
          <cell r="AL1485" t="e">
            <v>#N/A</v>
          </cell>
          <cell r="AM1485" t="e">
            <v>#N/A</v>
          </cell>
          <cell r="AN1485" t="e">
            <v>#N/A</v>
          </cell>
          <cell r="AO1485" t="e">
            <v>#N/A</v>
          </cell>
          <cell r="AR1485" t="str">
            <v>Jampur</v>
          </cell>
          <cell r="AW1485" t="str">
            <v>Mohalla Model Town, Fazl Pur Shehr, Tehsil &amp; District rajanpur</v>
          </cell>
          <cell r="AY1485" t="str">
            <v>0333-6085454</v>
          </cell>
          <cell r="BC1485" t="str">
            <v>Daily Wages/Stopgap</v>
          </cell>
          <cell r="BD1485" t="str">
            <v>Daily Wages/Stopgap</v>
          </cell>
        </row>
        <row r="1486">
          <cell r="B1486">
            <v>3840397889057</v>
          </cell>
          <cell r="C1486" t="str">
            <v>Bazaar End</v>
          </cell>
          <cell r="D1486">
            <v>1583</v>
          </cell>
          <cell r="F1486">
            <v>45417</v>
          </cell>
          <cell r="G1486">
            <v>49069</v>
          </cell>
          <cell r="H1486">
            <v>38718</v>
          </cell>
          <cell r="I1486">
            <v>20</v>
          </cell>
          <cell r="J1486" t="str">
            <v>Muslim</v>
          </cell>
          <cell r="K1486">
            <v>46083</v>
          </cell>
          <cell r="L1486" t="str">
            <v>Male</v>
          </cell>
          <cell r="N1486" t="str">
            <v>Muhammad Tanveer</v>
          </cell>
          <cell r="O1486" t="str">
            <v>Muhamamd Farooq</v>
          </cell>
          <cell r="P1486" t="str">
            <v>Zehtoon Bibi</v>
          </cell>
          <cell r="Q1486" t="str">
            <v>Sanitation Attendant</v>
          </cell>
          <cell r="S1486" t="str">
            <v>Daily Wages/Stopgap</v>
          </cell>
          <cell r="Z1486">
            <v>46083</v>
          </cell>
          <cell r="AB1486" t="str">
            <v>Daily Wages/Stopgap</v>
          </cell>
          <cell r="AK1486" t="e">
            <v>#N/A</v>
          </cell>
          <cell r="AL1486">
            <v>40000</v>
          </cell>
          <cell r="AM1486">
            <v>40000</v>
          </cell>
          <cell r="AN1486">
            <v>40000</v>
          </cell>
          <cell r="AO1486">
            <v>40000</v>
          </cell>
          <cell r="AR1486" t="str">
            <v>Sargodha</v>
          </cell>
          <cell r="AS1486" t="str">
            <v>SB Sargodha</v>
          </cell>
          <cell r="AW1486" t="str">
            <v>Dak Khana Ahmadpur, Chak No. 190 NB, Tehsil &amp; District Sargodha</v>
          </cell>
          <cell r="AY1486" t="str">
            <v>0326-0962415</v>
          </cell>
          <cell r="AZ1486" t="str">
            <v>0325-4755720</v>
          </cell>
          <cell r="BA1486" t="str">
            <v>Mehartanveer@gmail.com</v>
          </cell>
          <cell r="BC1486" t="str">
            <v>Daily Wages/Stopgap</v>
          </cell>
          <cell r="BD1486" t="str">
            <v>Daily Wages/Stopgap</v>
          </cell>
        </row>
        <row r="1487">
          <cell r="B1487">
            <v>3450119476461</v>
          </cell>
          <cell r="C1487" t="str">
            <v>Rizwan Receptionist</v>
          </cell>
          <cell r="D1487">
            <v>1584</v>
          </cell>
          <cell r="F1487">
            <v>45139</v>
          </cell>
          <cell r="G1487">
            <v>48792</v>
          </cell>
          <cell r="H1487">
            <v>38375</v>
          </cell>
          <cell r="I1487">
            <v>21</v>
          </cell>
          <cell r="J1487" t="str">
            <v>Muslim</v>
          </cell>
          <cell r="K1487">
            <v>46066</v>
          </cell>
          <cell r="L1487" t="str">
            <v>Male</v>
          </cell>
          <cell r="N1487" t="str">
            <v>Nabeel Ahmed</v>
          </cell>
          <cell r="O1487" t="str">
            <v>Iftikhar Ahmed</v>
          </cell>
          <cell r="P1487" t="str">
            <v>Khalida Perveen</v>
          </cell>
          <cell r="Q1487" t="str">
            <v>Security &amp; Parking Attendant</v>
          </cell>
          <cell r="S1487" t="str">
            <v>Daily Wages/Stopgap</v>
          </cell>
          <cell r="Z1487">
            <v>46066</v>
          </cell>
          <cell r="AB1487" t="str">
            <v>Daily Wages/Stopgap</v>
          </cell>
          <cell r="AK1487">
            <v>40000</v>
          </cell>
          <cell r="AL1487">
            <v>40000</v>
          </cell>
          <cell r="AM1487">
            <v>40000</v>
          </cell>
          <cell r="AN1487">
            <v>40000</v>
          </cell>
          <cell r="AO1487">
            <v>40000</v>
          </cell>
          <cell r="AR1487" t="str">
            <v>Sialkot</v>
          </cell>
          <cell r="AS1487" t="str">
            <v>SB Sialkot</v>
          </cell>
          <cell r="AW1487" t="str">
            <v>Dak Khana Khas, Ropo Chak Tehsil Zafalwall, District Narowal</v>
          </cell>
          <cell r="AY1487" t="str">
            <v>0309-4733986</v>
          </cell>
          <cell r="AZ1487" t="str">
            <v>0311-4061646</v>
          </cell>
          <cell r="BA1487" t="str">
            <v>nabeel7857@gmail.com</v>
          </cell>
          <cell r="BC1487" t="str">
            <v>Daily Wages/Stopgap</v>
          </cell>
          <cell r="BD1487" t="str">
            <v>Daily Wages/Stopgap</v>
          </cell>
        </row>
        <row r="1488">
          <cell r="B1488">
            <v>3110483748533</v>
          </cell>
          <cell r="C1488" t="str">
            <v>Imran Procurement HO</v>
          </cell>
          <cell r="D1488">
            <v>1585</v>
          </cell>
          <cell r="F1488">
            <v>44574</v>
          </cell>
          <cell r="G1488">
            <v>48226</v>
          </cell>
          <cell r="H1488">
            <v>37834</v>
          </cell>
          <cell r="I1488">
            <v>23</v>
          </cell>
          <cell r="J1488" t="str">
            <v>Muslim</v>
          </cell>
          <cell r="K1488">
            <v>46092</v>
          </cell>
          <cell r="L1488" t="str">
            <v>Male</v>
          </cell>
          <cell r="N1488" t="str">
            <v>Muhammad Tahir Rasheed</v>
          </cell>
          <cell r="O1488" t="str">
            <v>Ijaz Ahmad</v>
          </cell>
          <cell r="P1488" t="str">
            <v>Jamila Firdous</v>
          </cell>
          <cell r="Q1488" t="str">
            <v>Record Keeper</v>
          </cell>
          <cell r="S1488" t="str">
            <v>Daily Wages/Stopgap</v>
          </cell>
          <cell r="Z1488">
            <v>46092</v>
          </cell>
          <cell r="AB1488" t="str">
            <v>Daily Wages/Stopgap</v>
          </cell>
          <cell r="AJ1488">
            <v>50000</v>
          </cell>
          <cell r="AK1488" t="e">
            <v>#N/A</v>
          </cell>
          <cell r="AL1488">
            <v>50000</v>
          </cell>
          <cell r="AM1488">
            <v>50000</v>
          </cell>
          <cell r="AN1488">
            <v>50000</v>
          </cell>
          <cell r="AO1488">
            <v>50000</v>
          </cell>
          <cell r="AR1488" t="str">
            <v>Bahawalpur</v>
          </cell>
          <cell r="AS1488" t="str">
            <v>SB Bahawalpur</v>
          </cell>
          <cell r="AV1488" t="str">
            <v>Intermediate</v>
          </cell>
          <cell r="AW1488" t="str">
            <v>Chak No. 047/3 R, Tehsil Haroonabad, Dak Khana Chak No. 58/4 R, Tehsil Haroonabad, District Bahawalnagar</v>
          </cell>
          <cell r="AY1488" t="str">
            <v>0325-6997064</v>
          </cell>
          <cell r="AZ1488" t="str">
            <v>0325-6997064</v>
          </cell>
          <cell r="BA1488" t="str">
            <v>tahir.store.100@gmail.com</v>
          </cell>
          <cell r="BC1488" t="str">
            <v>Daily Wages/Stopgap</v>
          </cell>
          <cell r="BD1488" t="str">
            <v>Daily Wages/Stopgap</v>
          </cell>
        </row>
        <row r="1489">
          <cell r="B1489">
            <v>3520133645537</v>
          </cell>
          <cell r="C1489" t="str">
            <v>Bazaar End</v>
          </cell>
          <cell r="D1489">
            <v>1586</v>
          </cell>
          <cell r="F1489">
            <v>45151</v>
          </cell>
          <cell r="G1489">
            <v>48804</v>
          </cell>
          <cell r="H1489">
            <v>38414</v>
          </cell>
          <cell r="I1489">
            <v>21</v>
          </cell>
          <cell r="J1489" t="str">
            <v>Non Muslim</v>
          </cell>
          <cell r="K1489">
            <v>46054</v>
          </cell>
          <cell r="L1489" t="str">
            <v>Male</v>
          </cell>
          <cell r="N1489" t="str">
            <v>Shamoon Masih</v>
          </cell>
          <cell r="O1489" t="str">
            <v>Labha</v>
          </cell>
          <cell r="P1489" t="str">
            <v>Aini Bibi</v>
          </cell>
          <cell r="Q1489" t="str">
            <v>Sanitation Attendant</v>
          </cell>
          <cell r="S1489" t="str">
            <v>Daily Wages/Stopgap</v>
          </cell>
          <cell r="Z1489">
            <v>46054</v>
          </cell>
          <cell r="AB1489" t="str">
            <v>Daily Wages/Stopgap</v>
          </cell>
          <cell r="AK1489" t="e">
            <v>#N/A</v>
          </cell>
          <cell r="AL1489">
            <v>40000</v>
          </cell>
          <cell r="AM1489">
            <v>40000</v>
          </cell>
          <cell r="AN1489">
            <v>40000</v>
          </cell>
          <cell r="AO1489">
            <v>40000</v>
          </cell>
          <cell r="AR1489" t="str">
            <v>Madina Market Township (Sahulat on the GO)</v>
          </cell>
          <cell r="AS1489" t="str">
            <v>STOG Madina Market Township</v>
          </cell>
          <cell r="AW1489" t="str">
            <v>Pending</v>
          </cell>
          <cell r="AY1489" t="str">
            <v>0316-9776058</v>
          </cell>
          <cell r="AZ1489" t="str">
            <v>0316-9776058</v>
          </cell>
          <cell r="BC1489" t="str">
            <v>Daily Wages/Stopgap</v>
          </cell>
          <cell r="BD1489" t="str">
            <v>Daily Wages/Stopgap</v>
          </cell>
        </row>
        <row r="1490">
          <cell r="B1490">
            <v>3510148458503</v>
          </cell>
          <cell r="C1490" t="str">
            <v>Bazaar End</v>
          </cell>
          <cell r="D1490">
            <v>1587</v>
          </cell>
          <cell r="F1490">
            <v>45271</v>
          </cell>
          <cell r="G1490">
            <v>48924</v>
          </cell>
          <cell r="H1490">
            <v>38671</v>
          </cell>
          <cell r="I1490">
            <v>20</v>
          </cell>
          <cell r="J1490" t="str">
            <v>Non Muslim</v>
          </cell>
          <cell r="K1490">
            <v>46054</v>
          </cell>
          <cell r="L1490" t="str">
            <v>Male</v>
          </cell>
          <cell r="N1490" t="str">
            <v>Naveed Ashiq</v>
          </cell>
          <cell r="O1490" t="str">
            <v>Ashiq Masih</v>
          </cell>
          <cell r="P1490" t="str">
            <v>Anaiyta Bibi</v>
          </cell>
          <cell r="Q1490" t="str">
            <v>Sanitation Attendant</v>
          </cell>
          <cell r="S1490" t="str">
            <v>Daily Wages/Stopgap</v>
          </cell>
          <cell r="Z1490">
            <v>46054</v>
          </cell>
          <cell r="AB1490" t="str">
            <v>Daily Wages/Stopgap</v>
          </cell>
          <cell r="AK1490" t="e">
            <v>#N/A</v>
          </cell>
          <cell r="AL1490">
            <v>40000</v>
          </cell>
          <cell r="AM1490">
            <v>40000</v>
          </cell>
          <cell r="AN1490">
            <v>40000</v>
          </cell>
          <cell r="AO1490">
            <v>40000</v>
          </cell>
          <cell r="AR1490" t="str">
            <v>Madina Market Township (Sahulat on the GO)</v>
          </cell>
          <cell r="AS1490" t="str">
            <v>STOG Madina Market Township</v>
          </cell>
          <cell r="AW1490" t="str">
            <v>Har Chooki Dak Khana Khas, Chuniyan District Kasur</v>
          </cell>
          <cell r="AY1490" t="str">
            <v>0321-8334459</v>
          </cell>
          <cell r="AZ1490" t="str">
            <v>0321-8334459</v>
          </cell>
          <cell r="BA1490" t="str">
            <v>naveedgill74225@gmail.com</v>
          </cell>
          <cell r="BC1490" t="str">
            <v>Daily Wages/Stopgap</v>
          </cell>
          <cell r="BD1490" t="str">
            <v>Daily Wages/Stopgap</v>
          </cell>
        </row>
        <row r="1491">
          <cell r="B1491">
            <v>3520271399167</v>
          </cell>
          <cell r="C1491" t="str">
            <v>Bazaar End</v>
          </cell>
          <cell r="D1491">
            <v>1588</v>
          </cell>
          <cell r="F1491">
            <v>44621</v>
          </cell>
          <cell r="G1491">
            <v>48274</v>
          </cell>
          <cell r="H1491">
            <v>31778</v>
          </cell>
          <cell r="I1491">
            <v>39</v>
          </cell>
          <cell r="J1491" t="str">
            <v>Non Muslim</v>
          </cell>
          <cell r="K1491">
            <v>46054</v>
          </cell>
          <cell r="L1491" t="str">
            <v>Male</v>
          </cell>
          <cell r="N1491" t="str">
            <v>Vikram Masih</v>
          </cell>
          <cell r="O1491" t="str">
            <v>Iqbal Masih</v>
          </cell>
          <cell r="P1491" t="str">
            <v>Karsheed Bibi</v>
          </cell>
          <cell r="Q1491" t="str">
            <v>Sanitation Attendant</v>
          </cell>
          <cell r="S1491" t="str">
            <v>Daily Wages/Stopgap</v>
          </cell>
          <cell r="Z1491">
            <v>46054</v>
          </cell>
          <cell r="AB1491" t="str">
            <v>Daily Wages/Stopgap</v>
          </cell>
          <cell r="AK1491" t="e">
            <v>#N/A</v>
          </cell>
          <cell r="AL1491">
            <v>40000</v>
          </cell>
          <cell r="AM1491">
            <v>40000</v>
          </cell>
          <cell r="AN1491">
            <v>40000</v>
          </cell>
          <cell r="AO1491">
            <v>40000</v>
          </cell>
          <cell r="AR1491" t="str">
            <v>Madina Market Township (Sahulat on the GO)</v>
          </cell>
          <cell r="AS1491" t="str">
            <v>STOG Madina Market Township</v>
          </cell>
          <cell r="AW1491" t="str">
            <v>Samsani Khoi Dak Khana New Campus, Lahore</v>
          </cell>
          <cell r="AY1491" t="str">
            <v>0307-0458442</v>
          </cell>
          <cell r="AZ1491" t="str">
            <v>0307-0458442</v>
          </cell>
          <cell r="BA1491" t="str">
            <v>hiscalesohnipandiyal@gmail.com</v>
          </cell>
          <cell r="BC1491" t="str">
            <v>Daily Wages/Stopgap</v>
          </cell>
          <cell r="BD1491" t="str">
            <v>Daily Wages/Stopgap</v>
          </cell>
        </row>
        <row r="1492">
          <cell r="B1492">
            <v>3110110559935</v>
          </cell>
          <cell r="C1492" t="str">
            <v>Roshan Sb</v>
          </cell>
          <cell r="D1492">
            <v>1589</v>
          </cell>
          <cell r="F1492">
            <v>45034</v>
          </cell>
          <cell r="G1492">
            <v>48687</v>
          </cell>
          <cell r="H1492">
            <v>33695</v>
          </cell>
          <cell r="I1492">
            <v>34</v>
          </cell>
          <cell r="J1492" t="str">
            <v>Muslim</v>
          </cell>
          <cell r="K1492">
            <v>46082</v>
          </cell>
          <cell r="L1492" t="str">
            <v>Male</v>
          </cell>
          <cell r="N1492" t="str">
            <v>Muhammad Asif</v>
          </cell>
          <cell r="O1492" t="str">
            <v>Qasim Ali</v>
          </cell>
          <cell r="P1492">
            <v>0</v>
          </cell>
          <cell r="Q1492" t="str">
            <v>Site Supervisor</v>
          </cell>
          <cell r="S1492" t="str">
            <v>Daily Wages/Stopgap</v>
          </cell>
          <cell r="Z1492">
            <v>46082</v>
          </cell>
          <cell r="AA1492" t="str">
            <v>Already Recruited from firm dec&amp;jan working</v>
          </cell>
          <cell r="AB1492">
            <v>46082</v>
          </cell>
          <cell r="AJ1492">
            <v>70000</v>
          </cell>
          <cell r="AK1492" t="e">
            <v>#N/A</v>
          </cell>
          <cell r="AL1492">
            <v>70000</v>
          </cell>
          <cell r="AM1492">
            <v>70000</v>
          </cell>
          <cell r="AN1492">
            <v>70000</v>
          </cell>
          <cell r="AO1492">
            <v>70000</v>
          </cell>
          <cell r="AR1492" t="str">
            <v>Head Office</v>
          </cell>
          <cell r="AS1492" t="str">
            <v>SB Bahawalpur</v>
          </cell>
          <cell r="AV1492" t="str">
            <v>Graduation</v>
          </cell>
          <cell r="AW1492" t="str">
            <v>Chak Gulab Ali, Dak Khana Khas, Ratti Ram Pura, Tehsil &amp; District Bahawalnagar</v>
          </cell>
          <cell r="AY1492" t="str">
            <v>0302-4860332</v>
          </cell>
          <cell r="BC1492" t="str">
            <v>Payroll</v>
          </cell>
          <cell r="BD1492" t="str">
            <v>Contract Basis Payroll</v>
          </cell>
        </row>
        <row r="1493">
          <cell r="B1493">
            <v>9040302291991</v>
          </cell>
          <cell r="C1493" t="str">
            <v>Roshan Sb</v>
          </cell>
          <cell r="D1493">
            <v>1590</v>
          </cell>
          <cell r="F1493">
            <v>43319</v>
          </cell>
          <cell r="G1493">
            <v>46972</v>
          </cell>
          <cell r="H1493">
            <v>36303</v>
          </cell>
          <cell r="I1493">
            <v>27</v>
          </cell>
          <cell r="J1493" t="str">
            <v>Muslim</v>
          </cell>
          <cell r="K1493">
            <v>46082</v>
          </cell>
          <cell r="L1493" t="str">
            <v>Male</v>
          </cell>
          <cell r="N1493" t="str">
            <v>Abdul Rehman</v>
          </cell>
          <cell r="O1493" t="str">
            <v>Bashir Ahmad Javaid</v>
          </cell>
          <cell r="P1493">
            <v>0</v>
          </cell>
          <cell r="Q1493" t="str">
            <v>Site Supervisor</v>
          </cell>
          <cell r="S1493" t="str">
            <v>Daily Wages/Stopgap</v>
          </cell>
          <cell r="Z1493">
            <v>46082</v>
          </cell>
          <cell r="AA1493" t="str">
            <v>Already Recruited from firm dec&amp;jan working</v>
          </cell>
          <cell r="AB1493">
            <v>46082</v>
          </cell>
          <cell r="AJ1493">
            <v>85000</v>
          </cell>
          <cell r="AK1493" t="e">
            <v>#N/A</v>
          </cell>
          <cell r="AL1493">
            <v>85000</v>
          </cell>
          <cell r="AM1493">
            <v>85000</v>
          </cell>
          <cell r="AN1493">
            <v>85000</v>
          </cell>
          <cell r="AO1493">
            <v>85000</v>
          </cell>
          <cell r="AR1493" t="str">
            <v>Head Office</v>
          </cell>
          <cell r="AS1493" t="str">
            <v>SB Layyah</v>
          </cell>
          <cell r="AV1493" t="str">
            <v>Graduation</v>
          </cell>
          <cell r="AW1493" t="str">
            <v>Dak Khana Khas, Chak No. 124/15 L, Tehsil Mian Channu, District Khanewal</v>
          </cell>
          <cell r="AY1493" t="str">
            <v>0309-6407903
0310-1631107</v>
          </cell>
          <cell r="BC1493" t="str">
            <v>Payroll</v>
          </cell>
          <cell r="BD1493" t="str">
            <v>Contract Basis Payroll</v>
          </cell>
        </row>
        <row r="1494">
          <cell r="B1494">
            <v>3310214964605</v>
          </cell>
          <cell r="C1494" t="str">
            <v>Saddam Sb</v>
          </cell>
          <cell r="D1494">
            <v>1591</v>
          </cell>
          <cell r="F1494">
            <v>44880</v>
          </cell>
          <cell r="G1494">
            <v>48533</v>
          </cell>
          <cell r="H1494">
            <v>34537</v>
          </cell>
          <cell r="I1494">
            <v>32</v>
          </cell>
          <cell r="J1494" t="str">
            <v>Muslim</v>
          </cell>
          <cell r="K1494">
            <v>46091</v>
          </cell>
          <cell r="L1494" t="str">
            <v>Male</v>
          </cell>
          <cell r="N1494" t="str">
            <v>Arqam Naeem</v>
          </cell>
          <cell r="O1494" t="str">
            <v>Muhammad Naeem Niaz</v>
          </cell>
          <cell r="P1494" t="str">
            <v>Rukhsana Shafi</v>
          </cell>
          <cell r="Q1494" t="str">
            <v>Sahulat Bazaar Supervisor
(Focal Person)</v>
          </cell>
          <cell r="S1494" t="str">
            <v>Daily Wages/Stopgap</v>
          </cell>
          <cell r="Z1494">
            <v>46091</v>
          </cell>
          <cell r="AB1494" t="str">
            <v>Daily Wages/Stopgap</v>
          </cell>
          <cell r="AJ1494">
            <v>60000</v>
          </cell>
          <cell r="AK1494" t="e">
            <v>#N/A</v>
          </cell>
          <cell r="AL1494">
            <v>60000</v>
          </cell>
          <cell r="AM1494">
            <v>60000</v>
          </cell>
          <cell r="AN1494">
            <v>60000</v>
          </cell>
          <cell r="AO1494">
            <v>60000</v>
          </cell>
          <cell r="AR1494" t="str">
            <v>Farooqabad</v>
          </cell>
          <cell r="AS1494" t="str">
            <v>SB Farooqabad</v>
          </cell>
          <cell r="AV1494" t="str">
            <v>Graduation</v>
          </cell>
          <cell r="AW1494" t="str">
            <v>House No. 777/58f, Street No. 18, Mohalla Razaabad, Tehsil &amp; District Faisalabad</v>
          </cell>
          <cell r="AY1494" t="str">
            <v>0336-1638277</v>
          </cell>
          <cell r="AZ1494" t="str">
            <v>0336-1638227</v>
          </cell>
          <cell r="BA1494" t="str">
            <v>ranaarqam@gmail.com</v>
          </cell>
          <cell r="BC1494" t="str">
            <v>Daily Wages/Stopgap</v>
          </cell>
          <cell r="BD1494" t="str">
            <v>Daily Wages/Stopgap</v>
          </cell>
        </row>
        <row r="1495">
          <cell r="B1495">
            <v>3330294012083</v>
          </cell>
          <cell r="C1495" t="str">
            <v>Waseem Sb</v>
          </cell>
          <cell r="D1495">
            <v>1593</v>
          </cell>
          <cell r="F1495">
            <v>44798</v>
          </cell>
          <cell r="G1495">
            <v>48454</v>
          </cell>
          <cell r="H1495">
            <v>35506</v>
          </cell>
          <cell r="I1495">
            <v>29</v>
          </cell>
          <cell r="J1495" t="str">
            <v>Muslim</v>
          </cell>
          <cell r="K1495">
            <v>46091</v>
          </cell>
          <cell r="L1495" t="str">
            <v>Male</v>
          </cell>
          <cell r="N1495" t="str">
            <v>Muhammad Qamar Zaman</v>
          </cell>
          <cell r="O1495" t="str">
            <v>Muhammad Akram</v>
          </cell>
          <cell r="P1495" t="str">
            <v>Tasleem BiBi</v>
          </cell>
          <cell r="Q1495" t="str">
            <v>Sahulat Bazaar Supervisor</v>
          </cell>
          <cell r="S1495" t="str">
            <v>Daily Wages/Stopgap</v>
          </cell>
          <cell r="Y1495" t="str">
            <v>Operations Wing</v>
          </cell>
          <cell r="Z1495">
            <v>46091</v>
          </cell>
          <cell r="AA1495" t="str">
            <v>Already Recruited from firm dec&amp;jan working</v>
          </cell>
          <cell r="AB1495">
            <v>46091</v>
          </cell>
          <cell r="AJ1495">
            <v>70000</v>
          </cell>
          <cell r="AK1495">
            <v>70000</v>
          </cell>
          <cell r="AL1495">
            <v>70000</v>
          </cell>
          <cell r="AM1495">
            <v>70000</v>
          </cell>
          <cell r="AN1495">
            <v>70000</v>
          </cell>
          <cell r="AO1495">
            <v>70000</v>
          </cell>
          <cell r="AR1495" t="str">
            <v>Head Office</v>
          </cell>
          <cell r="AS1495" t="str">
            <v>Head office</v>
          </cell>
          <cell r="AV1495" t="str">
            <v>Graduation</v>
          </cell>
          <cell r="AW1495" t="str">
            <v>Dak Khana Khas, Chak 335 GB, Tehsil Kamalia, District Toba Tek Singh</v>
          </cell>
          <cell r="AX1495" t="str">
            <v>Dak Khana Khas, Chak 735 GB, Tehsil Kamalia, District Toba Tek Singh</v>
          </cell>
          <cell r="AY1495" t="str">
            <v>0303-6242113</v>
          </cell>
          <cell r="BA1495" t="str">
            <v>qzmalik735@gmail.com</v>
          </cell>
          <cell r="BC1495" t="str">
            <v>Payroll</v>
          </cell>
          <cell r="BD1495" t="str">
            <v>Contract Basis Payroll</v>
          </cell>
        </row>
        <row r="1496">
          <cell r="B1496">
            <v>3520216752643</v>
          </cell>
          <cell r="C1496" t="str">
            <v>Pending</v>
          </cell>
          <cell r="D1496">
            <v>1594</v>
          </cell>
          <cell r="F1496">
            <v>43458</v>
          </cell>
          <cell r="G1496">
            <v>47111</v>
          </cell>
          <cell r="H1496">
            <v>32351</v>
          </cell>
          <cell r="I1496">
            <v>38</v>
          </cell>
          <cell r="J1496" t="str">
            <v>Muslim</v>
          </cell>
          <cell r="K1496">
            <v>46083</v>
          </cell>
          <cell r="L1496" t="str">
            <v>Male</v>
          </cell>
          <cell r="N1496" t="str">
            <v>Khizer Hayat</v>
          </cell>
          <cell r="O1496" t="str">
            <v>Umer Hayat</v>
          </cell>
          <cell r="P1496" t="str">
            <v>Sabira Begum</v>
          </cell>
          <cell r="Q1496" t="str">
            <v>Sahulat Bazaar Supervisor</v>
          </cell>
          <cell r="S1496" t="str">
            <v>Daily Wages/Stopgap</v>
          </cell>
          <cell r="Y1496" t="str">
            <v>Monitoring Wing</v>
          </cell>
          <cell r="Z1496">
            <v>46083</v>
          </cell>
          <cell r="AB1496" t="str">
            <v>Daily Wages/Stopgap</v>
          </cell>
          <cell r="AK1496">
            <v>200000</v>
          </cell>
          <cell r="AL1496">
            <v>200000</v>
          </cell>
          <cell r="AM1496">
            <v>200000</v>
          </cell>
          <cell r="AN1496">
            <v>200000</v>
          </cell>
          <cell r="AO1496">
            <v>200000</v>
          </cell>
          <cell r="AR1496" t="str">
            <v>Head Office</v>
          </cell>
          <cell r="AS1496" t="str">
            <v>Head office</v>
          </cell>
          <cell r="AV1496" t="str">
            <v>B.Com</v>
          </cell>
          <cell r="AW1496" t="str">
            <v>House No. 198, Street No. 188, Mohalla Deputy Yaqoob Colony, New Bhogewal Lahore</v>
          </cell>
          <cell r="AX1496" t="str">
            <v>House No. 198, Street No. 188, Mohalla Deputy Yaqoob Colony, New Bhogewal Lahore</v>
          </cell>
          <cell r="AY1496" t="str">
            <v>0313-4066586</v>
          </cell>
          <cell r="BA1496" t="str">
            <v>khizarhayat2004@gmail.com</v>
          </cell>
          <cell r="BC1496" t="str">
            <v>Daily Wages/Stopgap</v>
          </cell>
          <cell r="BD1496" t="str">
            <v>Daily Wages/Stopgap</v>
          </cell>
        </row>
        <row r="1497">
          <cell r="B1497">
            <v>3220308602907</v>
          </cell>
          <cell r="C1497" t="str">
            <v>Asif Ali Dogar</v>
          </cell>
          <cell r="D1497">
            <v>1595</v>
          </cell>
          <cell r="F1497">
            <v>45916</v>
          </cell>
          <cell r="G1497">
            <v>49568</v>
          </cell>
          <cell r="H1497">
            <v>34377</v>
          </cell>
          <cell r="I1497">
            <v>32</v>
          </cell>
          <cell r="J1497" t="str">
            <v>Muslim</v>
          </cell>
          <cell r="K1497">
            <v>46088</v>
          </cell>
          <cell r="L1497" t="str">
            <v>Male</v>
          </cell>
          <cell r="N1497" t="str">
            <v>Muhammad Naeem</v>
          </cell>
          <cell r="O1497" t="str">
            <v xml:space="preserve">Faiz Muhammad </v>
          </cell>
          <cell r="P1497" t="str">
            <v>Hajran Bibi</v>
          </cell>
          <cell r="Q1497" t="str">
            <v>Security &amp; Parking Attendant</v>
          </cell>
          <cell r="S1497" t="str">
            <v>Daily Wages/Stopgap</v>
          </cell>
          <cell r="Z1497">
            <v>46088</v>
          </cell>
          <cell r="AB1497" t="str">
            <v>Daily Wages/Stopgap</v>
          </cell>
          <cell r="AL1497" t="e">
            <v>#N/A</v>
          </cell>
          <cell r="AM1497">
            <v>40000</v>
          </cell>
          <cell r="AN1497">
            <v>40000</v>
          </cell>
          <cell r="AO1497">
            <v>40000</v>
          </cell>
          <cell r="AR1497" t="str">
            <v>Kot Sultan Site Layyah (Sahulat on the Go)</v>
          </cell>
          <cell r="AS1497" t="str">
            <v>STOG Kot Sultan Layyah</v>
          </cell>
          <cell r="AW1497" t="str">
            <v>Chah Manjhy Wala, Dak Khana Paharpur Nasheeb, Tehsil &amp; District Layyah</v>
          </cell>
          <cell r="AY1497" t="str">
            <v>0306-8974380</v>
          </cell>
          <cell r="AZ1497" t="str">
            <v>0306-8974380</v>
          </cell>
          <cell r="BC1497" t="str">
            <v>Daily Wages/Stopgap</v>
          </cell>
          <cell r="BD1497" t="str">
            <v>Daily Wages/Stopgap</v>
          </cell>
        </row>
        <row r="1498">
          <cell r="B1498">
            <v>3220319023665</v>
          </cell>
          <cell r="C1498" t="str">
            <v>Asif Ali Dogar</v>
          </cell>
          <cell r="D1498">
            <v>1596</v>
          </cell>
          <cell r="F1498">
            <v>44432</v>
          </cell>
          <cell r="G1498">
            <v>48084</v>
          </cell>
          <cell r="H1498">
            <v>37622</v>
          </cell>
          <cell r="I1498">
            <v>23</v>
          </cell>
          <cell r="J1498" t="str">
            <v>Muslim</v>
          </cell>
          <cell r="K1498" t="str">
            <v>Pending</v>
          </cell>
          <cell r="L1498" t="str">
            <v>Male</v>
          </cell>
          <cell r="N1498" t="str">
            <v>Husnain Ali</v>
          </cell>
          <cell r="O1498" t="str">
            <v>Riaz Hussain</v>
          </cell>
          <cell r="P1498" t="e">
            <v>#N/A</v>
          </cell>
          <cell r="Q1498" t="str">
            <v>Sanitation Attendant</v>
          </cell>
          <cell r="S1498" t="str">
            <v>Daily Wages/Stopgap</v>
          </cell>
          <cell r="Z1498" t="str">
            <v>Pending</v>
          </cell>
          <cell r="AB1498" t="str">
            <v>Daily Wages/Stopgap</v>
          </cell>
          <cell r="AL1498" t="e">
            <v>#N/A</v>
          </cell>
          <cell r="AM1498" t="e">
            <v>#N/A</v>
          </cell>
          <cell r="AN1498" t="e">
            <v>#N/A</v>
          </cell>
          <cell r="AO1498" t="e">
            <v>#N/A</v>
          </cell>
          <cell r="AR1498" t="str">
            <v>Minor Road Layyah (Sahulat on the GO)</v>
          </cell>
          <cell r="AW1498" t="str">
            <v>Dak Khana Layyah Thand Kallan Nashaib, Tehsil &amp; District Layyah</v>
          </cell>
          <cell r="AY1498" t="str">
            <v>0306-7863246</v>
          </cell>
          <cell r="BC1498" t="str">
            <v>Daily Wages/Stopgap</v>
          </cell>
          <cell r="BD1498" t="str">
            <v>Daily Wages/Stopgap</v>
          </cell>
        </row>
        <row r="1499">
          <cell r="B1499">
            <v>3220305552159</v>
          </cell>
          <cell r="C1499" t="str">
            <v>Asif Ali Dogar</v>
          </cell>
          <cell r="D1499">
            <v>1597</v>
          </cell>
          <cell r="F1499">
            <v>43360</v>
          </cell>
          <cell r="G1499">
            <v>47013</v>
          </cell>
          <cell r="H1499">
            <v>36722</v>
          </cell>
          <cell r="I1499">
            <v>26</v>
          </cell>
          <cell r="J1499" t="str">
            <v>Muslim</v>
          </cell>
          <cell r="K1499">
            <v>46112</v>
          </cell>
          <cell r="L1499" t="str">
            <v>Male</v>
          </cell>
          <cell r="N1499" t="str">
            <v>Muhammad Sarmad Saif</v>
          </cell>
          <cell r="O1499" t="str">
            <v>Saleem Akhtar</v>
          </cell>
          <cell r="P1499" t="str">
            <v>Shabana Basheer</v>
          </cell>
          <cell r="Q1499" t="str">
            <v>Sanitation Attendant</v>
          </cell>
          <cell r="S1499" t="str">
            <v>Daily Wages/Stopgap</v>
          </cell>
          <cell r="Z1499">
            <v>46112</v>
          </cell>
          <cell r="AB1499" t="str">
            <v>Daily Wages/Stopgap</v>
          </cell>
          <cell r="AL1499" t="e">
            <v>#N/A</v>
          </cell>
          <cell r="AM1499">
            <v>40000</v>
          </cell>
          <cell r="AN1499">
            <v>40000</v>
          </cell>
          <cell r="AO1499">
            <v>40000</v>
          </cell>
          <cell r="AR1499" t="str">
            <v>Kot Sultan Site Layyah (Sahulat on the Go)</v>
          </cell>
          <cell r="AS1499" t="str">
            <v>STOG Kot Sultan Layyah</v>
          </cell>
          <cell r="AW1499" t="str">
            <v>Ward No. 7, Near Hussaini Chowk Mohalla Alworian Wala Layyah</v>
          </cell>
          <cell r="AY1499" t="str">
            <v>0324-9847852</v>
          </cell>
          <cell r="AZ1499" t="str">
            <v>0324-9847852</v>
          </cell>
          <cell r="BC1499" t="str">
            <v>Daily Wages/Stopgap</v>
          </cell>
          <cell r="BD1499" t="str">
            <v>Daily Wages/Stopgap</v>
          </cell>
        </row>
        <row r="1500">
          <cell r="B1500">
            <v>3820156815941</v>
          </cell>
          <cell r="C1500" t="str">
            <v>Capt Sami</v>
          </cell>
          <cell r="D1500">
            <v>1598</v>
          </cell>
          <cell r="F1500">
            <v>45895</v>
          </cell>
          <cell r="G1500">
            <v>49547</v>
          </cell>
          <cell r="H1500">
            <v>39090</v>
          </cell>
          <cell r="I1500">
            <v>19</v>
          </cell>
          <cell r="J1500" t="str">
            <v>Muslim</v>
          </cell>
          <cell r="K1500">
            <v>46106</v>
          </cell>
          <cell r="L1500" t="str">
            <v>Male</v>
          </cell>
          <cell r="N1500" t="str">
            <v>Muhammad Huzaifa Jameel</v>
          </cell>
          <cell r="O1500" t="str">
            <v>Muhammad Jameel</v>
          </cell>
          <cell r="P1500">
            <v>0</v>
          </cell>
          <cell r="Q1500" t="str">
            <v>Security &amp; Parking Attendant</v>
          </cell>
          <cell r="S1500" t="str">
            <v>Daily Wages/Stopgap</v>
          </cell>
          <cell r="Z1500">
            <v>46106</v>
          </cell>
          <cell r="AB1500" t="str">
            <v>Daily Wages/Stopgap</v>
          </cell>
          <cell r="AL1500" t="e">
            <v>#N/A</v>
          </cell>
          <cell r="AM1500">
            <v>40000</v>
          </cell>
          <cell r="AN1500">
            <v>40000</v>
          </cell>
          <cell r="AO1500">
            <v>40000</v>
          </cell>
          <cell r="AR1500" t="str">
            <v>Khushab</v>
          </cell>
          <cell r="AS1500" t="str">
            <v>SB Khushab</v>
          </cell>
          <cell r="AW1500" t="str">
            <v>House No. 1539, Street No. 03, Mohalla Masjid Ustadanwala, Khushab</v>
          </cell>
          <cell r="AY1500" t="str">
            <v>0329-0847387</v>
          </cell>
          <cell r="BC1500" t="str">
            <v>Daily Wages/Stopgap</v>
          </cell>
          <cell r="BD1500" t="str">
            <v>Daily Wages/Stopgap</v>
          </cell>
        </row>
        <row r="1501">
          <cell r="B1501">
            <v>3840401475467</v>
          </cell>
          <cell r="C1501" t="str">
            <v>Capt Sami</v>
          </cell>
          <cell r="D1501">
            <v>1599</v>
          </cell>
          <cell r="F1501">
            <v>45250</v>
          </cell>
          <cell r="G1501">
            <v>48903</v>
          </cell>
          <cell r="H1501">
            <v>38648</v>
          </cell>
          <cell r="I1501">
            <v>20</v>
          </cell>
          <cell r="J1501" t="str">
            <v>Muslim</v>
          </cell>
          <cell r="K1501">
            <v>46106</v>
          </cell>
          <cell r="L1501" t="str">
            <v>Male</v>
          </cell>
          <cell r="N1501" t="str">
            <v>Muhammad Uzair Malik</v>
          </cell>
          <cell r="O1501" t="str">
            <v>Muhammad Irfan</v>
          </cell>
          <cell r="P1501" t="str">
            <v>Shahgufta Bibi</v>
          </cell>
          <cell r="Q1501" t="str">
            <v>Record Keeper</v>
          </cell>
          <cell r="S1501" t="str">
            <v>Daily Wages/Stopgap</v>
          </cell>
          <cell r="Z1501">
            <v>46106</v>
          </cell>
          <cell r="AB1501" t="str">
            <v>Daily Wages/Stopgap</v>
          </cell>
          <cell r="AK1501">
            <v>50000</v>
          </cell>
          <cell r="AL1501" t="e">
            <v>#N/A</v>
          </cell>
          <cell r="AM1501">
            <v>50000</v>
          </cell>
          <cell r="AN1501">
            <v>50000</v>
          </cell>
          <cell r="AO1501">
            <v>50000</v>
          </cell>
          <cell r="AR1501" t="str">
            <v>Sargodha</v>
          </cell>
          <cell r="AS1501" t="str">
            <v>SB Sargodha</v>
          </cell>
          <cell r="AV1501" t="str">
            <v>D.Com</v>
          </cell>
          <cell r="AW1501" t="str">
            <v>Near Baldia Town Committee Shahpur City, Tehsil Shah Pur, District Sargodha</v>
          </cell>
          <cell r="AY1501" t="str">
            <v>0326-2527489</v>
          </cell>
          <cell r="AZ1501" t="str">
            <v>0326-2527489</v>
          </cell>
          <cell r="BA1501" t="str">
            <v>muzairmalik7861@gmail.com</v>
          </cell>
          <cell r="BC1501" t="str">
            <v>Daily Wages/Stopgap</v>
          </cell>
          <cell r="BD1501" t="str">
            <v>Daily Wages/Stopgap</v>
          </cell>
        </row>
        <row r="1502">
          <cell r="B1502">
            <v>3720151168173</v>
          </cell>
          <cell r="C1502" t="str">
            <v>Brig Javed</v>
          </cell>
          <cell r="D1502">
            <v>1600</v>
          </cell>
          <cell r="F1502">
            <v>44106</v>
          </cell>
          <cell r="G1502">
            <v>47758</v>
          </cell>
          <cell r="H1502">
            <v>37499</v>
          </cell>
          <cell r="I1502">
            <v>23</v>
          </cell>
          <cell r="J1502" t="str">
            <v>Muslim</v>
          </cell>
          <cell r="K1502" t="str">
            <v>Pending</v>
          </cell>
          <cell r="L1502" t="str">
            <v>Male</v>
          </cell>
          <cell r="N1502" t="str">
            <v>Tauseeq Sajjad</v>
          </cell>
          <cell r="O1502" t="str">
            <v>Muhammad Sajjad</v>
          </cell>
          <cell r="P1502" t="e">
            <v>#N/A</v>
          </cell>
          <cell r="Q1502" t="str">
            <v>Pending</v>
          </cell>
          <cell r="S1502" t="str">
            <v>Daily Wages/Stopgap</v>
          </cell>
          <cell r="Z1502" t="str">
            <v>Pending</v>
          </cell>
          <cell r="AB1502" t="str">
            <v>Daily Wages/Stopgap</v>
          </cell>
          <cell r="AK1502" t="str">
            <v>Pending</v>
          </cell>
          <cell r="AL1502" t="e">
            <v>#N/A</v>
          </cell>
          <cell r="AM1502" t="e">
            <v>#N/A</v>
          </cell>
          <cell r="AN1502" t="e">
            <v>#N/A</v>
          </cell>
          <cell r="AO1502" t="e">
            <v>#N/A</v>
          </cell>
          <cell r="AR1502" t="str">
            <v>Pending</v>
          </cell>
          <cell r="AW1502" t="str">
            <v>Dak Khana Khas, Chak Norang , Tehsil &amp; District Chakwal</v>
          </cell>
          <cell r="AY1502" t="str">
            <v>Pending</v>
          </cell>
          <cell r="BC1502" t="str">
            <v>Daily Wages/Stopgap</v>
          </cell>
          <cell r="BD1502" t="str">
            <v>Daily Wages/Stopgap</v>
          </cell>
        </row>
        <row r="1503">
          <cell r="B1503">
            <v>3810142966223</v>
          </cell>
          <cell r="C1503" t="str">
            <v>Bazaar End</v>
          </cell>
          <cell r="D1503">
            <v>1601</v>
          </cell>
          <cell r="F1503">
            <v>45068</v>
          </cell>
          <cell r="G1503">
            <v>48721</v>
          </cell>
          <cell r="H1503">
            <v>37155</v>
          </cell>
          <cell r="I1503">
            <v>24</v>
          </cell>
          <cell r="J1503" t="str">
            <v>Muslim</v>
          </cell>
          <cell r="K1503">
            <v>46106</v>
          </cell>
          <cell r="L1503" t="str">
            <v>Male</v>
          </cell>
          <cell r="N1503" t="str">
            <v>Tanveer Abbas</v>
          </cell>
          <cell r="O1503" t="str">
            <v>Khadim Hussain</v>
          </cell>
          <cell r="P1503" t="str">
            <v>Basheeran Bibi</v>
          </cell>
          <cell r="Q1503" t="str">
            <v>Sanitation Attendant</v>
          </cell>
          <cell r="S1503" t="str">
            <v>Daily Wages/Stopgap</v>
          </cell>
          <cell r="Z1503">
            <v>46106</v>
          </cell>
          <cell r="AB1503" t="str">
            <v>Daily Wages/Stopgap</v>
          </cell>
          <cell r="AL1503" t="e">
            <v>#N/A</v>
          </cell>
          <cell r="AM1503">
            <v>40000</v>
          </cell>
          <cell r="AN1503">
            <v>40000</v>
          </cell>
          <cell r="AO1503">
            <v>40000</v>
          </cell>
          <cell r="AR1503" t="str">
            <v>Bhakkar</v>
          </cell>
          <cell r="AS1503" t="str">
            <v>SB Bhakar</v>
          </cell>
          <cell r="AW1503" t="str">
            <v>House No. 43/14 Tibba Janobi, Near Madni Masjid, Dhandlawala Bhakkar</v>
          </cell>
          <cell r="AY1503" t="str">
            <v>0348-7761973</v>
          </cell>
          <cell r="AZ1503" t="str">
            <v>0336-5678007</v>
          </cell>
          <cell r="BA1503" t="str">
            <v>tanvermalikbp123@gmail.com</v>
          </cell>
          <cell r="BC1503" t="str">
            <v>Daily Wages/Stopgap</v>
          </cell>
          <cell r="BD1503" t="str">
            <v>Daily Wages/Stopgap</v>
          </cell>
        </row>
        <row r="1504">
          <cell r="B1504">
            <v>3220108897671</v>
          </cell>
          <cell r="C1504" t="str">
            <v xml:space="preserve">MAK  </v>
          </cell>
          <cell r="D1504">
            <v>1602</v>
          </cell>
          <cell r="F1504">
            <v>45141</v>
          </cell>
          <cell r="G1504">
            <v>48794</v>
          </cell>
          <cell r="H1504">
            <v>33191</v>
          </cell>
          <cell r="I1504">
            <v>35</v>
          </cell>
          <cell r="J1504" t="str">
            <v>Muslim</v>
          </cell>
          <cell r="K1504">
            <v>46109</v>
          </cell>
          <cell r="L1504" t="str">
            <v>Male</v>
          </cell>
          <cell r="N1504" t="str">
            <v>Mujahid Iqbal</v>
          </cell>
          <cell r="O1504" t="str">
            <v>Manzoor Hussain</v>
          </cell>
          <cell r="P1504" t="str">
            <v>Parveen Mai</v>
          </cell>
          <cell r="Q1504" t="str">
            <v>Security &amp; Parking Attendant</v>
          </cell>
          <cell r="S1504" t="str">
            <v>Daily Wages/Stopgap</v>
          </cell>
          <cell r="Z1504">
            <v>46109</v>
          </cell>
          <cell r="AB1504" t="str">
            <v>Daily Wages/Stopgap</v>
          </cell>
          <cell r="AL1504" t="e">
            <v>#N/A</v>
          </cell>
          <cell r="AM1504">
            <v>40000</v>
          </cell>
          <cell r="AN1504">
            <v>40000</v>
          </cell>
          <cell r="AO1504">
            <v>40000</v>
          </cell>
          <cell r="AR1504" t="str">
            <v>Chowk Azam Layyah (Sahulat on the GO)</v>
          </cell>
          <cell r="AS1504" t="str">
            <v>STOG Chowk Azam Layyah</v>
          </cell>
          <cell r="AW1504" t="str">
            <v>Post Office Chubara, Chak No. 489 TDA, Tehsil Chubara District Layyah</v>
          </cell>
          <cell r="AY1504" t="str">
            <v>0307-4582990</v>
          </cell>
          <cell r="AZ1504">
            <v>3074583990</v>
          </cell>
          <cell r="BA1504" t="str">
            <v>drsunny592@gmail.com</v>
          </cell>
          <cell r="BC1504" t="str">
            <v>Daily Wages/Stopgap</v>
          </cell>
          <cell r="BD1504" t="str">
            <v>Daily Wages/Stopgap</v>
          </cell>
        </row>
        <row r="1505">
          <cell r="B1505">
            <v>3520153324689</v>
          </cell>
          <cell r="C1505" t="str">
            <v>Zulfiqar Ali CM Office</v>
          </cell>
          <cell r="D1505">
            <v>1603</v>
          </cell>
          <cell r="F1505">
            <v>45803</v>
          </cell>
          <cell r="G1505">
            <v>48982</v>
          </cell>
          <cell r="H1505">
            <v>38703</v>
          </cell>
          <cell r="I1505">
            <v>20</v>
          </cell>
          <cell r="J1505" t="str">
            <v>Muslim</v>
          </cell>
          <cell r="K1505">
            <v>46108</v>
          </cell>
          <cell r="L1505" t="str">
            <v>Male</v>
          </cell>
          <cell r="N1505" t="str">
            <v>Rafaqat Ali</v>
          </cell>
          <cell r="O1505" t="str">
            <v>Abdul Majeed</v>
          </cell>
          <cell r="P1505" t="str">
            <v>Nazia</v>
          </cell>
          <cell r="Q1505" t="str">
            <v>Security &amp; Parking Attendant</v>
          </cell>
          <cell r="S1505" t="str">
            <v>Daily Wages/Stopgap</v>
          </cell>
          <cell r="Z1505">
            <v>46108</v>
          </cell>
          <cell r="AB1505" t="str">
            <v>Daily Wages/Stopgap</v>
          </cell>
          <cell r="AL1505" t="e">
            <v>#N/A</v>
          </cell>
          <cell r="AM1505">
            <v>40000</v>
          </cell>
          <cell r="AN1505">
            <v>40000</v>
          </cell>
          <cell r="AO1505">
            <v>40000</v>
          </cell>
          <cell r="AR1505" t="str">
            <v>China Scheme</v>
          </cell>
          <cell r="AS1505" t="str">
            <v>SB China Scheme</v>
          </cell>
          <cell r="AW1505" t="str">
            <v>House No. 132/A Singhpura Mor, Bhagbanpura Mor GT Road Lahore</v>
          </cell>
          <cell r="AY1505" t="str">
            <v>0329-1730064</v>
          </cell>
          <cell r="AZ1505" t="str">
            <v>0371-1711248</v>
          </cell>
          <cell r="BA1505" t="str">
            <v>bzjsvsushsv@gmail.com</v>
          </cell>
          <cell r="BC1505" t="str">
            <v>Daily Wages/Stopgap</v>
          </cell>
          <cell r="BD1505" t="str">
            <v>Daily Wages/Stopgap</v>
          </cell>
        </row>
        <row r="1506">
          <cell r="B1506">
            <v>3820190178689</v>
          </cell>
          <cell r="C1506" t="str">
            <v xml:space="preserve">MAK  </v>
          </cell>
          <cell r="D1506">
            <v>1604</v>
          </cell>
          <cell r="F1506">
            <v>45252</v>
          </cell>
          <cell r="G1506">
            <v>48905</v>
          </cell>
          <cell r="H1506">
            <v>34471</v>
          </cell>
          <cell r="I1506">
            <v>32</v>
          </cell>
          <cell r="J1506" t="str">
            <v>Muslim</v>
          </cell>
          <cell r="K1506">
            <v>46112</v>
          </cell>
          <cell r="L1506" t="str">
            <v>Male</v>
          </cell>
          <cell r="N1506" t="str">
            <v>Naveed Mukhtar</v>
          </cell>
          <cell r="O1506" t="str">
            <v xml:space="preserve">Mukhtar Hussain  </v>
          </cell>
          <cell r="P1506" t="str">
            <v>Ayesha Bibi</v>
          </cell>
          <cell r="Q1506" t="str">
            <v>Sahulat Bazaar Supervisor</v>
          </cell>
          <cell r="S1506" t="str">
            <v>Daily Wages/Stopgap</v>
          </cell>
          <cell r="Z1506">
            <v>46112</v>
          </cell>
          <cell r="AB1506" t="str">
            <v>Daily Wages/Stopgap</v>
          </cell>
          <cell r="AK1506">
            <v>70000</v>
          </cell>
          <cell r="AL1506" t="e">
            <v>#N/A</v>
          </cell>
          <cell r="AM1506">
            <v>70000</v>
          </cell>
          <cell r="AN1506">
            <v>70000</v>
          </cell>
          <cell r="AO1506">
            <v>70000</v>
          </cell>
          <cell r="AR1506" t="str">
            <v>Khushab</v>
          </cell>
          <cell r="AS1506" t="str">
            <v>SB Khushab</v>
          </cell>
          <cell r="AV1506" t="str">
            <v>As per CV MSMS</v>
          </cell>
          <cell r="AW1506" t="str">
            <v>House No. 562, Street No. 4, Mohalla Naseem Colony, Joharabad, Tehsil &amp; District Khushab</v>
          </cell>
          <cell r="AY1506" t="str">
            <v>0301-6770166</v>
          </cell>
          <cell r="AZ1506" t="str">
            <v>0301-6770166</v>
          </cell>
          <cell r="BA1506" t="str">
            <v>Naveedmukhtar299@gmail.com</v>
          </cell>
          <cell r="BC1506" t="str">
            <v>Daily Wages/Stopgap</v>
          </cell>
          <cell r="BD1506" t="str">
            <v>Daily Wages/Stopgap</v>
          </cell>
        </row>
        <row r="1507">
          <cell r="B1507">
            <v>3530172000201</v>
          </cell>
          <cell r="C1507" t="str">
            <v xml:space="preserve">MAK  </v>
          </cell>
          <cell r="D1507">
            <v>1605</v>
          </cell>
          <cell r="F1507">
            <v>45081</v>
          </cell>
          <cell r="G1507">
            <v>49830</v>
          </cell>
          <cell r="H1507">
            <v>38387</v>
          </cell>
          <cell r="I1507">
            <v>21</v>
          </cell>
          <cell r="J1507" t="str">
            <v>Muslim</v>
          </cell>
          <cell r="K1507">
            <v>46112</v>
          </cell>
          <cell r="L1507" t="str">
            <v>Male</v>
          </cell>
          <cell r="N1507" t="str">
            <v>Muhammad Ahmad</v>
          </cell>
          <cell r="O1507" t="str">
            <v>Muhammad Ameer</v>
          </cell>
          <cell r="P1507" t="str">
            <v>Samiya Bibi</v>
          </cell>
          <cell r="Q1507" t="str">
            <v>Security &amp; Parking Attendant</v>
          </cell>
          <cell r="S1507" t="str">
            <v>Daily Wages/Stopgap</v>
          </cell>
          <cell r="Z1507">
            <v>46112</v>
          </cell>
          <cell r="AB1507" t="str">
            <v>Daily Wages/Stopgap</v>
          </cell>
          <cell r="AL1507" t="e">
            <v>#N/A</v>
          </cell>
          <cell r="AM1507">
            <v>40000</v>
          </cell>
          <cell r="AN1507">
            <v>40000</v>
          </cell>
          <cell r="AO1507">
            <v>40000</v>
          </cell>
          <cell r="AR1507" t="str">
            <v>Okara</v>
          </cell>
          <cell r="AS1507" t="str">
            <v>SB Okara</v>
          </cell>
          <cell r="AW1507" t="str">
            <v>Shair Kot, P/0 Sukh Pur, Kacha Paka, Tehsil Dipalpur, District Okara</v>
          </cell>
          <cell r="AY1507" t="str">
            <v>0319-4802275
0342-6739663</v>
          </cell>
          <cell r="AZ1507" t="str">
            <v>0319-4802275</v>
          </cell>
          <cell r="BA1507" t="str">
            <v>ma4019610@gmail.com</v>
          </cell>
          <cell r="BC1507" t="str">
            <v>Daily Wages/Stopgap</v>
          </cell>
          <cell r="BD1507" t="str">
            <v>Daily Wages/Stopgap</v>
          </cell>
        </row>
        <row r="1508">
          <cell r="B1508">
            <v>3530212859893</v>
          </cell>
          <cell r="C1508" t="str">
            <v xml:space="preserve">MAK  </v>
          </cell>
          <cell r="D1508">
            <v>1606</v>
          </cell>
          <cell r="F1508">
            <v>45973</v>
          </cell>
          <cell r="G1508">
            <v>49625</v>
          </cell>
          <cell r="H1508">
            <v>33724</v>
          </cell>
          <cell r="I1508">
            <v>34</v>
          </cell>
          <cell r="J1508" t="str">
            <v>Muslim</v>
          </cell>
          <cell r="K1508">
            <v>46112</v>
          </cell>
          <cell r="L1508" t="str">
            <v>Male</v>
          </cell>
          <cell r="N1508" t="str">
            <v>Usman Khalid</v>
          </cell>
          <cell r="O1508" t="str">
            <v>Muhammad Khalid Mehmood</v>
          </cell>
          <cell r="P1508" t="str">
            <v>Nasreen Khalid</v>
          </cell>
          <cell r="Q1508" t="str">
            <v>Sahulat Bazaar Supervisor</v>
          </cell>
          <cell r="S1508" t="str">
            <v>Daily Wages/Stopgap</v>
          </cell>
          <cell r="Z1508">
            <v>46112</v>
          </cell>
          <cell r="AB1508" t="str">
            <v>Daily Wages/Stopgap</v>
          </cell>
          <cell r="AK1508">
            <v>70000</v>
          </cell>
          <cell r="AL1508" t="e">
            <v>#N/A</v>
          </cell>
          <cell r="AM1508">
            <v>70000</v>
          </cell>
          <cell r="AN1508">
            <v>70000</v>
          </cell>
          <cell r="AO1508">
            <v>70000</v>
          </cell>
          <cell r="AR1508" t="str">
            <v>Okara</v>
          </cell>
          <cell r="AS1508" t="str">
            <v>SB Okara</v>
          </cell>
          <cell r="AV1508" t="str">
            <v>Graduation</v>
          </cell>
          <cell r="AW1508" t="str">
            <v>House No. 01, Street No. 06, Basti Rehmatpura, Okara</v>
          </cell>
          <cell r="AY1508" t="str">
            <v>0304-2439420</v>
          </cell>
          <cell r="AZ1508" t="str">
            <v>0304-2439420</v>
          </cell>
          <cell r="BA1508" t="str">
            <v>usmanch9377@gmail.com</v>
          </cell>
          <cell r="BC1508" t="str">
            <v>Daily Wages/Stopgap</v>
          </cell>
          <cell r="BD1508" t="str">
            <v>Daily Wages/Stopgap</v>
          </cell>
        </row>
        <row r="1509">
          <cell r="B1509">
            <v>3540216923151</v>
          </cell>
          <cell r="C1509" t="str">
            <v xml:space="preserve">MAK  </v>
          </cell>
          <cell r="D1509">
            <v>1607</v>
          </cell>
          <cell r="F1509">
            <v>44850</v>
          </cell>
          <cell r="G1509">
            <v>48503</v>
          </cell>
          <cell r="H1509">
            <v>33810</v>
          </cell>
          <cell r="I1509">
            <v>34</v>
          </cell>
          <cell r="J1509" t="str">
            <v>Muslim</v>
          </cell>
          <cell r="K1509">
            <v>46113</v>
          </cell>
          <cell r="L1509" t="str">
            <v>Male</v>
          </cell>
          <cell r="N1509" t="str">
            <v>Amir Sohail</v>
          </cell>
          <cell r="O1509" t="str">
            <v>Abdul Ghafoor</v>
          </cell>
          <cell r="P1509" t="str">
            <v>Raziya Bibi</v>
          </cell>
          <cell r="Q1509" t="str">
            <v>Record Keeper</v>
          </cell>
          <cell r="S1509" t="str">
            <v>Daily Wages/Stopgap</v>
          </cell>
          <cell r="Z1509">
            <v>46113</v>
          </cell>
          <cell r="AB1509" t="str">
            <v>Daily Wages/Stopgap</v>
          </cell>
          <cell r="AK1509">
            <v>50000</v>
          </cell>
          <cell r="AL1509" t="e">
            <v>#N/A</v>
          </cell>
          <cell r="AM1509">
            <v>50000</v>
          </cell>
          <cell r="AN1509">
            <v>50000</v>
          </cell>
          <cell r="AO1509">
            <v>50000</v>
          </cell>
          <cell r="AR1509" t="str">
            <v>Sharaqpur Sharif</v>
          </cell>
          <cell r="AS1509" t="str">
            <v>SB Sharaqpur</v>
          </cell>
          <cell r="AV1509" t="str">
            <v>Matric</v>
          </cell>
          <cell r="AW1509" t="str">
            <v>Dhol Dakh Khan Kot Mahmood Tehsil Sharaqpur, District Sheikhupura</v>
          </cell>
          <cell r="AY1509" t="str">
            <v>0346-6146496</v>
          </cell>
          <cell r="AZ1509" t="str">
            <v>0346-6146496</v>
          </cell>
          <cell r="BA1509" t="str">
            <v>aabdulamanda@gmail.com</v>
          </cell>
          <cell r="BC1509" t="str">
            <v>Daily Wages/Stopgap</v>
          </cell>
          <cell r="BD1509" t="str">
            <v>Daily Wages/Stopgap</v>
          </cell>
        </row>
        <row r="1510">
          <cell r="B1510">
            <v>3520144886005</v>
          </cell>
          <cell r="C1510" t="str">
            <v xml:space="preserve">MAK  </v>
          </cell>
          <cell r="D1510">
            <v>1608</v>
          </cell>
          <cell r="F1510">
            <v>44962</v>
          </cell>
          <cell r="G1510">
            <v>48615</v>
          </cell>
          <cell r="H1510">
            <v>33519</v>
          </cell>
          <cell r="I1510">
            <v>34</v>
          </cell>
          <cell r="J1510" t="str">
            <v>Muslim</v>
          </cell>
          <cell r="K1510">
            <v>46112</v>
          </cell>
          <cell r="L1510" t="str">
            <v>Male</v>
          </cell>
          <cell r="N1510" t="str">
            <v>Mudassar Jabbar</v>
          </cell>
          <cell r="O1510" t="str">
            <v>Abdul Jabbar</v>
          </cell>
          <cell r="P1510" t="str">
            <v>Nargis Jabbar</v>
          </cell>
          <cell r="Q1510" t="str">
            <v>Sahulat Bazaar Supervisor</v>
          </cell>
          <cell r="S1510" t="str">
            <v>Daily Wages/Stopgap</v>
          </cell>
          <cell r="Z1510">
            <v>46112</v>
          </cell>
          <cell r="AB1510" t="str">
            <v>Daily Wages/Stopgap</v>
          </cell>
          <cell r="AK1510">
            <v>70000</v>
          </cell>
          <cell r="AL1510" t="e">
            <v>#N/A</v>
          </cell>
          <cell r="AM1510">
            <v>70000</v>
          </cell>
          <cell r="AN1510">
            <v>70000</v>
          </cell>
          <cell r="AO1510">
            <v>70000</v>
          </cell>
          <cell r="AR1510" t="str">
            <v>Harbanspura</v>
          </cell>
          <cell r="AS1510" t="str">
            <v>SB Harbanspura</v>
          </cell>
          <cell r="AV1510" t="str">
            <v>B.Com</v>
          </cell>
          <cell r="AW1510" t="str">
            <v>Dak Khana Barki Mandiyanwala, Tehsil &amp; District Lahore</v>
          </cell>
          <cell r="AY1510" t="str">
            <v>0322-4444053</v>
          </cell>
          <cell r="AZ1510" t="str">
            <v>0322-4444053</v>
          </cell>
          <cell r="BA1510" t="str">
            <v>mianmudassar842@gmail.com</v>
          </cell>
          <cell r="BC1510" t="str">
            <v>Daily Wages/Stopgap</v>
          </cell>
          <cell r="BD1510" t="str">
            <v>Daily Wages/Stopgap</v>
          </cell>
        </row>
        <row r="1511">
          <cell r="B1511">
            <v>3610353274431</v>
          </cell>
          <cell r="C1511" t="str">
            <v>Dawn Khalid Hussain</v>
          </cell>
          <cell r="D1511">
            <v>1609</v>
          </cell>
          <cell r="F1511">
            <v>44502</v>
          </cell>
          <cell r="G1511">
            <v>48154</v>
          </cell>
          <cell r="H1511">
            <v>29673</v>
          </cell>
          <cell r="I1511">
            <v>45</v>
          </cell>
          <cell r="J1511" t="str">
            <v>Muslim</v>
          </cell>
          <cell r="K1511">
            <v>46113</v>
          </cell>
          <cell r="L1511" t="str">
            <v>Male</v>
          </cell>
          <cell r="N1511" t="str">
            <v>Muhammad Usman Raza</v>
          </cell>
          <cell r="O1511" t="str">
            <v>Haji Muhammad Nawaz</v>
          </cell>
          <cell r="P1511">
            <v>0</v>
          </cell>
          <cell r="Q1511" t="str">
            <v>Security &amp; Parking Attendant</v>
          </cell>
          <cell r="S1511" t="str">
            <v>Daily Wages/Stopgap</v>
          </cell>
          <cell r="Z1511">
            <v>46113</v>
          </cell>
          <cell r="AB1511" t="str">
            <v>Daily Wages/Stopgap</v>
          </cell>
          <cell r="AL1511" t="e">
            <v>#N/A</v>
          </cell>
          <cell r="AM1511">
            <v>40000</v>
          </cell>
          <cell r="AN1511">
            <v>40000</v>
          </cell>
          <cell r="AO1511">
            <v>40000</v>
          </cell>
          <cell r="AR1511" t="str">
            <v>Harbanspura</v>
          </cell>
          <cell r="AS1511" t="str">
            <v>SB Harbanspura</v>
          </cell>
          <cell r="AW1511" t="str">
            <v>Present: Street No. 1, Mohalla Saqib Town Bediyan Road Lahore
House No. 284 Mohalla Colony No. 1, Near Noor Masjid Khanewal</v>
          </cell>
          <cell r="AY1511" t="str">
            <v>0312-9053766</v>
          </cell>
          <cell r="BC1511" t="str">
            <v>Daily Wages/Stopgap</v>
          </cell>
          <cell r="BD1511" t="str">
            <v>Daily Wages/Stopgap</v>
          </cell>
        </row>
        <row r="1512">
          <cell r="B1512">
            <v>3610327343759</v>
          </cell>
          <cell r="C1512" t="str">
            <v>Dawn Khalid Hussain</v>
          </cell>
          <cell r="D1512">
            <v>1610</v>
          </cell>
          <cell r="F1512">
            <v>45376</v>
          </cell>
          <cell r="G1512">
            <v>49028</v>
          </cell>
          <cell r="H1512">
            <v>30073</v>
          </cell>
          <cell r="I1512">
            <v>44</v>
          </cell>
          <cell r="J1512" t="str">
            <v>Muslim</v>
          </cell>
          <cell r="K1512">
            <v>46113</v>
          </cell>
          <cell r="L1512" t="str">
            <v>Male</v>
          </cell>
          <cell r="N1512" t="str">
            <v>Faisal Riaz</v>
          </cell>
          <cell r="O1512" t="str">
            <v>Muhammad Riaz</v>
          </cell>
          <cell r="P1512">
            <v>0</v>
          </cell>
          <cell r="Q1512" t="str">
            <v>Security &amp; Parking Attendant</v>
          </cell>
          <cell r="S1512" t="str">
            <v>Daily Wages/Stopgap</v>
          </cell>
          <cell r="Z1512">
            <v>46113</v>
          </cell>
          <cell r="AB1512" t="str">
            <v>Daily Wages/Stopgap</v>
          </cell>
          <cell r="AL1512" t="e">
            <v>#N/A</v>
          </cell>
          <cell r="AM1512">
            <v>40000</v>
          </cell>
          <cell r="AN1512" t="e">
            <v>#N/A</v>
          </cell>
          <cell r="AO1512" t="e">
            <v>#N/A</v>
          </cell>
          <cell r="AR1512" t="str">
            <v>Pattoki</v>
          </cell>
          <cell r="AS1512" t="str">
            <v>SB Pattoki</v>
          </cell>
          <cell r="AW1512" t="str">
            <v>Colony No. 1, House No. 512 Khanewal</v>
          </cell>
          <cell r="AY1512" t="str">
            <v>0321-1400821</v>
          </cell>
          <cell r="BC1512" t="str">
            <v>Daily Wages/Stopgap</v>
          </cell>
          <cell r="BD1512" t="str">
            <v>Daily Wages/Stopgap</v>
          </cell>
        </row>
        <row r="1513">
          <cell r="B1513">
            <v>3510194822537</v>
          </cell>
          <cell r="C1513" t="str">
            <v>Speaker Punjab Assembly Malik Ahmad Khan</v>
          </cell>
          <cell r="D1513">
            <v>1611</v>
          </cell>
          <cell r="F1513">
            <v>44371</v>
          </cell>
          <cell r="G1513">
            <v>48023</v>
          </cell>
          <cell r="H1513">
            <v>37681</v>
          </cell>
          <cell r="I1513">
            <v>23</v>
          </cell>
          <cell r="J1513" t="str">
            <v>Muslim</v>
          </cell>
          <cell r="K1513">
            <v>46117</v>
          </cell>
          <cell r="L1513" t="str">
            <v>Male</v>
          </cell>
          <cell r="N1513" t="str">
            <v>Muhammad Bilal</v>
          </cell>
          <cell r="O1513" t="str">
            <v>Muhammad Mansha</v>
          </cell>
          <cell r="P1513" t="str">
            <v>Saraiya Begum</v>
          </cell>
          <cell r="Q1513" t="str">
            <v>Record Keeper</v>
          </cell>
          <cell r="S1513" t="str">
            <v>Daily Wages/Stopgap</v>
          </cell>
          <cell r="Z1513">
            <v>46117</v>
          </cell>
          <cell r="AB1513" t="str">
            <v>Daily Wages/Stopgap</v>
          </cell>
          <cell r="AK1513">
            <v>45000</v>
          </cell>
          <cell r="AL1513" t="e">
            <v>#N/A</v>
          </cell>
          <cell r="AM1513">
            <v>45000</v>
          </cell>
          <cell r="AN1513">
            <v>45000</v>
          </cell>
          <cell r="AO1513">
            <v>45000</v>
          </cell>
          <cell r="AR1513" t="str">
            <v>Chunian</v>
          </cell>
          <cell r="AS1513" t="str">
            <v>SB Okara</v>
          </cell>
          <cell r="AV1513" t="str">
            <v>Inter</v>
          </cell>
          <cell r="AW1513" t="str">
            <v>Mohalla Khatika Wala Chunian, District Kasur</v>
          </cell>
          <cell r="AY1513" t="str">
            <v>0325-1490436
0314-7200443</v>
          </cell>
          <cell r="AZ1513" t="str">
            <v>0314-7200443</v>
          </cell>
          <cell r="BA1513" t="str">
            <v>sardarbilal7200@gmail.com</v>
          </cell>
          <cell r="BC1513" t="str">
            <v>Daily Wages/Stopgap</v>
          </cell>
          <cell r="BD1513" t="str">
            <v>Daily Wages/Stopgap</v>
          </cell>
        </row>
        <row r="1514">
          <cell r="B1514">
            <v>3530219658315</v>
          </cell>
          <cell r="C1514" t="str">
            <v>Dr Kiran Khursheed</v>
          </cell>
          <cell r="D1514">
            <v>1612</v>
          </cell>
          <cell r="F1514">
            <v>44056</v>
          </cell>
          <cell r="G1514">
            <v>47708</v>
          </cell>
          <cell r="H1514">
            <v>26796</v>
          </cell>
          <cell r="I1514">
            <v>53</v>
          </cell>
          <cell r="J1514" t="str">
            <v>Muslim</v>
          </cell>
          <cell r="K1514">
            <v>46126</v>
          </cell>
          <cell r="L1514" t="str">
            <v>Male</v>
          </cell>
          <cell r="M1514" t="str">
            <v xml:space="preserve">Disable  </v>
          </cell>
          <cell r="N1514" t="str">
            <v>Muhammad Iqbal</v>
          </cell>
          <cell r="O1514" t="str">
            <v>Wali Muhammad</v>
          </cell>
          <cell r="P1514" t="str">
            <v>Hameeda Bibi</v>
          </cell>
          <cell r="Q1514" t="str">
            <v>Record Keeper</v>
          </cell>
          <cell r="S1514" t="str">
            <v>Daily Wages/Stopgap</v>
          </cell>
          <cell r="Z1514">
            <v>46126</v>
          </cell>
          <cell r="AB1514" t="str">
            <v>Daily Wages/Stopgap</v>
          </cell>
          <cell r="AK1514">
            <v>45000</v>
          </cell>
          <cell r="AL1514" t="e">
            <v>#N/A</v>
          </cell>
          <cell r="AM1514">
            <v>45000</v>
          </cell>
          <cell r="AN1514">
            <v>45000</v>
          </cell>
          <cell r="AO1514">
            <v>45000</v>
          </cell>
          <cell r="AR1514" t="str">
            <v>Sahiwal</v>
          </cell>
          <cell r="AS1514" t="str">
            <v>SB Sahiwal</v>
          </cell>
          <cell r="AV1514" t="str">
            <v>Matric</v>
          </cell>
          <cell r="AW1514" t="str">
            <v>Chak No. 52/3 R, Dak Khana Khas, Tehsil &amp; District Okara</v>
          </cell>
          <cell r="AY1514" t="str">
            <v>0302-4931252</v>
          </cell>
          <cell r="AZ1514" t="str">
            <v>0302-4931252</v>
          </cell>
          <cell r="BA1514" t="str">
            <v>sajdaamjad848@gmail.com</v>
          </cell>
          <cell r="BC1514" t="str">
            <v>Daily Wages/Stopgap</v>
          </cell>
          <cell r="BD1514" t="str">
            <v>Daily Wages/Stopgap</v>
          </cell>
        </row>
        <row r="1515">
          <cell r="B1515">
            <v>3410115721873</v>
          </cell>
          <cell r="C1515" t="str">
            <v>Iqbal Sb HO</v>
          </cell>
          <cell r="D1515">
            <v>1613</v>
          </cell>
          <cell r="F1515">
            <v>42956</v>
          </cell>
          <cell r="G1515">
            <v>46608</v>
          </cell>
          <cell r="H1515">
            <v>32509</v>
          </cell>
          <cell r="I1515">
            <v>37</v>
          </cell>
          <cell r="J1515" t="str">
            <v>Muslim</v>
          </cell>
          <cell r="K1515">
            <v>46115</v>
          </cell>
          <cell r="L1515" t="str">
            <v>Male</v>
          </cell>
          <cell r="N1515" t="str">
            <v>Waheed Raza</v>
          </cell>
          <cell r="O1515" t="str">
            <v>Abdul Majeed Ansari</v>
          </cell>
          <cell r="P1515" t="str">
            <v>Shehnaz Bibi</v>
          </cell>
          <cell r="Q1515" t="str">
            <v>Security &amp; Parking Attendant</v>
          </cell>
          <cell r="S1515" t="str">
            <v>Daily Wages/Stopgap</v>
          </cell>
          <cell r="Z1515">
            <v>46115</v>
          </cell>
          <cell r="AB1515" t="str">
            <v>Daily Wages/Stopgap</v>
          </cell>
          <cell r="AL1515" t="e">
            <v>#N/A</v>
          </cell>
          <cell r="AM1515">
            <v>40000</v>
          </cell>
          <cell r="AN1515">
            <v>40000</v>
          </cell>
          <cell r="AO1515">
            <v>40000</v>
          </cell>
          <cell r="AR1515" t="str">
            <v>Wazirabad</v>
          </cell>
          <cell r="AS1515" t="str">
            <v>SB Wazirabad</v>
          </cell>
          <cell r="AW1515" t="str">
            <v>PO Khas, Talwandi Musa Khan District Gujranwala</v>
          </cell>
          <cell r="AY1515" t="str">
            <v>0301 6317279</v>
          </cell>
          <cell r="AZ1515" t="str">
            <v>0313-0013132</v>
          </cell>
          <cell r="BC1515" t="str">
            <v>Daily Wages/Stopgap</v>
          </cell>
          <cell r="BD1515" t="str">
            <v>Daily Wages/Stopgap</v>
          </cell>
        </row>
        <row r="1516">
          <cell r="B1516">
            <v>3520237864907</v>
          </cell>
          <cell r="C1516" t="str">
            <v>Chacha Rehmat</v>
          </cell>
          <cell r="D1516">
            <v>1614</v>
          </cell>
          <cell r="F1516">
            <v>46050</v>
          </cell>
          <cell r="G1516">
            <v>49702</v>
          </cell>
          <cell r="H1516">
            <v>38856</v>
          </cell>
          <cell r="I1516">
            <v>20</v>
          </cell>
          <cell r="J1516" t="str">
            <v>Muslim</v>
          </cell>
          <cell r="K1516">
            <v>46125</v>
          </cell>
          <cell r="L1516" t="str">
            <v>Male</v>
          </cell>
          <cell r="N1516" t="str">
            <v>Meesam Raza</v>
          </cell>
          <cell r="O1516" t="str">
            <v>Muhammad Fayyaz</v>
          </cell>
          <cell r="P1516" t="str">
            <v xml:space="preserve">Misbah </v>
          </cell>
          <cell r="Q1516" t="str">
            <v>Record Keeper</v>
          </cell>
          <cell r="S1516" t="str">
            <v>Daily Wages/Stopgap</v>
          </cell>
          <cell r="Y1516" t="str">
            <v>Accounts Wing</v>
          </cell>
          <cell r="Z1516">
            <v>46125</v>
          </cell>
          <cell r="AB1516" t="str">
            <v>Daily Wages/Stopgap</v>
          </cell>
          <cell r="AL1516">
            <v>45000</v>
          </cell>
          <cell r="AM1516">
            <v>45000</v>
          </cell>
          <cell r="AN1516">
            <v>45000</v>
          </cell>
          <cell r="AO1516">
            <v>45000</v>
          </cell>
          <cell r="AR1516" t="str">
            <v>Head Office</v>
          </cell>
          <cell r="AS1516" t="str">
            <v>Head Office</v>
          </cell>
          <cell r="AV1516" t="str">
            <v>Matric</v>
          </cell>
          <cell r="AW1516" t="str">
            <v>Dak Khana Barki Padri, Tehsil &amp; District Lahore</v>
          </cell>
          <cell r="AX1516" t="str">
            <v>Dak Khana Barki Padri, Tehsil &amp; District Lahore</v>
          </cell>
          <cell r="AY1516" t="str">
            <v>0320-0302295</v>
          </cell>
          <cell r="BA1516" t="str">
            <v>meesamraza7868@gmail.com</v>
          </cell>
          <cell r="BC1516" t="str">
            <v>Daily Wages/Stopgap</v>
          </cell>
          <cell r="BD1516" t="str">
            <v>Daily Wages/Stopgap</v>
          </cell>
        </row>
        <row r="1517">
          <cell r="B1517">
            <v>3220349159865</v>
          </cell>
          <cell r="C1517" t="str">
            <v>Shahid Solo Choisez</v>
          </cell>
          <cell r="D1517">
            <v>1615</v>
          </cell>
          <cell r="F1517">
            <v>45091</v>
          </cell>
          <cell r="G1517">
            <v>48744</v>
          </cell>
          <cell r="H1517">
            <v>38497</v>
          </cell>
          <cell r="I1517">
            <v>21</v>
          </cell>
          <cell r="J1517" t="str">
            <v>Muslim</v>
          </cell>
          <cell r="K1517" t="str">
            <v>Pending</v>
          </cell>
          <cell r="L1517" t="str">
            <v>Male</v>
          </cell>
          <cell r="N1517" t="str">
            <v>Shoaib Akhtar</v>
          </cell>
          <cell r="O1517" t="str">
            <v>Mumtaz Hussain</v>
          </cell>
          <cell r="P1517" t="e">
            <v>#N/A</v>
          </cell>
          <cell r="Q1517" t="str">
            <v>Record Keeper</v>
          </cell>
          <cell r="S1517" t="str">
            <v>Daily Wages/Stopgap</v>
          </cell>
          <cell r="Z1517" t="str">
            <v>Pending</v>
          </cell>
          <cell r="AB1517" t="str">
            <v>Daily Wages/Stopgap</v>
          </cell>
          <cell r="AM1517" t="e">
            <v>#N/A</v>
          </cell>
          <cell r="AN1517" t="e">
            <v>#N/A</v>
          </cell>
          <cell r="AO1517" t="e">
            <v>#N/A</v>
          </cell>
          <cell r="AR1517" t="str">
            <v>Pending</v>
          </cell>
          <cell r="AV1517" t="str">
            <v>DAE Electrical</v>
          </cell>
          <cell r="AW1517" t="str">
            <v>Dak Khana Layyah Chak No. 151 TDA Tehsil &amp; District Layyah</v>
          </cell>
          <cell r="AY1517" t="str">
            <v>0307-4976457</v>
          </cell>
          <cell r="BC1517" t="str">
            <v>Daily Wages/Stopgap</v>
          </cell>
          <cell r="BD1517" t="str">
            <v>Daily Wages/Stopgap</v>
          </cell>
        </row>
        <row r="1518">
          <cell r="B1518">
            <v>3410148692868</v>
          </cell>
          <cell r="C1518" t="str">
            <v>Pending</v>
          </cell>
          <cell r="D1518">
            <v>1616</v>
          </cell>
          <cell r="F1518">
            <v>44330</v>
          </cell>
          <cell r="G1518">
            <v>47982</v>
          </cell>
          <cell r="H1518">
            <v>32829</v>
          </cell>
          <cell r="I1518">
            <v>36</v>
          </cell>
          <cell r="J1518" t="str">
            <v>Muslim</v>
          </cell>
          <cell r="K1518">
            <v>46120</v>
          </cell>
          <cell r="L1518" t="str">
            <v>Female</v>
          </cell>
          <cell r="N1518" t="str">
            <v>Sumaira Ashfaq</v>
          </cell>
          <cell r="O1518" t="str">
            <v>Husband : Ashfaq Hussain</v>
          </cell>
          <cell r="P1518" t="str">
            <v>Ramzan Bibi</v>
          </cell>
          <cell r="Q1518" t="str">
            <v>Record Keeper</v>
          </cell>
          <cell r="S1518" t="str">
            <v>Daily Wages/Stopgap</v>
          </cell>
          <cell r="Z1518">
            <v>46120</v>
          </cell>
          <cell r="AB1518" t="str">
            <v>Daily Wages/Stopgap</v>
          </cell>
          <cell r="AL1518" t="str">
            <v>Pending</v>
          </cell>
          <cell r="AM1518">
            <v>50000</v>
          </cell>
          <cell r="AN1518">
            <v>50000</v>
          </cell>
          <cell r="AO1518">
            <v>50000</v>
          </cell>
          <cell r="AR1518" t="str">
            <v>Gujranwala</v>
          </cell>
          <cell r="AS1518" t="str">
            <v>SB Gujranwala</v>
          </cell>
          <cell r="AV1518" t="str">
            <v>Matric</v>
          </cell>
          <cell r="AW1518" t="str">
            <v>Mohalla Tanki Wala Dak Khana Khas, Talwandi Musa Khan, Tehsil &amp; District Gujranwala</v>
          </cell>
          <cell r="AY1518" t="str">
            <v>0371-3174995</v>
          </cell>
          <cell r="AZ1518" t="str">
            <v>0371-3174995</v>
          </cell>
          <cell r="BC1518" t="str">
            <v>Daily Wages/Stopgap</v>
          </cell>
          <cell r="BD1518" t="str">
            <v>Daily Wages/Stopgap</v>
          </cell>
        </row>
        <row r="1519">
          <cell r="B1519">
            <v>3530105899415</v>
          </cell>
          <cell r="C1519" t="str">
            <v xml:space="preserve">NRA Kaam Wali </v>
          </cell>
          <cell r="D1519">
            <v>1617</v>
          </cell>
          <cell r="F1519">
            <v>44404</v>
          </cell>
          <cell r="G1519">
            <v>48056</v>
          </cell>
          <cell r="H1519">
            <v>37753</v>
          </cell>
          <cell r="I1519">
            <v>23</v>
          </cell>
          <cell r="J1519" t="str">
            <v>Muslim</v>
          </cell>
          <cell r="K1519" t="str">
            <v>Pending</v>
          </cell>
          <cell r="L1519" t="str">
            <v>Male</v>
          </cell>
          <cell r="N1519" t="str">
            <v>Qurban Sharif</v>
          </cell>
          <cell r="O1519" t="str">
            <v>Muhammad Sharif</v>
          </cell>
          <cell r="P1519" t="e">
            <v>#N/A</v>
          </cell>
          <cell r="Q1519" t="str">
            <v>Security &amp; Parking Attendant</v>
          </cell>
          <cell r="S1519" t="str">
            <v>Daily Wages/Stopgap</v>
          </cell>
          <cell r="Z1519" t="str">
            <v>Pending</v>
          </cell>
          <cell r="AB1519" t="str">
            <v>Daily Wages/Stopgap</v>
          </cell>
          <cell r="AM1519" t="e">
            <v>#N/A</v>
          </cell>
          <cell r="AN1519" t="e">
            <v>#N/A</v>
          </cell>
          <cell r="AO1519" t="e">
            <v>#N/A</v>
          </cell>
          <cell r="AR1519" t="str">
            <v>Sahiwal</v>
          </cell>
          <cell r="AV1519" t="str">
            <v>Inter as per CV</v>
          </cell>
          <cell r="AW1519" t="str">
            <v>Street Fazilwali Mohalla Rathorwala Haveli Lakha, Tehsil Dipalpur, District Okara</v>
          </cell>
          <cell r="AY1519" t="str">
            <v>0323-3499084</v>
          </cell>
          <cell r="BC1519" t="str">
            <v>Daily Wages/Stopgap</v>
          </cell>
          <cell r="BD1519" t="str">
            <v>Daily Wages/Stopgap</v>
          </cell>
        </row>
        <row r="1520">
          <cell r="B1520">
            <v>3510288379945</v>
          </cell>
          <cell r="C1520" t="str">
            <v>MAK</v>
          </cell>
          <cell r="D1520">
            <v>1618</v>
          </cell>
          <cell r="F1520">
            <v>45037</v>
          </cell>
          <cell r="G1520">
            <v>48690</v>
          </cell>
          <cell r="H1520">
            <v>37945</v>
          </cell>
          <cell r="I1520">
            <v>22</v>
          </cell>
          <cell r="J1520" t="str">
            <v>Muslim</v>
          </cell>
          <cell r="K1520">
            <v>46129</v>
          </cell>
          <cell r="L1520" t="str">
            <v>Male</v>
          </cell>
          <cell r="N1520" t="str">
            <v>Muhammad Hamza</v>
          </cell>
          <cell r="O1520" t="str">
            <v>Muhammad Rasheed</v>
          </cell>
          <cell r="P1520" t="str">
            <v>Khalida Perveen</v>
          </cell>
          <cell r="Q1520" t="str">
            <v>Record Keeper</v>
          </cell>
          <cell r="S1520" t="str">
            <v>Daily Wages/Stopgap</v>
          </cell>
          <cell r="Z1520">
            <v>46129</v>
          </cell>
          <cell r="AB1520" t="str">
            <v>Daily Wages/Stopgap</v>
          </cell>
          <cell r="AL1520">
            <v>50000</v>
          </cell>
          <cell r="AM1520">
            <v>50000</v>
          </cell>
          <cell r="AN1520">
            <v>50000</v>
          </cell>
          <cell r="AO1520">
            <v>50000</v>
          </cell>
          <cell r="AR1520" t="str">
            <v>Kasur</v>
          </cell>
          <cell r="AS1520" t="str">
            <v>SB Kasur</v>
          </cell>
          <cell r="AV1520" t="str">
            <v>Inter</v>
          </cell>
          <cell r="AW1520" t="str">
            <v>Mahmoodabad Ghanikay Tehsil Kot Radha Kishan Kasur</v>
          </cell>
          <cell r="AY1520" t="str">
            <v>0324-4331836</v>
          </cell>
          <cell r="AZ1520" t="str">
            <v>0324-4331836</v>
          </cell>
          <cell r="BA1520" t="str">
            <v>ch5777226@gmail.com</v>
          </cell>
          <cell r="BC1520" t="str">
            <v>Daily Wages/Stopgap</v>
          </cell>
          <cell r="BD1520" t="str">
            <v>Daily Wages/Stopgap</v>
          </cell>
        </row>
        <row r="1521">
          <cell r="B1521">
            <v>3220305576445</v>
          </cell>
          <cell r="C1521" t="str">
            <v>Asif Ali Dogar</v>
          </cell>
          <cell r="D1521">
            <v>1619</v>
          </cell>
          <cell r="F1521">
            <v>45271</v>
          </cell>
          <cell r="G1521">
            <v>48924</v>
          </cell>
          <cell r="H1521">
            <v>38224</v>
          </cell>
          <cell r="I1521">
            <v>21</v>
          </cell>
          <cell r="J1521" t="str">
            <v>Non Muslim</v>
          </cell>
          <cell r="K1521">
            <v>46171</v>
          </cell>
          <cell r="L1521" t="str">
            <v>Male</v>
          </cell>
          <cell r="N1521" t="str">
            <v>Vishal Dildar</v>
          </cell>
          <cell r="O1521" t="str">
            <v>Dildar Masih</v>
          </cell>
          <cell r="P1521" t="str">
            <v>Aasiya Bibi</v>
          </cell>
          <cell r="Q1521" t="str">
            <v>Sanitation Attendant</v>
          </cell>
          <cell r="S1521" t="str">
            <v>Daily Wages/Stopgap</v>
          </cell>
          <cell r="Z1521">
            <v>46171</v>
          </cell>
          <cell r="AB1521" t="str">
            <v>Daily Wages/Stopgap</v>
          </cell>
          <cell r="AM1521" t="e">
            <v>#N/A</v>
          </cell>
          <cell r="AN1521" t="e">
            <v>#N/A</v>
          </cell>
          <cell r="AO1521" t="e">
            <v>#N/A</v>
          </cell>
          <cell r="AR1521" t="str">
            <v>Minor Road Layyah (Sahulat on the GO)</v>
          </cell>
          <cell r="AW1521" t="str">
            <v>Mohalla Sheikhawanlan layyah</v>
          </cell>
          <cell r="AZ1521" t="str">
            <v>0312-7554587</v>
          </cell>
          <cell r="BA1521" t="str">
            <v>vishalsaab536@gmail.com</v>
          </cell>
          <cell r="BC1521" t="str">
            <v>Daily Wages/Stopgap</v>
          </cell>
          <cell r="BD1521" t="str">
            <v>Daily Wages/Stopgap</v>
          </cell>
        </row>
        <row r="1522">
          <cell r="B1522">
            <v>3520224316273</v>
          </cell>
          <cell r="C1522" t="str">
            <v>Usman Office Attendant HO</v>
          </cell>
          <cell r="D1522">
            <v>1620</v>
          </cell>
          <cell r="F1522">
            <v>45407</v>
          </cell>
          <cell r="G1522">
            <v>49059</v>
          </cell>
          <cell r="H1522">
            <v>33016</v>
          </cell>
          <cell r="I1522">
            <v>36</v>
          </cell>
          <cell r="J1522" t="str">
            <v>Muslim</v>
          </cell>
          <cell r="K1522">
            <v>46126</v>
          </cell>
          <cell r="L1522" t="str">
            <v>Male</v>
          </cell>
          <cell r="N1522" t="str">
            <v>Ali Muhammad</v>
          </cell>
          <cell r="O1522" t="str">
            <v>Malik Amir Ali</v>
          </cell>
          <cell r="P1522" t="str">
            <v>Safiya Bibi</v>
          </cell>
          <cell r="Q1522" t="str">
            <v>Security &amp; Parking Attendant</v>
          </cell>
          <cell r="S1522" t="str">
            <v>Daily Wages/Stopgap</v>
          </cell>
          <cell r="Z1522">
            <v>46126</v>
          </cell>
          <cell r="AB1522" t="str">
            <v>Daily Wages/Stopgap</v>
          </cell>
          <cell r="AM1522">
            <v>40000</v>
          </cell>
          <cell r="AN1522">
            <v>40000</v>
          </cell>
          <cell r="AO1522">
            <v>40000</v>
          </cell>
          <cell r="AR1522" t="str">
            <v>Sher Shah Colony</v>
          </cell>
          <cell r="AS1522" t="str">
            <v>SB Sher Sha Colony</v>
          </cell>
          <cell r="AW1522" t="str">
            <v>House No. 614 Block D2, Mohalla Qamar Deen Park Gujjarpura Lahore</v>
          </cell>
          <cell r="AY1522" t="str">
            <v>0302-1491851</v>
          </cell>
          <cell r="AZ1522" t="str">
            <v>0302-1491851</v>
          </cell>
          <cell r="BC1522" t="str">
            <v>Daily Wages/Stopgap</v>
          </cell>
          <cell r="BD1522" t="str">
            <v>Daily Wages/Stopgap</v>
          </cell>
        </row>
        <row r="1523">
          <cell r="B1523">
            <v>3520241897241</v>
          </cell>
          <cell r="C1523" t="str">
            <v>Dr. Bazgha Finance Dept</v>
          </cell>
          <cell r="D1523">
            <v>1621</v>
          </cell>
          <cell r="F1523">
            <v>45983</v>
          </cell>
          <cell r="G1523">
            <v>49635</v>
          </cell>
          <cell r="H1523">
            <v>33970</v>
          </cell>
          <cell r="I1523">
            <v>33</v>
          </cell>
          <cell r="J1523" t="str">
            <v>Muslim</v>
          </cell>
          <cell r="K1523" t="str">
            <v>Pending</v>
          </cell>
          <cell r="L1523" t="str">
            <v>Male</v>
          </cell>
          <cell r="N1523" t="str">
            <v>Shan Ali</v>
          </cell>
          <cell r="O1523" t="str">
            <v>Riaz ul Hassan</v>
          </cell>
          <cell r="P1523" t="e">
            <v>#N/A</v>
          </cell>
          <cell r="Q1523" t="str">
            <v>Security &amp; Parking Attendant</v>
          </cell>
          <cell r="S1523" t="str">
            <v>Daily Wages/Stopgap</v>
          </cell>
          <cell r="Z1523" t="str">
            <v>Pending</v>
          </cell>
          <cell r="AB1523" t="str">
            <v>Daily Wages/Stopgap</v>
          </cell>
          <cell r="AM1523" t="e">
            <v>#N/A</v>
          </cell>
          <cell r="AN1523" t="e">
            <v>#N/A</v>
          </cell>
          <cell r="AO1523" t="e">
            <v>#N/A</v>
          </cell>
          <cell r="AR1523" t="str">
            <v>Nishtar Town</v>
          </cell>
          <cell r="AW1523" t="str">
            <v>House No. 5A5 , Street No. 62, Mohalla yateem Khana Sharif Park Multan Road, Lahore</v>
          </cell>
          <cell r="AY1523" t="str">
            <v>0335-0420153
0309-1044665</v>
          </cell>
          <cell r="BC1523" t="str">
            <v>Daily Wages/Stopgap</v>
          </cell>
          <cell r="BD1523" t="str">
            <v>Daily Wages/Stopgap</v>
          </cell>
        </row>
        <row r="1524">
          <cell r="B1524">
            <v>3540397502433</v>
          </cell>
          <cell r="C1524" t="str">
            <v>Wasif Khursheed</v>
          </cell>
          <cell r="D1524">
            <v>1622</v>
          </cell>
          <cell r="F1524">
            <v>43088</v>
          </cell>
          <cell r="G1524">
            <v>46740</v>
          </cell>
          <cell r="H1524">
            <v>36423</v>
          </cell>
          <cell r="I1524">
            <v>26</v>
          </cell>
          <cell r="J1524" t="str">
            <v>Muslim</v>
          </cell>
          <cell r="K1524">
            <v>46128</v>
          </cell>
          <cell r="L1524" t="str">
            <v>Male</v>
          </cell>
          <cell r="N1524" t="str">
            <v>Samar Mubarak</v>
          </cell>
          <cell r="O1524" t="str">
            <v>Muhammad Ishaq</v>
          </cell>
          <cell r="P1524" t="str">
            <v>Azra Ishaq</v>
          </cell>
          <cell r="Q1524" t="str">
            <v>Sahulat Bazaar Supervisor</v>
          </cell>
          <cell r="S1524" t="str">
            <v>Daily Wages/Stopgap</v>
          </cell>
          <cell r="Z1524">
            <v>46128</v>
          </cell>
          <cell r="AB1524" t="str">
            <v>Daily Wages/Stopgap</v>
          </cell>
          <cell r="AM1524">
            <v>70000</v>
          </cell>
          <cell r="AN1524">
            <v>70000</v>
          </cell>
          <cell r="AO1524">
            <v>70000</v>
          </cell>
          <cell r="AR1524" t="str">
            <v>Johar Town</v>
          </cell>
          <cell r="AS1524" t="str">
            <v>SB Johar Town</v>
          </cell>
          <cell r="AV1524" t="str">
            <v>BS Environmental Science</v>
          </cell>
          <cell r="AW1524" t="str">
            <v>Present: 18-D, Mohalla Model Town Lahore
Permanent: Dak Khana Khas, Chak No. 30 RB Moman, Tehsil Safdrabad, District Sheikhupura</v>
          </cell>
          <cell r="AY1524" t="str">
            <v>0305-6443471</v>
          </cell>
          <cell r="AZ1524" t="str">
            <v>0305-6443471</v>
          </cell>
          <cell r="BC1524" t="str">
            <v>Daily Wages/Stopgap</v>
          </cell>
          <cell r="BD1524" t="str">
            <v>Daily Wages/Stopgap</v>
          </cell>
        </row>
        <row r="1525">
          <cell r="B1525">
            <v>3240272589589</v>
          </cell>
          <cell r="C1525" t="str">
            <v>DC DG Khan</v>
          </cell>
          <cell r="D1525">
            <v>1623</v>
          </cell>
          <cell r="F1525">
            <v>44956</v>
          </cell>
          <cell r="G1525">
            <v>48609</v>
          </cell>
          <cell r="H1525">
            <v>38336</v>
          </cell>
          <cell r="I1525">
            <v>21</v>
          </cell>
          <cell r="J1525" t="str">
            <v>Muslim</v>
          </cell>
          <cell r="K1525">
            <v>46135</v>
          </cell>
          <cell r="L1525" t="str">
            <v>Male</v>
          </cell>
          <cell r="N1525" t="str">
            <v>Saad Ullah</v>
          </cell>
          <cell r="O1525" t="str">
            <v>Zahid Hussain Arbi</v>
          </cell>
          <cell r="P1525" t="str">
            <v>Batool Bibi</v>
          </cell>
          <cell r="Q1525" t="str">
            <v>Record Keeper</v>
          </cell>
          <cell r="S1525" t="str">
            <v>Daily Wages/Stopgap</v>
          </cell>
          <cell r="Z1525">
            <v>46135</v>
          </cell>
          <cell r="AB1525" t="str">
            <v>Daily Wages/Stopgap</v>
          </cell>
          <cell r="AL1525">
            <v>50000</v>
          </cell>
          <cell r="AM1525">
            <v>50000</v>
          </cell>
          <cell r="AN1525">
            <v>50000</v>
          </cell>
          <cell r="AO1525">
            <v>50000</v>
          </cell>
          <cell r="AR1525" t="str">
            <v>Bahawalpur one unit (Sahulat on the Go)</v>
          </cell>
          <cell r="AS1525" t="str">
            <v>STOG Bahawalpur</v>
          </cell>
          <cell r="AV1525" t="str">
            <v>Bachelor of Information Technology</v>
          </cell>
          <cell r="AW1525" t="str">
            <v>Chah Saddowala, Dak Khana Jampur, Basti Waja District Rajanpur</v>
          </cell>
          <cell r="AY1525" t="str">
            <v>0314-4355785</v>
          </cell>
          <cell r="AZ1525" t="str">
            <v>0314-4355785</v>
          </cell>
          <cell r="BA1525" t="str">
            <v>saadu4302@gmail.com</v>
          </cell>
          <cell r="BC1525" t="str">
            <v>Daily Wages/Stopgap</v>
          </cell>
          <cell r="BD1525" t="str">
            <v>Daily Wages/Stopgap</v>
          </cell>
        </row>
        <row r="1526">
          <cell r="B1526">
            <v>3510359192103</v>
          </cell>
          <cell r="C1526" t="str">
            <v>MAK</v>
          </cell>
          <cell r="D1526">
            <v>1624</v>
          </cell>
          <cell r="F1526">
            <v>45916</v>
          </cell>
          <cell r="G1526">
            <v>49568</v>
          </cell>
          <cell r="H1526">
            <v>34079</v>
          </cell>
          <cell r="I1526">
            <v>33</v>
          </cell>
          <cell r="J1526" t="str">
            <v>Muslim</v>
          </cell>
          <cell r="K1526">
            <v>46157</v>
          </cell>
          <cell r="L1526" t="str">
            <v>Male</v>
          </cell>
          <cell r="N1526" t="str">
            <v>Fayyaz Ahmad</v>
          </cell>
          <cell r="O1526" t="str">
            <v xml:space="preserve">Muhammad Aslam  </v>
          </cell>
          <cell r="P1526" t="str">
            <v>Rashida Bibi</v>
          </cell>
          <cell r="Q1526" t="str">
            <v>Record Keeper</v>
          </cell>
          <cell r="S1526" t="str">
            <v>Daily Wages/Stopgap</v>
          </cell>
          <cell r="Z1526">
            <v>46157</v>
          </cell>
          <cell r="AB1526" t="str">
            <v>Daily Wages/Stopgap</v>
          </cell>
          <cell r="AL1526">
            <v>60000</v>
          </cell>
          <cell r="AM1526">
            <v>60000</v>
          </cell>
          <cell r="AN1526">
            <v>60000</v>
          </cell>
          <cell r="AO1526">
            <v>60000</v>
          </cell>
          <cell r="AR1526" t="str">
            <v>Pattoki</v>
          </cell>
          <cell r="AV1526" t="str">
            <v>Inter</v>
          </cell>
          <cell r="AW1526" t="str">
            <v>House No. 06, Street No. 06, Mohalla Badar Colony Pattoki, District Kasur</v>
          </cell>
          <cell r="AY1526" t="str">
            <v>0345-4499833</v>
          </cell>
          <cell r="AZ1526" t="str">
            <v>0345-4499833</v>
          </cell>
          <cell r="BA1526" t="str">
            <v>FAYYAZAHMAD4499@GMAIL.COM</v>
          </cell>
          <cell r="BC1526" t="str">
            <v>Daily Wages/Stopgap</v>
          </cell>
          <cell r="BD1526" t="str">
            <v>Daily Wages/Stopgap</v>
          </cell>
        </row>
        <row r="1527">
          <cell r="B1527">
            <v>3310472041493</v>
          </cell>
          <cell r="C1527" t="str">
            <v>Sardar Khan Muhammad Dogar</v>
          </cell>
          <cell r="D1527">
            <v>1625</v>
          </cell>
          <cell r="F1527">
            <v>45325</v>
          </cell>
          <cell r="G1527">
            <v>48978</v>
          </cell>
          <cell r="H1527">
            <v>33220</v>
          </cell>
          <cell r="I1527">
            <v>35</v>
          </cell>
          <cell r="J1527" t="str">
            <v>Muslim</v>
          </cell>
          <cell r="K1527">
            <v>46127</v>
          </cell>
          <cell r="L1527" t="str">
            <v>Male</v>
          </cell>
          <cell r="N1527" t="str">
            <v>Muhammad Shaban</v>
          </cell>
          <cell r="O1527" t="str">
            <v>Amir Ali</v>
          </cell>
          <cell r="P1527" t="str">
            <v>Bashiran Bibi</v>
          </cell>
          <cell r="Q1527" t="str">
            <v>Security &amp; Parking Attendant</v>
          </cell>
          <cell r="S1527" t="str">
            <v>Daily Wages/Stopgap</v>
          </cell>
          <cell r="Z1527">
            <v>46127</v>
          </cell>
          <cell r="AB1527" t="str">
            <v>Daily Wages/Stopgap</v>
          </cell>
          <cell r="AM1527">
            <v>40000</v>
          </cell>
          <cell r="AN1527">
            <v>40000</v>
          </cell>
          <cell r="AO1527">
            <v>40000</v>
          </cell>
          <cell r="AR1527" t="str">
            <v>Mandi Faizabad</v>
          </cell>
          <cell r="AS1527" t="str">
            <v>SB Mandi Faizabad</v>
          </cell>
          <cell r="AV1527" t="str">
            <v>Matric</v>
          </cell>
          <cell r="AW1527" t="str">
            <v>Dak Khana Khas, Chak 648 GB Kot Ghulam Muhammad, Tehsil Jaranwala, District Faisalabad</v>
          </cell>
          <cell r="AY1527" t="str">
            <v>0346-4106563</v>
          </cell>
          <cell r="AZ1527" t="str">
            <v>0346-4106563</v>
          </cell>
          <cell r="BA1527" t="str">
            <v>muhammadshabanshakirqadri@gmail.com</v>
          </cell>
          <cell r="BC1527" t="str">
            <v>Daily Wages/Stopgap</v>
          </cell>
          <cell r="BD1527" t="str">
            <v>Daily Wages/Stopgap</v>
          </cell>
        </row>
        <row r="1528">
          <cell r="B1528">
            <v>3310449230387</v>
          </cell>
          <cell r="C1528" t="str">
            <v>Sardar Khan Muhammad Dogar</v>
          </cell>
          <cell r="D1528">
            <v>1626</v>
          </cell>
          <cell r="F1528">
            <v>44724</v>
          </cell>
          <cell r="G1528">
            <v>48377</v>
          </cell>
          <cell r="H1528">
            <v>36620</v>
          </cell>
          <cell r="I1528">
            <v>26</v>
          </cell>
          <cell r="J1528" t="str">
            <v>Muslim</v>
          </cell>
          <cell r="K1528">
            <v>46127</v>
          </cell>
          <cell r="L1528" t="str">
            <v>Male</v>
          </cell>
          <cell r="N1528" t="str">
            <v>Waqar Hassan</v>
          </cell>
          <cell r="O1528" t="str">
            <v>Nafar Ali</v>
          </cell>
          <cell r="P1528" t="str">
            <v>Kusar Bibi</v>
          </cell>
          <cell r="Q1528" t="str">
            <v>Security &amp; Parking Attendant</v>
          </cell>
          <cell r="S1528" t="str">
            <v>Daily Wages/Stopgap</v>
          </cell>
          <cell r="Z1528">
            <v>46127</v>
          </cell>
          <cell r="AB1528" t="str">
            <v>Daily Wages/Stopgap</v>
          </cell>
          <cell r="AM1528">
            <v>40000</v>
          </cell>
          <cell r="AN1528">
            <v>40000</v>
          </cell>
          <cell r="AO1528">
            <v>40000</v>
          </cell>
          <cell r="AR1528" t="str">
            <v>Mandi Faizabad</v>
          </cell>
          <cell r="AS1528" t="str">
            <v>SB Mandi Faizabad</v>
          </cell>
          <cell r="AV1528" t="str">
            <v>Matric</v>
          </cell>
          <cell r="AW1528" t="str">
            <v>Dak Khana Khas, Saidpura, Tehsil Jaranwala, District Faisalabad</v>
          </cell>
          <cell r="AY1528" t="str">
            <v>0347-8656197</v>
          </cell>
          <cell r="AZ1528" t="str">
            <v>0343-1300645</v>
          </cell>
          <cell r="BA1528" t="str">
            <v>hussainrai343@gmail.com</v>
          </cell>
          <cell r="BC1528" t="str">
            <v>Daily Wages/Stopgap</v>
          </cell>
          <cell r="BD1528" t="str">
            <v>Daily Wages/Stopgap</v>
          </cell>
        </row>
        <row r="1529">
          <cell r="B1529">
            <v>3610398315875</v>
          </cell>
          <cell r="C1529" t="str">
            <v>Pending</v>
          </cell>
          <cell r="D1529">
            <v>1627</v>
          </cell>
          <cell r="F1529">
            <v>44678</v>
          </cell>
          <cell r="G1529">
            <v>48331</v>
          </cell>
          <cell r="H1529">
            <v>36406</v>
          </cell>
          <cell r="I1529">
            <v>26</v>
          </cell>
          <cell r="J1529" t="str">
            <v>Muslim</v>
          </cell>
          <cell r="K1529">
            <v>46154</v>
          </cell>
          <cell r="L1529" t="str">
            <v>Male</v>
          </cell>
          <cell r="N1529" t="str">
            <v>Muhammad Talha Khalid</v>
          </cell>
          <cell r="O1529" t="str">
            <v>Khalid Hasnain</v>
          </cell>
          <cell r="P1529" t="str">
            <v>Sadiqa Khalid</v>
          </cell>
          <cell r="Q1529" t="str">
            <v>Research Assistant</v>
          </cell>
          <cell r="S1529" t="str">
            <v>Daily Wages/Stopgap</v>
          </cell>
          <cell r="Y1529" t="str">
            <v>Projects &amp; Management Unit</v>
          </cell>
          <cell r="Z1529">
            <v>46154</v>
          </cell>
          <cell r="AB1529" t="str">
            <v>Daily Wages/Stopgap</v>
          </cell>
          <cell r="AL1529">
            <v>175000</v>
          </cell>
          <cell r="AM1529">
            <v>175000</v>
          </cell>
          <cell r="AN1529">
            <v>175000</v>
          </cell>
          <cell r="AO1529">
            <v>175000</v>
          </cell>
          <cell r="AR1529" t="str">
            <v>Head Office</v>
          </cell>
          <cell r="AV1529" t="str">
            <v>Bachelors of Film &amp; Television</v>
          </cell>
          <cell r="AW1529" t="str">
            <v>House No. 210-A, Block R, Mohalla Johar Town Lahore</v>
          </cell>
          <cell r="AX1529" t="str">
            <v>House No. 210-A, Block R, Mohalla Johar Town Lahore</v>
          </cell>
          <cell r="AY1529" t="str">
            <v>0332-4729811</v>
          </cell>
          <cell r="BA1529" t="str">
            <v>talha.arts.90@gmail.com</v>
          </cell>
          <cell r="BC1529" t="str">
            <v>Daily Wages/Stopgap</v>
          </cell>
          <cell r="BD1529" t="str">
            <v>Daily Wages/Stopgap</v>
          </cell>
        </row>
        <row r="1530">
          <cell r="B1530">
            <v>3530235277921</v>
          </cell>
          <cell r="C1530" t="str">
            <v>Husnain PMU HO</v>
          </cell>
          <cell r="D1530">
            <v>1628</v>
          </cell>
          <cell r="F1530">
            <v>45368</v>
          </cell>
          <cell r="G1530">
            <v>49020</v>
          </cell>
          <cell r="H1530">
            <v>38766</v>
          </cell>
          <cell r="I1530">
            <v>20</v>
          </cell>
          <cell r="J1530" t="str">
            <v>Muslim</v>
          </cell>
          <cell r="K1530">
            <v>46129</v>
          </cell>
          <cell r="L1530" t="str">
            <v>Male</v>
          </cell>
          <cell r="N1530" t="str">
            <v>Muhammad Ayaz</v>
          </cell>
          <cell r="O1530" t="str">
            <v xml:space="preserve">Zulfiqar Ali  </v>
          </cell>
          <cell r="P1530" t="str">
            <v>Nasreen Bibi</v>
          </cell>
          <cell r="Q1530" t="str">
            <v>Security &amp; Parking Attendant</v>
          </cell>
          <cell r="S1530" t="str">
            <v>Daily Wages/Stopgap</v>
          </cell>
          <cell r="Z1530">
            <v>46129</v>
          </cell>
          <cell r="AB1530" t="str">
            <v>Daily Wages/Stopgap</v>
          </cell>
          <cell r="AM1530">
            <v>40000</v>
          </cell>
          <cell r="AN1530">
            <v>40000</v>
          </cell>
          <cell r="AO1530">
            <v>40000</v>
          </cell>
          <cell r="AR1530" t="str">
            <v>Okara</v>
          </cell>
          <cell r="AS1530" t="str">
            <v>SB Okara</v>
          </cell>
          <cell r="AW1530" t="str">
            <v>House No. 53, Samadpura Road, Mohalla Ahmadabad Okara</v>
          </cell>
          <cell r="AY1530" t="str">
            <v>0303-5530036</v>
          </cell>
          <cell r="AZ1530" t="str">
            <v>0303-5530036</v>
          </cell>
          <cell r="BA1530" t="str">
            <v>ayazkamyana46@gmail.com</v>
          </cell>
          <cell r="BC1530" t="str">
            <v>Daily Wages/Stopgap</v>
          </cell>
          <cell r="BD1530" t="str">
            <v>Daily Wages/Stopgap</v>
          </cell>
        </row>
        <row r="1531">
          <cell r="B1531">
            <v>3540411138861</v>
          </cell>
          <cell r="C1531" t="str">
            <v>Azam Guard HO</v>
          </cell>
          <cell r="D1531">
            <v>1629</v>
          </cell>
          <cell r="F1531">
            <v>44954</v>
          </cell>
          <cell r="G1531">
            <v>48607</v>
          </cell>
          <cell r="H1531">
            <v>35843</v>
          </cell>
          <cell r="I1531">
            <v>28</v>
          </cell>
          <cell r="J1531" t="str">
            <v>Muslim</v>
          </cell>
          <cell r="K1531" t="str">
            <v>Pending</v>
          </cell>
          <cell r="L1531" t="str">
            <v>Male</v>
          </cell>
          <cell r="N1531" t="str">
            <v>Junaid Ali</v>
          </cell>
          <cell r="O1531" t="str">
            <v>Ashiq Ali</v>
          </cell>
          <cell r="P1531" t="e">
            <v>#N/A</v>
          </cell>
          <cell r="Q1531" t="str">
            <v>Security &amp; Parking Attendant</v>
          </cell>
          <cell r="S1531" t="str">
            <v>Daily Wages/Stopgap</v>
          </cell>
          <cell r="Z1531" t="str">
            <v>Pending</v>
          </cell>
          <cell r="AB1531" t="str">
            <v>Daily Wages/Stopgap</v>
          </cell>
          <cell r="AM1531" t="e">
            <v>#N/A</v>
          </cell>
          <cell r="AN1531" t="e">
            <v>#N/A</v>
          </cell>
          <cell r="AO1531" t="e">
            <v>#N/A</v>
          </cell>
          <cell r="AR1531" t="str">
            <v>Gulshan Ravi (Sahulat on the GO)</v>
          </cell>
          <cell r="AW1531" t="str">
            <v>PO Khas, Ajnian Wala District Sheikhupura</v>
          </cell>
          <cell r="AY1531" t="str">
            <v>0349-7377160</v>
          </cell>
          <cell r="BC1531" t="str">
            <v>Daily Wages/Stopgap</v>
          </cell>
          <cell r="BD1531" t="str">
            <v>Daily Wages/Stopgap</v>
          </cell>
        </row>
        <row r="1532">
          <cell r="B1532">
            <v>3660191055769</v>
          </cell>
          <cell r="C1532" t="str">
            <v>Lecole Mondial Guard</v>
          </cell>
          <cell r="D1532">
            <v>1630</v>
          </cell>
          <cell r="F1532">
            <v>44214</v>
          </cell>
          <cell r="G1532">
            <v>47866</v>
          </cell>
          <cell r="H1532">
            <v>31641</v>
          </cell>
          <cell r="I1532">
            <v>39</v>
          </cell>
          <cell r="J1532" t="str">
            <v>Muslim</v>
          </cell>
          <cell r="K1532">
            <v>46174</v>
          </cell>
          <cell r="L1532" t="str">
            <v>Male</v>
          </cell>
          <cell r="N1532" t="str">
            <v>Muhammad Naveed</v>
          </cell>
          <cell r="O1532" t="str">
            <v>Ghulam Fareed</v>
          </cell>
          <cell r="P1532" t="str">
            <v>Esmat Bibi</v>
          </cell>
          <cell r="Q1532" t="str">
            <v>Security &amp; Parking Attendant</v>
          </cell>
          <cell r="S1532" t="str">
            <v>Daily Wages/Stopgap</v>
          </cell>
          <cell r="Z1532">
            <v>46174</v>
          </cell>
          <cell r="AB1532" t="str">
            <v>Daily Wages/Stopgap</v>
          </cell>
          <cell r="AM1532" t="e">
            <v>#N/A</v>
          </cell>
          <cell r="AN1532" t="e">
            <v>#N/A</v>
          </cell>
          <cell r="AO1532">
            <v>40000</v>
          </cell>
          <cell r="AR1532" t="str">
            <v>Burewala</v>
          </cell>
          <cell r="AW1532" t="str">
            <v>Present: House No. 9, Iqbal Street Mohalla Islamia Park Pounch Road Lahore
Permanent: Dak Khana Sheikh Fazil, Chak No. 98 EB, Tehsil Burewala District Vehari</v>
          </cell>
          <cell r="AY1532" t="str">
            <v>0300-6917376</v>
          </cell>
          <cell r="AZ1532" t="str">
            <v>0300-6917376</v>
          </cell>
          <cell r="BC1532" t="str">
            <v>Daily Wages/Stopgap</v>
          </cell>
          <cell r="BD1532" t="str">
            <v>Daily Wages/Stopgap</v>
          </cell>
        </row>
        <row r="1533">
          <cell r="B1533">
            <v>3520287425313</v>
          </cell>
          <cell r="C1533" t="str">
            <v>Tariq Sweeper Brother</v>
          </cell>
          <cell r="D1533">
            <v>1631</v>
          </cell>
          <cell r="F1533">
            <v>45000</v>
          </cell>
          <cell r="G1533">
            <v>48653</v>
          </cell>
          <cell r="H1533">
            <v>34881</v>
          </cell>
          <cell r="I1533">
            <v>31</v>
          </cell>
          <cell r="J1533" t="str">
            <v>Non Muslim</v>
          </cell>
          <cell r="K1533">
            <v>46129</v>
          </cell>
          <cell r="L1533" t="str">
            <v>Male</v>
          </cell>
          <cell r="N1533" t="str">
            <v>Faisal Masih</v>
          </cell>
          <cell r="O1533" t="str">
            <v>Ashraf Masih</v>
          </cell>
          <cell r="P1533" t="str">
            <v>Naita Bibi</v>
          </cell>
          <cell r="Q1533" t="str">
            <v>Sanitation Attendant</v>
          </cell>
          <cell r="S1533" t="str">
            <v>Daily Wages/Stopgap</v>
          </cell>
          <cell r="Z1533">
            <v>46129</v>
          </cell>
          <cell r="AB1533" t="str">
            <v>Daily Wages/Stopgap</v>
          </cell>
          <cell r="AM1533">
            <v>40000</v>
          </cell>
          <cell r="AN1533">
            <v>40000</v>
          </cell>
          <cell r="AO1533">
            <v>40000</v>
          </cell>
          <cell r="AR1533" t="str">
            <v>Township</v>
          </cell>
          <cell r="AS1533" t="str">
            <v>SB Township</v>
          </cell>
          <cell r="AW1533" t="str">
            <v>House No. 269, Mohalla Block No. 3 Sector B1 Township Lahore</v>
          </cell>
          <cell r="AY1533" t="str">
            <v>0301-4509244</v>
          </cell>
          <cell r="AZ1533" t="str">
            <v>0301-4509244</v>
          </cell>
          <cell r="BC1533" t="str">
            <v>Daily Wages/Stopgap</v>
          </cell>
          <cell r="BD1533" t="str">
            <v>Daily Wages/Stopgap</v>
          </cell>
        </row>
        <row r="1534">
          <cell r="B1534">
            <v>3630247953028</v>
          </cell>
          <cell r="C1534" t="str">
            <v>Ali Shah MPA</v>
          </cell>
          <cell r="D1534">
            <v>1632</v>
          </cell>
          <cell r="F1534">
            <v>44579</v>
          </cell>
          <cell r="G1534">
            <v>48231</v>
          </cell>
          <cell r="H1534">
            <v>30295</v>
          </cell>
          <cell r="I1534">
            <v>43</v>
          </cell>
          <cell r="J1534" t="str">
            <v>Muslim</v>
          </cell>
          <cell r="K1534">
            <v>46069</v>
          </cell>
          <cell r="L1534" t="str">
            <v>Female</v>
          </cell>
          <cell r="N1534" t="str">
            <v>Shahzab Shah</v>
          </cell>
          <cell r="O1534" t="str">
            <v>Husband: Ali Raza Shah</v>
          </cell>
          <cell r="P1534" t="str">
            <v>Bushra Bibi</v>
          </cell>
          <cell r="Q1534" t="str">
            <v>Sahulat Bazaar Supervisor</v>
          </cell>
          <cell r="R1534" t="str">
            <v>Sahulat Bazaar Supervisor</v>
          </cell>
          <cell r="S1534" t="str">
            <v>Daily Wages/Stopgap</v>
          </cell>
          <cell r="Z1534">
            <v>46069</v>
          </cell>
          <cell r="AB1534" t="str">
            <v>Daily Wages/Stopgap</v>
          </cell>
          <cell r="AI1534">
            <v>65000</v>
          </cell>
          <cell r="AJ1534" t="e">
            <v>#N/A</v>
          </cell>
          <cell r="AK1534">
            <v>65000</v>
          </cell>
          <cell r="AL1534">
            <v>65000</v>
          </cell>
          <cell r="AM1534">
            <v>65000</v>
          </cell>
          <cell r="AN1534">
            <v>65000</v>
          </cell>
          <cell r="AO1534">
            <v>65000</v>
          </cell>
          <cell r="AR1534" t="str">
            <v>Harbanspura</v>
          </cell>
          <cell r="AS1534" t="str">
            <v>SB Harbanspura</v>
          </cell>
          <cell r="AV1534" t="str">
            <v>B.Ed</v>
          </cell>
          <cell r="AW1534" t="str">
            <v>House No. 39-E, Street No. 04, Mohalla Iqbal Park, Rival Ranger Road Lahore</v>
          </cell>
          <cell r="AY1534" t="str">
            <v>0327-4558246</v>
          </cell>
          <cell r="AZ1534" t="str">
            <v>0327-4558246</v>
          </cell>
          <cell r="BA1534" t="str">
            <v>syedashahzab@gmail.com</v>
          </cell>
          <cell r="BC1534" t="str">
            <v>Daily Wages/Stopgap</v>
          </cell>
          <cell r="BD1534" t="str">
            <v>Daily Wages/Stopgap</v>
          </cell>
        </row>
        <row r="1535">
          <cell r="B1535">
            <v>3520289991529</v>
          </cell>
          <cell r="C1535" t="str">
            <v>NRA (UB)</v>
          </cell>
          <cell r="D1535">
            <v>1633</v>
          </cell>
          <cell r="F1535">
            <v>44982</v>
          </cell>
          <cell r="G1535">
            <v>48635</v>
          </cell>
          <cell r="H1535">
            <v>33220</v>
          </cell>
          <cell r="I1535">
            <v>35</v>
          </cell>
          <cell r="J1535" t="str">
            <v>Muslim</v>
          </cell>
          <cell r="K1535">
            <v>46134</v>
          </cell>
          <cell r="L1535" t="str">
            <v>Male</v>
          </cell>
          <cell r="N1535" t="str">
            <v>Muhammad Faisal</v>
          </cell>
          <cell r="O1535" t="str">
            <v>Muhammad Sajid</v>
          </cell>
          <cell r="P1535" t="str">
            <v>Wusat Jbeen</v>
          </cell>
          <cell r="Q1535" t="str">
            <v>Security &amp; Parking Attendant</v>
          </cell>
          <cell r="S1535" t="str">
            <v>Daily Wages/Stopgap</v>
          </cell>
          <cell r="Z1535">
            <v>46134</v>
          </cell>
          <cell r="AB1535" t="str">
            <v>Daily Wages/Stopgap</v>
          </cell>
          <cell r="AM1535">
            <v>40000</v>
          </cell>
          <cell r="AN1535">
            <v>40000</v>
          </cell>
          <cell r="AO1535">
            <v>40000</v>
          </cell>
          <cell r="AR1535" t="str">
            <v>Ferozwala (Sahulat on the GO)</v>
          </cell>
          <cell r="AS1535" t="str">
            <v>STOG Ferozwala</v>
          </cell>
          <cell r="AW1535" t="str">
            <v>House No.12, Street No. 15, Mohalla Siddiqia Colony Badhami Bagh Lahore</v>
          </cell>
          <cell r="AY1535" t="str">
            <v>0314-4277438</v>
          </cell>
          <cell r="AZ1535" t="str">
            <v>0314-4277438</v>
          </cell>
          <cell r="BC1535" t="str">
            <v>Daily Wages/Stopgap</v>
          </cell>
          <cell r="BD1535" t="str">
            <v>Daily Wages/Stopgap</v>
          </cell>
        </row>
        <row r="1536">
          <cell r="B1536">
            <v>1350472130515</v>
          </cell>
          <cell r="C1536" t="str">
            <v>MAK (Ahsan)</v>
          </cell>
          <cell r="D1536">
            <v>1634</v>
          </cell>
          <cell r="F1536">
            <v>45960</v>
          </cell>
          <cell r="G1536">
            <v>49612</v>
          </cell>
          <cell r="H1536">
            <v>35713</v>
          </cell>
          <cell r="I1536">
            <v>28</v>
          </cell>
          <cell r="J1536" t="str">
            <v>Muslim</v>
          </cell>
          <cell r="K1536">
            <v>46133</v>
          </cell>
          <cell r="L1536" t="str">
            <v>Male</v>
          </cell>
          <cell r="N1536" t="str">
            <v>Khayal Muhammad Shah</v>
          </cell>
          <cell r="O1536" t="str">
            <v>Kamal Shah</v>
          </cell>
          <cell r="P1536" t="str">
            <v>Ajmal Meesa</v>
          </cell>
          <cell r="Q1536" t="str">
            <v>Security &amp; Parking Attendant</v>
          </cell>
          <cell r="S1536" t="str">
            <v>Daily Wages/Stopgap</v>
          </cell>
          <cell r="Y1536" t="str">
            <v>Admin Wing</v>
          </cell>
          <cell r="Z1536">
            <v>46133</v>
          </cell>
          <cell r="AB1536" t="str">
            <v>Daily Wages/Stopgap</v>
          </cell>
          <cell r="AL1536">
            <v>60000</v>
          </cell>
          <cell r="AM1536">
            <v>60000</v>
          </cell>
          <cell r="AN1536">
            <v>60000</v>
          </cell>
          <cell r="AO1536">
            <v>60000</v>
          </cell>
          <cell r="AR1536" t="str">
            <v>Head Office</v>
          </cell>
          <cell r="AS1536" t="str">
            <v>Head Office</v>
          </cell>
          <cell r="AW1536" t="str">
            <v>Present: Bai Paye Dak Khana Oogi Shangli, Tehsil Oogi District Mansehra
Permanent: Mashkoot Dak Khana Darband, Tilli Saedan, Tehsil &amp; Districy Torghar</v>
          </cell>
          <cell r="AX1536" t="str">
            <v>Mashkoot Dak Khana Darband, Tilli Saedan, Tehsil &amp; Districy Torghar</v>
          </cell>
          <cell r="BC1536" t="str">
            <v>Daily Wages/Stopgap</v>
          </cell>
          <cell r="BD1536" t="str">
            <v>Daily Wages/Stopgap</v>
          </cell>
        </row>
        <row r="1537">
          <cell r="B1537">
            <v>3240231362497</v>
          </cell>
          <cell r="C1537" t="str">
            <v>Bazaar End</v>
          </cell>
          <cell r="D1537">
            <v>1635</v>
          </cell>
          <cell r="F1537">
            <v>46090</v>
          </cell>
          <cell r="G1537">
            <v>49743</v>
          </cell>
          <cell r="H1537">
            <v>34553</v>
          </cell>
          <cell r="I1537">
            <v>32</v>
          </cell>
          <cell r="J1537" t="str">
            <v>Muslim</v>
          </cell>
          <cell r="K1537">
            <v>46102</v>
          </cell>
          <cell r="L1537" t="str">
            <v>Male</v>
          </cell>
          <cell r="N1537" t="str">
            <v>Mola Bakhsh</v>
          </cell>
          <cell r="O1537" t="str">
            <v>Raheem Bakhsh</v>
          </cell>
          <cell r="P1537" t="str">
            <v xml:space="preserve">Amna Bibi </v>
          </cell>
          <cell r="Q1537" t="str">
            <v>Sanitation Attendant</v>
          </cell>
          <cell r="S1537" t="str">
            <v>Daily Wages/Stopgap</v>
          </cell>
          <cell r="Z1537">
            <v>46102</v>
          </cell>
          <cell r="AB1537" t="str">
            <v>Daily Wages/Stopgap</v>
          </cell>
          <cell r="AM1537">
            <v>40000</v>
          </cell>
          <cell r="AN1537">
            <v>40000</v>
          </cell>
          <cell r="AO1537">
            <v>40000</v>
          </cell>
          <cell r="AR1537" t="str">
            <v>Jampur</v>
          </cell>
          <cell r="AS1537" t="str">
            <v>SB Jampur</v>
          </cell>
          <cell r="AW1537" t="str">
            <v>Chah Baseera Dak Khana Khas, Sahuwala, Tehsil Jampur District Rajanpur</v>
          </cell>
          <cell r="AZ1537" t="str">
            <v>0332-6439871</v>
          </cell>
          <cell r="BC1537" t="str">
            <v>Daily Wages/Stopgap</v>
          </cell>
          <cell r="BD1537" t="str">
            <v>Daily Wages/Stopgap</v>
          </cell>
        </row>
        <row r="1538">
          <cell r="B1538">
            <v>3220141761789</v>
          </cell>
          <cell r="D1538">
            <v>1636</v>
          </cell>
          <cell r="F1538">
            <v>45673</v>
          </cell>
          <cell r="G1538">
            <v>49325</v>
          </cell>
          <cell r="H1538">
            <v>39435</v>
          </cell>
          <cell r="I1538">
            <v>18</v>
          </cell>
          <cell r="J1538" t="str">
            <v>Muslim</v>
          </cell>
          <cell r="K1538" t="str">
            <v>Pending</v>
          </cell>
          <cell r="L1538" t="str">
            <v>Male</v>
          </cell>
          <cell r="N1538" t="str">
            <v>Tayyab Pervaiz</v>
          </cell>
          <cell r="O1538" t="str">
            <v>Pervaiz Akhtar</v>
          </cell>
          <cell r="P1538" t="e">
            <v>#N/A</v>
          </cell>
          <cell r="Q1538" t="str">
            <v>Security &amp; Parking Attendant</v>
          </cell>
          <cell r="S1538" t="str">
            <v>Daily Wages/Stopgap</v>
          </cell>
          <cell r="Z1538" t="str">
            <v>Pending</v>
          </cell>
          <cell r="AB1538" t="str">
            <v>Daily Wages/Stopgap</v>
          </cell>
          <cell r="AM1538" t="e">
            <v>#N/A</v>
          </cell>
          <cell r="AN1538" t="e">
            <v>#N/A</v>
          </cell>
          <cell r="AO1538" t="e">
            <v>#N/A</v>
          </cell>
          <cell r="AR1538" t="str">
            <v>Fatehpur Layyah (Sahulat on the GO)</v>
          </cell>
          <cell r="AW1538" t="str">
            <v>Dak Khana Rafiqabad, Chak No. 364, TDA, Tehsil chobara, district layyah</v>
          </cell>
          <cell r="AY1538" t="str">
            <v>0314-0412202</v>
          </cell>
          <cell r="BC1538" t="str">
            <v>Daily Wages/Stopgap</v>
          </cell>
          <cell r="BD1538" t="str">
            <v>Daily Wages/Stopgap</v>
          </cell>
        </row>
        <row r="1539">
          <cell r="B1539">
            <v>3660171227973</v>
          </cell>
          <cell r="C1539" t="str">
            <v>Danish Afzal Sb Secretary to CM</v>
          </cell>
          <cell r="D1539">
            <v>1637</v>
          </cell>
          <cell r="F1539">
            <v>45940</v>
          </cell>
          <cell r="G1539">
            <v>49592</v>
          </cell>
          <cell r="H1539">
            <v>35433</v>
          </cell>
          <cell r="I1539">
            <v>29</v>
          </cell>
          <cell r="J1539" t="str">
            <v>Muslim</v>
          </cell>
          <cell r="K1539">
            <v>46150</v>
          </cell>
          <cell r="L1539" t="str">
            <v>Male</v>
          </cell>
          <cell r="N1539" t="str">
            <v>Nasir Mehmood Babar</v>
          </cell>
          <cell r="O1539" t="str">
            <v>Ali Sher</v>
          </cell>
          <cell r="P1539" t="str">
            <v>Elahi Sain</v>
          </cell>
          <cell r="Q1539" t="str">
            <v>Sahulat Bazaar Incharge</v>
          </cell>
          <cell r="S1539" t="str">
            <v>Daily Wages/Stopgap</v>
          </cell>
          <cell r="Z1539">
            <v>46150</v>
          </cell>
          <cell r="AB1539" t="str">
            <v>Daily Wages/Stopgap</v>
          </cell>
          <cell r="AL1539">
            <v>80000</v>
          </cell>
          <cell r="AM1539">
            <v>80000</v>
          </cell>
          <cell r="AN1539">
            <v>80000</v>
          </cell>
          <cell r="AO1539">
            <v>80000</v>
          </cell>
          <cell r="AR1539" t="str">
            <v>Arif Wala</v>
          </cell>
          <cell r="AV1539" t="str">
            <v>MSc. Physics</v>
          </cell>
          <cell r="AW1539" t="str">
            <v>Dak Khana Jamleera, Chak No. 36 KB, Tehsil Burewala, District Vehari</v>
          </cell>
          <cell r="AY1539" t="str">
            <v>0303-9465963</v>
          </cell>
          <cell r="AZ1539" t="str">
            <v>0303-9465963</v>
          </cell>
          <cell r="BA1539" t="str">
            <v>babarkhanjamlera@gmail.com</v>
          </cell>
          <cell r="BC1539" t="str">
            <v>Daily Wages/Stopgap</v>
          </cell>
          <cell r="BD1539" t="str">
            <v>Daily Wages/Stopgap</v>
          </cell>
        </row>
        <row r="1540">
          <cell r="B1540">
            <v>3640142823385</v>
          </cell>
          <cell r="C1540" t="str">
            <v>Danish Afzal Sb Secretary to CM</v>
          </cell>
          <cell r="D1540">
            <v>1638</v>
          </cell>
          <cell r="F1540">
            <v>45541</v>
          </cell>
          <cell r="G1540">
            <v>49193</v>
          </cell>
          <cell r="H1540">
            <v>33008</v>
          </cell>
          <cell r="I1540">
            <v>36</v>
          </cell>
          <cell r="J1540" t="str">
            <v>Muslim</v>
          </cell>
          <cell r="K1540">
            <v>46150</v>
          </cell>
          <cell r="L1540" t="str">
            <v>Male</v>
          </cell>
          <cell r="N1540" t="str">
            <v>Mureed Hussain</v>
          </cell>
          <cell r="O1540" t="str">
            <v>Lal Muhammad</v>
          </cell>
          <cell r="P1540" t="str">
            <v>Shameem Akhtar</v>
          </cell>
          <cell r="Q1540" t="str">
            <v>Sahulat Bazaar Supervisor</v>
          </cell>
          <cell r="S1540" t="str">
            <v>Daily Wages/Stopgap</v>
          </cell>
          <cell r="Z1540">
            <v>46150</v>
          </cell>
          <cell r="AB1540" t="str">
            <v>Daily Wages/Stopgap</v>
          </cell>
          <cell r="AL1540">
            <v>60000</v>
          </cell>
          <cell r="AM1540">
            <v>60000</v>
          </cell>
          <cell r="AN1540">
            <v>60000</v>
          </cell>
          <cell r="AO1540">
            <v>60000</v>
          </cell>
          <cell r="AR1540" t="str">
            <v>Arif Wala</v>
          </cell>
          <cell r="AV1540" t="str">
            <v>BA</v>
          </cell>
          <cell r="AW1540" t="str">
            <v>House No. 3576, Street No. 5, Mohalla Barkatpura, Faisalabad</v>
          </cell>
          <cell r="AY1540" t="str">
            <v>0313-7209673</v>
          </cell>
          <cell r="AZ1540" t="str">
            <v>0313-7209673</v>
          </cell>
          <cell r="BA1540" t="str">
            <v>m.mureedhussain010@gmail.com</v>
          </cell>
          <cell r="BC1540" t="str">
            <v>Daily Wages/Stopgap</v>
          </cell>
          <cell r="BD1540" t="str">
            <v>Daily Wages/Stopgap</v>
          </cell>
        </row>
        <row r="1541">
          <cell r="B1541">
            <v>3640166248255</v>
          </cell>
          <cell r="C1541" t="str">
            <v>Danish Afzal Sb Secretary to CM</v>
          </cell>
          <cell r="D1541">
            <v>1640</v>
          </cell>
          <cell r="F1541">
            <v>44531</v>
          </cell>
          <cell r="G1541">
            <v>48183</v>
          </cell>
          <cell r="H1541">
            <v>37797</v>
          </cell>
          <cell r="I1541">
            <v>23</v>
          </cell>
          <cell r="J1541" t="str">
            <v>Muslim</v>
          </cell>
          <cell r="K1541">
            <v>46150</v>
          </cell>
          <cell r="L1541" t="str">
            <v>Male</v>
          </cell>
          <cell r="N1541" t="str">
            <v>Ali Ahmad</v>
          </cell>
          <cell r="O1541" t="str">
            <v>Muhammad Jamil</v>
          </cell>
          <cell r="P1541" t="str">
            <v>Naseem Akhtar</v>
          </cell>
          <cell r="Q1541" t="str">
            <v>Record Keeper</v>
          </cell>
          <cell r="S1541" t="str">
            <v>Daily Wages/Stopgap</v>
          </cell>
          <cell r="Z1541">
            <v>46150</v>
          </cell>
          <cell r="AB1541" t="str">
            <v>Daily Wages/Stopgap</v>
          </cell>
          <cell r="AL1541">
            <v>50000</v>
          </cell>
          <cell r="AM1541">
            <v>50000</v>
          </cell>
          <cell r="AN1541">
            <v>50000</v>
          </cell>
          <cell r="AO1541">
            <v>50000</v>
          </cell>
          <cell r="AR1541" t="str">
            <v>Arif Wala</v>
          </cell>
          <cell r="AV1541" t="str">
            <v>Inter</v>
          </cell>
          <cell r="AW1541" t="str">
            <v>Chak No. 93, EB, Dak Khana Khas, Tehsil Arifwala, District Pakpattan</v>
          </cell>
          <cell r="AY1541" t="str">
            <v>0306-1231193</v>
          </cell>
          <cell r="AZ1541" t="str">
            <v>0306-1231193</v>
          </cell>
          <cell r="BA1541" t="str">
            <v>ra3258390@gmail.com</v>
          </cell>
          <cell r="BC1541" t="str">
            <v>Daily Wages/Stopgap</v>
          </cell>
          <cell r="BD1541" t="str">
            <v>Daily Wages/Stopgap</v>
          </cell>
        </row>
        <row r="1542">
          <cell r="B1542">
            <v>3640131820545</v>
          </cell>
          <cell r="C1542" t="str">
            <v>Danish Afzal Sb Secretary to CM</v>
          </cell>
          <cell r="D1542">
            <v>1641</v>
          </cell>
          <cell r="F1542">
            <v>45559</v>
          </cell>
          <cell r="G1542">
            <v>49211</v>
          </cell>
          <cell r="H1542">
            <v>38898</v>
          </cell>
          <cell r="I1542">
            <v>20</v>
          </cell>
          <cell r="J1542" t="str">
            <v>Muslim</v>
          </cell>
          <cell r="K1542">
            <v>46150</v>
          </cell>
          <cell r="L1542" t="str">
            <v>Male</v>
          </cell>
          <cell r="N1542" t="str">
            <v>Muhammad Ahsan</v>
          </cell>
          <cell r="O1542" t="str">
            <v>Hamid Mukhtar</v>
          </cell>
          <cell r="P1542" t="str">
            <v>Yasmeen Bagam</v>
          </cell>
          <cell r="Q1542" t="str">
            <v>Record Keeper</v>
          </cell>
          <cell r="S1542" t="str">
            <v>Daily Wages/Stopgap</v>
          </cell>
          <cell r="Z1542">
            <v>46150</v>
          </cell>
          <cell r="AB1542" t="str">
            <v>Daily Wages/Stopgap</v>
          </cell>
          <cell r="AL1542">
            <v>50000</v>
          </cell>
          <cell r="AM1542">
            <v>50000</v>
          </cell>
          <cell r="AN1542">
            <v>50000</v>
          </cell>
          <cell r="AO1542">
            <v>50000</v>
          </cell>
          <cell r="AR1542" t="str">
            <v>Arif Wala</v>
          </cell>
          <cell r="AV1542" t="str">
            <v>Inter</v>
          </cell>
          <cell r="AW1542" t="str">
            <v>Chak No. 153 EB, Dak Khana Khas, Tehsil Arifwala, District Pakpattan</v>
          </cell>
          <cell r="AY1542" t="str">
            <v>0329-7231853</v>
          </cell>
          <cell r="AZ1542" t="str">
            <v>0329-7231853</v>
          </cell>
          <cell r="BA1542" t="str">
            <v>raoahsan153ebarifwala@gmail.com</v>
          </cell>
          <cell r="BC1542" t="str">
            <v>Daily Wages/Stopgap</v>
          </cell>
          <cell r="BD1542" t="str">
            <v>Daily Wages/Stopgap</v>
          </cell>
        </row>
        <row r="1543">
          <cell r="B1543">
            <v>3640161184561</v>
          </cell>
          <cell r="C1543" t="str">
            <v>Danish Afzal Sb Secretary to CM</v>
          </cell>
          <cell r="D1543">
            <v>1642</v>
          </cell>
          <cell r="F1543">
            <v>45735</v>
          </cell>
          <cell r="G1543">
            <v>49387</v>
          </cell>
          <cell r="H1543">
            <v>39134</v>
          </cell>
          <cell r="I1543">
            <v>19</v>
          </cell>
          <cell r="J1543" t="str">
            <v>Muslim</v>
          </cell>
          <cell r="K1543">
            <v>46150</v>
          </cell>
          <cell r="L1543" t="str">
            <v>Male</v>
          </cell>
          <cell r="N1543" t="str">
            <v>Rana Ali Hannan</v>
          </cell>
          <cell r="O1543" t="str">
            <v>Muhammad Raheel</v>
          </cell>
          <cell r="P1543" t="str">
            <v>Safia Naz</v>
          </cell>
          <cell r="Q1543" t="str">
            <v>Record Keeper</v>
          </cell>
          <cell r="S1543" t="str">
            <v>Daily Wages/Stopgap</v>
          </cell>
          <cell r="Z1543">
            <v>46150</v>
          </cell>
          <cell r="AB1543" t="str">
            <v>Daily Wages/Stopgap</v>
          </cell>
          <cell r="AL1543">
            <v>50000</v>
          </cell>
          <cell r="AM1543">
            <v>50000</v>
          </cell>
          <cell r="AN1543">
            <v>50000</v>
          </cell>
          <cell r="AO1543">
            <v>50000</v>
          </cell>
          <cell r="AR1543" t="str">
            <v>Arif Wala</v>
          </cell>
          <cell r="AV1543" t="str">
            <v>Inter</v>
          </cell>
          <cell r="AW1543" t="str">
            <v>Dak Khana Khas, Chak No. 19 EB, Sikandarabad, Tehsil Arifwala, District Pakpattan</v>
          </cell>
          <cell r="AY1543" t="str">
            <v>0307-9861119</v>
          </cell>
          <cell r="AZ1543" t="str">
            <v>0307-9861119</v>
          </cell>
          <cell r="BA1543" t="str">
            <v>ranahanan3223@gmail.com</v>
          </cell>
          <cell r="BC1543" t="str">
            <v>Daily Wages/Stopgap</v>
          </cell>
          <cell r="BD1543" t="str">
            <v>Daily Wages/Stopgap</v>
          </cell>
        </row>
        <row r="1544">
          <cell r="B1544">
            <v>3640166455729</v>
          </cell>
          <cell r="C1544" t="str">
            <v>Danish Afzal Sb Secretary to CM</v>
          </cell>
          <cell r="D1544">
            <v>1643</v>
          </cell>
          <cell r="F1544">
            <v>45775</v>
          </cell>
          <cell r="G1544">
            <v>49427</v>
          </cell>
          <cell r="H1544">
            <v>39165</v>
          </cell>
          <cell r="I1544">
            <v>19</v>
          </cell>
          <cell r="J1544" t="str">
            <v>Muslim</v>
          </cell>
          <cell r="K1544">
            <v>46150</v>
          </cell>
          <cell r="L1544" t="str">
            <v>Male</v>
          </cell>
          <cell r="N1544" t="str">
            <v>Rana Moeez Ahmad</v>
          </cell>
          <cell r="O1544" t="str">
            <v>Muhammad Adeeb</v>
          </cell>
          <cell r="P1544" t="str">
            <v>Sajida Parveen</v>
          </cell>
          <cell r="Q1544" t="str">
            <v>Security &amp; Parking Attendant</v>
          </cell>
          <cell r="S1544" t="str">
            <v>Daily Wages/Stopgap</v>
          </cell>
          <cell r="Z1544">
            <v>46150</v>
          </cell>
          <cell r="AB1544" t="str">
            <v>Daily Wages/Stopgap</v>
          </cell>
          <cell r="AM1544">
            <v>40000</v>
          </cell>
          <cell r="AN1544">
            <v>40000</v>
          </cell>
          <cell r="AO1544">
            <v>40000</v>
          </cell>
          <cell r="AR1544" t="str">
            <v>Arif Wala</v>
          </cell>
          <cell r="AV1544" t="str">
            <v>Matric</v>
          </cell>
          <cell r="AW1544" t="str">
            <v>Chak No. 147 EB, Dak Khana Khas, Tehsil Arifwala, District Pakpattan</v>
          </cell>
          <cell r="AY1544" t="str">
            <v>0329-7116593</v>
          </cell>
          <cell r="AZ1544" t="str">
            <v>0319-7338713</v>
          </cell>
          <cell r="BA1544" t="str">
            <v>ranamoeezahmad04@gmail.com</v>
          </cell>
          <cell r="BC1544" t="str">
            <v>Daily Wages/Stopgap</v>
          </cell>
          <cell r="BD1544" t="str">
            <v>Daily Wages/Stopgap</v>
          </cell>
        </row>
        <row r="1545">
          <cell r="B1545">
            <v>3640152824925</v>
          </cell>
          <cell r="C1545" t="str">
            <v>Danish Afzal Sb Secretary to CM</v>
          </cell>
          <cell r="D1545">
            <v>1644</v>
          </cell>
          <cell r="F1545">
            <v>44694</v>
          </cell>
          <cell r="G1545">
            <v>48347</v>
          </cell>
          <cell r="H1545">
            <v>38457</v>
          </cell>
          <cell r="I1545">
            <v>21</v>
          </cell>
          <cell r="J1545" t="str">
            <v>Muslim</v>
          </cell>
          <cell r="K1545">
            <v>46150</v>
          </cell>
          <cell r="L1545" t="str">
            <v>Male</v>
          </cell>
          <cell r="N1545" t="str">
            <v>Muhammad Ramzan</v>
          </cell>
          <cell r="O1545" t="str">
            <v>Muhammad Boota</v>
          </cell>
          <cell r="P1545" t="str">
            <v>Abida Riaz</v>
          </cell>
          <cell r="Q1545" t="str">
            <v>Security &amp; Parking Attendant</v>
          </cell>
          <cell r="S1545" t="str">
            <v>Daily Wages/Stopgap</v>
          </cell>
          <cell r="Z1545">
            <v>46150</v>
          </cell>
          <cell r="AB1545" t="str">
            <v>Daily Wages/Stopgap</v>
          </cell>
          <cell r="AM1545">
            <v>40000</v>
          </cell>
          <cell r="AN1545">
            <v>40000</v>
          </cell>
          <cell r="AO1545">
            <v>40000</v>
          </cell>
          <cell r="AR1545" t="str">
            <v>Arif Wala</v>
          </cell>
          <cell r="AV1545" t="str">
            <v>Matric</v>
          </cell>
          <cell r="AW1545" t="str">
            <v>Dak Khana Khas, Chak No. 59 EB, Tehsil Arifwala, District Pakpattan</v>
          </cell>
          <cell r="AY1545" t="str">
            <v>0306-5305670</v>
          </cell>
          <cell r="AZ1545" t="str">
            <v>0306-5305670</v>
          </cell>
          <cell r="BA1545" t="str">
            <v>Muhammadramzan03065305670@gmail.com</v>
          </cell>
          <cell r="BC1545" t="str">
            <v>Daily Wages/Stopgap</v>
          </cell>
          <cell r="BD1545" t="str">
            <v>Daily Wages/Stopgap</v>
          </cell>
        </row>
        <row r="1546">
          <cell r="B1546">
            <v>3640191423427</v>
          </cell>
          <cell r="C1546" t="str">
            <v>Danish Afzal Sb Secretary to CM</v>
          </cell>
          <cell r="D1546">
            <v>1645</v>
          </cell>
          <cell r="F1546">
            <v>45799</v>
          </cell>
          <cell r="G1546">
            <v>48765</v>
          </cell>
          <cell r="H1546">
            <v>35982</v>
          </cell>
          <cell r="I1546">
            <v>28</v>
          </cell>
          <cell r="J1546" t="str">
            <v>Muslim</v>
          </cell>
          <cell r="K1546">
            <v>46150</v>
          </cell>
          <cell r="L1546" t="str">
            <v>Male</v>
          </cell>
          <cell r="N1546" t="str">
            <v>Muhammad Waqas Khalid</v>
          </cell>
          <cell r="O1546" t="str">
            <v>Khalid Mehmood Saqi</v>
          </cell>
          <cell r="P1546" t="str">
            <v>Tahira Khalid</v>
          </cell>
          <cell r="Q1546" t="str">
            <v>Security &amp; Parking Attendant</v>
          </cell>
          <cell r="S1546" t="str">
            <v>Daily Wages/Stopgap</v>
          </cell>
          <cell r="Z1546">
            <v>46150</v>
          </cell>
          <cell r="AB1546" t="str">
            <v>Daily Wages/Stopgap</v>
          </cell>
          <cell r="AM1546">
            <v>40000</v>
          </cell>
          <cell r="AN1546">
            <v>40000</v>
          </cell>
          <cell r="AO1546">
            <v>40000</v>
          </cell>
          <cell r="AR1546" t="str">
            <v>Arif Wala</v>
          </cell>
          <cell r="AV1546" t="str">
            <v>Matric</v>
          </cell>
          <cell r="AW1546" t="str">
            <v>Mohalla Eid Gah, Bahoota Road, Arifwala, District Pakpattan</v>
          </cell>
          <cell r="AY1546" t="str">
            <v>0305-1800079</v>
          </cell>
          <cell r="AZ1546" t="str">
            <v>0306-4658774</v>
          </cell>
          <cell r="BA1546" t="str">
            <v>muhammadwaqaskhalid31@gmail.com</v>
          </cell>
          <cell r="BC1546" t="str">
            <v>Daily Wages/Stopgap</v>
          </cell>
          <cell r="BD1546" t="str">
            <v>Daily Wages/Stopgap</v>
          </cell>
        </row>
        <row r="1547">
          <cell r="B1547">
            <v>3640117045999</v>
          </cell>
          <cell r="C1547" t="str">
            <v>Danish Afzal Sb Secretary to CM</v>
          </cell>
          <cell r="D1547">
            <v>1646</v>
          </cell>
          <cell r="F1547">
            <v>43593</v>
          </cell>
          <cell r="G1547">
            <v>47246</v>
          </cell>
          <cell r="H1547">
            <v>29204</v>
          </cell>
          <cell r="I1547">
            <v>46</v>
          </cell>
          <cell r="J1547" t="str">
            <v>Muslim</v>
          </cell>
          <cell r="K1547">
            <v>46150</v>
          </cell>
          <cell r="L1547" t="str">
            <v>Male</v>
          </cell>
          <cell r="N1547" t="str">
            <v>Muhammad Shafiq</v>
          </cell>
          <cell r="O1547" t="str">
            <v>Muhammad Boota</v>
          </cell>
          <cell r="P1547" t="str">
            <v>Kashwar Bibi</v>
          </cell>
          <cell r="Q1547" t="str">
            <v>Security &amp; Parking Attendant</v>
          </cell>
          <cell r="S1547" t="str">
            <v>Daily Wages/Stopgap</v>
          </cell>
          <cell r="Z1547">
            <v>46150</v>
          </cell>
          <cell r="AB1547" t="str">
            <v>Daily Wages/Stopgap</v>
          </cell>
          <cell r="AM1547">
            <v>40000</v>
          </cell>
          <cell r="AN1547">
            <v>40000</v>
          </cell>
          <cell r="AO1547">
            <v>40000</v>
          </cell>
          <cell r="AR1547" t="str">
            <v>Arif Wala</v>
          </cell>
          <cell r="AW1547" t="str">
            <v>Chak No. 147 EB, Dak Khana Khas, Tehsil Arifwala, District Pakpattan</v>
          </cell>
          <cell r="AY1547" t="str">
            <v>0300-4966147</v>
          </cell>
          <cell r="AZ1547" t="str">
            <v>0300-4966147</v>
          </cell>
          <cell r="BA1547" t="str">
            <v>muhammadshafiq147@gmail.com</v>
          </cell>
          <cell r="BC1547" t="str">
            <v>Daily Wages/Stopgap</v>
          </cell>
          <cell r="BD1547" t="str">
            <v>Daily Wages/Stopgap</v>
          </cell>
        </row>
        <row r="1548">
          <cell r="B1548">
            <v>3640197410321</v>
          </cell>
          <cell r="C1548" t="str">
            <v>Danish Afzal Sb Secretary to CM</v>
          </cell>
          <cell r="D1548">
            <v>1647</v>
          </cell>
          <cell r="F1548">
            <v>45736</v>
          </cell>
          <cell r="G1548">
            <v>49388</v>
          </cell>
          <cell r="H1548">
            <v>26519</v>
          </cell>
          <cell r="I1548">
            <v>54</v>
          </cell>
          <cell r="J1548" t="str">
            <v>Muslim</v>
          </cell>
          <cell r="K1548">
            <v>46150</v>
          </cell>
          <cell r="L1548" t="str">
            <v>Male</v>
          </cell>
          <cell r="N1548" t="str">
            <v>Ijaz Hussain</v>
          </cell>
          <cell r="O1548" t="str">
            <v>Niaz Muhammad Khan</v>
          </cell>
          <cell r="P1548" t="str">
            <v>Asgari Bibi</v>
          </cell>
          <cell r="Q1548" t="str">
            <v>Security &amp; Parking Attendant</v>
          </cell>
          <cell r="S1548" t="str">
            <v>Daily Wages/Stopgap</v>
          </cell>
          <cell r="Z1548">
            <v>46150</v>
          </cell>
          <cell r="AB1548" t="str">
            <v>Daily Wages/Stopgap</v>
          </cell>
          <cell r="AM1548">
            <v>40000</v>
          </cell>
          <cell r="AN1548">
            <v>40000</v>
          </cell>
          <cell r="AO1548">
            <v>40000</v>
          </cell>
          <cell r="AR1548" t="str">
            <v>Arif Wala</v>
          </cell>
          <cell r="AW1548" t="str">
            <v>Dak Khana Khas, Arifwala, Chak No. 59, EB, Tehsil Arifwala, District Pakpattan</v>
          </cell>
          <cell r="AY1548" t="str">
            <v>0302-3586100</v>
          </cell>
          <cell r="AZ1548" t="str">
            <v>0302-3586100</v>
          </cell>
          <cell r="BA1548" t="str">
            <v>ranaamna5959@gmail.com</v>
          </cell>
          <cell r="BC1548" t="str">
            <v>Daily Wages/Stopgap</v>
          </cell>
          <cell r="BD1548" t="str">
            <v>Daily Wages/Stopgap</v>
          </cell>
        </row>
        <row r="1549">
          <cell r="B1549">
            <v>3310576848115</v>
          </cell>
          <cell r="C1549" t="str">
            <v>Ghulam Sarwar Nehung /SH</v>
          </cell>
          <cell r="D1549">
            <v>1648</v>
          </cell>
          <cell r="F1549">
            <v>44053</v>
          </cell>
          <cell r="G1549">
            <v>47705</v>
          </cell>
          <cell r="H1549">
            <v>37434</v>
          </cell>
          <cell r="I1549">
            <v>24</v>
          </cell>
          <cell r="J1549" t="str">
            <v>Muslim</v>
          </cell>
          <cell r="K1549">
            <v>46153</v>
          </cell>
          <cell r="L1549" t="str">
            <v>Male</v>
          </cell>
          <cell r="N1549" t="str">
            <v>Muhammad Noman</v>
          </cell>
          <cell r="O1549" t="str">
            <v>Muhammad Arshad</v>
          </cell>
          <cell r="P1549" t="str">
            <v>Zubaida Bibi</v>
          </cell>
          <cell r="Q1549" t="str">
            <v>Sahulat Bazaar Supervisor</v>
          </cell>
          <cell r="S1549" t="str">
            <v>Daily Wages/Stopgap</v>
          </cell>
          <cell r="Z1549">
            <v>46153</v>
          </cell>
          <cell r="AB1549" t="str">
            <v>Daily Wages/Stopgap</v>
          </cell>
          <cell r="AL1549">
            <v>60000</v>
          </cell>
          <cell r="AM1549">
            <v>60000</v>
          </cell>
          <cell r="AN1549">
            <v>60000</v>
          </cell>
          <cell r="AO1549">
            <v>60000</v>
          </cell>
          <cell r="AR1549" t="str">
            <v>Shadman (Sahulat on the GO)</v>
          </cell>
          <cell r="AV1549" t="str">
            <v>BBA</v>
          </cell>
          <cell r="AW1549" t="str">
            <v>Dak Khana Khas, Janobi, Chak 193 GB Yousafpur, Tehsil Samundri District Faisalabad</v>
          </cell>
          <cell r="AY1549" t="str">
            <v>0310-6056360</v>
          </cell>
          <cell r="AZ1549" t="str">
            <v>0310-6056360</v>
          </cell>
          <cell r="BA1549" t="str">
            <v>numanarshadnihung@gmail.com</v>
          </cell>
          <cell r="BC1549" t="str">
            <v>Daily Wages/Stopgap</v>
          </cell>
          <cell r="BD1549" t="str">
            <v>Daily Wages/Stopgap</v>
          </cell>
        </row>
        <row r="1550">
          <cell r="B1550">
            <v>3220211179671</v>
          </cell>
          <cell r="C1550" t="str">
            <v>Saddam Hussain</v>
          </cell>
          <cell r="D1550">
            <v>1649</v>
          </cell>
          <cell r="F1550">
            <v>45713</v>
          </cell>
          <cell r="G1550">
            <v>49365</v>
          </cell>
          <cell r="H1550">
            <v>39110</v>
          </cell>
          <cell r="I1550">
            <v>19</v>
          </cell>
          <cell r="J1550" t="str">
            <v>Muslim</v>
          </cell>
          <cell r="K1550">
            <v>46147</v>
          </cell>
          <cell r="L1550" t="str">
            <v>Male</v>
          </cell>
          <cell r="N1550" t="str">
            <v>Muhammad Kamran</v>
          </cell>
          <cell r="O1550" t="str">
            <v>Muhammad Ramzan</v>
          </cell>
          <cell r="P1550" t="str">
            <v>Farzana Bibi</v>
          </cell>
          <cell r="Q1550" t="str">
            <v>Security &amp; Parking Attendant(Welder)</v>
          </cell>
          <cell r="S1550" t="str">
            <v>Daily Wages/Stopgap</v>
          </cell>
          <cell r="Z1550">
            <v>46147</v>
          </cell>
          <cell r="AB1550" t="str">
            <v>Daily Wages/Stopgap</v>
          </cell>
          <cell r="AM1550">
            <v>40000</v>
          </cell>
          <cell r="AN1550">
            <v>40000</v>
          </cell>
          <cell r="AO1550">
            <v>40000</v>
          </cell>
          <cell r="AR1550" t="str">
            <v>Sabzazaar</v>
          </cell>
          <cell r="AW1550" t="str">
            <v>Dak Khana Baghanwala, Chak No. 99 A/TDA, Tehsil Karor Lal Eason, District Layyah</v>
          </cell>
          <cell r="AY1550" t="str">
            <v>0308-1315199</v>
          </cell>
          <cell r="AZ1550" t="str">
            <v>0308-1315199</v>
          </cell>
          <cell r="BC1550" t="str">
            <v>Daily Wages/Stopgap</v>
          </cell>
          <cell r="BD1550" t="str">
            <v>Daily Wages/Stopgap</v>
          </cell>
        </row>
        <row r="1551">
          <cell r="B1551">
            <v>3230145178541</v>
          </cell>
          <cell r="C1551" t="str">
            <v>Brother of Driver Roshan Zameer(Mohsin)</v>
          </cell>
          <cell r="D1551">
            <v>1650</v>
          </cell>
          <cell r="E1551">
            <v>1751</v>
          </cell>
          <cell r="F1551">
            <v>43024</v>
          </cell>
          <cell r="G1551">
            <v>46676</v>
          </cell>
          <cell r="H1551">
            <v>36397</v>
          </cell>
          <cell r="I1551">
            <v>26</v>
          </cell>
          <cell r="J1551" t="str">
            <v>Muslim</v>
          </cell>
          <cell r="K1551">
            <v>44803</v>
          </cell>
          <cell r="L1551" t="str">
            <v>Male</v>
          </cell>
          <cell r="N1551" t="str">
            <v>Meesam Raza</v>
          </cell>
          <cell r="O1551" t="str">
            <v>Abid Hussain</v>
          </cell>
          <cell r="P1551" t="str">
            <v>Sira Batool</v>
          </cell>
          <cell r="Q1551" t="str">
            <v>Sahulat Bazaar Supervisor</v>
          </cell>
          <cell r="R1551" t="str">
            <v>Sahulat Bazaar Supervisor
(Focal Person)</v>
          </cell>
          <cell r="S1551" t="str">
            <v>BS-11</v>
          </cell>
          <cell r="U1551" t="str">
            <v>Bazaar Supervisor</v>
          </cell>
          <cell r="V1551" t="str">
            <v>Supervisor</v>
          </cell>
          <cell r="W1551" t="str">
            <v>Bazaar Supervisor</v>
          </cell>
          <cell r="Z1551">
            <v>44803</v>
          </cell>
          <cell r="AB1551">
            <v>45748</v>
          </cell>
          <cell r="AE1551">
            <v>45000</v>
          </cell>
          <cell r="AF1551">
            <v>45000</v>
          </cell>
          <cell r="AG1551">
            <v>45000</v>
          </cell>
          <cell r="AH1551">
            <v>45000</v>
          </cell>
          <cell r="AI1551">
            <v>45000</v>
          </cell>
          <cell r="AJ1551">
            <v>45000</v>
          </cell>
          <cell r="AK1551">
            <v>45000</v>
          </cell>
          <cell r="AL1551">
            <v>45000</v>
          </cell>
          <cell r="AM1551">
            <v>45000</v>
          </cell>
          <cell r="AN1551">
            <v>60000</v>
          </cell>
          <cell r="AO1551">
            <v>60000</v>
          </cell>
          <cell r="AR1551" t="str">
            <v>Kotha Pind Faisal Town (Sahulat on the Go)</v>
          </cell>
          <cell r="AS1551" t="str">
            <v>SB Sabzazaar</v>
          </cell>
          <cell r="AV1551" t="str">
            <v>BS Botony</v>
          </cell>
          <cell r="AW1551" t="str">
            <v>Abbas Town, Dak Khana Ali Pur, Ghalwan 2, Tehsil Ali Pur, District Muzaffargarh</v>
          </cell>
          <cell r="AY1551" t="str">
            <v>0305-2725313</v>
          </cell>
          <cell r="AZ1551" t="str">
            <v>0314-7376714</v>
          </cell>
          <cell r="BA1551" t="str">
            <v>meesamraza7812@gmail.com</v>
          </cell>
          <cell r="BB1551" t="str">
            <v>Trainee/Internee/Stop gap</v>
          </cell>
          <cell r="BC1551" t="str">
            <v>Payroll</v>
          </cell>
          <cell r="BD1551" t="str">
            <v>Coverted on Payroll</v>
          </cell>
          <cell r="BE1551" t="str">
            <v>Trainee/Internee/Stop gap</v>
          </cell>
        </row>
        <row r="1552">
          <cell r="B1552">
            <v>3660365767885</v>
          </cell>
          <cell r="C1552" t="str">
            <v>Bazaar End</v>
          </cell>
          <cell r="D1552">
            <v>1651</v>
          </cell>
          <cell r="F1552">
            <v>43684</v>
          </cell>
          <cell r="G1552">
            <v>47337</v>
          </cell>
          <cell r="H1552">
            <v>35491</v>
          </cell>
          <cell r="I1552">
            <v>29</v>
          </cell>
          <cell r="J1552" t="str">
            <v>Non Muslim</v>
          </cell>
          <cell r="K1552">
            <v>46149</v>
          </cell>
          <cell r="L1552" t="str">
            <v>Male</v>
          </cell>
          <cell r="N1552" t="str">
            <v>Saud Masih</v>
          </cell>
          <cell r="O1552" t="str">
            <v>Munir Masih</v>
          </cell>
          <cell r="P1552" t="str">
            <v>Allah Rakhi</v>
          </cell>
          <cell r="Q1552" t="str">
            <v>Sanitation Attendant</v>
          </cell>
          <cell r="S1552" t="str">
            <v>Daily Wages/Stopgap</v>
          </cell>
          <cell r="Z1552">
            <v>46149</v>
          </cell>
          <cell r="AB1552" t="str">
            <v>Daily Wages/Stopgap</v>
          </cell>
          <cell r="AM1552">
            <v>40000</v>
          </cell>
          <cell r="AN1552">
            <v>40000</v>
          </cell>
          <cell r="AO1552">
            <v>40000</v>
          </cell>
          <cell r="AR1552" t="str">
            <v>Vehari</v>
          </cell>
          <cell r="AW1552" t="str">
            <v>Christian Colony Club Road, Block D, Vehari</v>
          </cell>
          <cell r="AY1552" t="str">
            <v>0309-6210052</v>
          </cell>
          <cell r="AZ1552" t="str">
            <v>0309-6210052</v>
          </cell>
          <cell r="BA1552" t="str">
            <v>gsaud511@gmail.com</v>
          </cell>
          <cell r="BC1552" t="str">
            <v>Daily Wages/Stopgap</v>
          </cell>
          <cell r="BD1552" t="str">
            <v>Daily Wages/Stopgap</v>
          </cell>
        </row>
        <row r="1553">
          <cell r="B1553">
            <v>3640266721317</v>
          </cell>
          <cell r="C1553" t="str">
            <v>MAK</v>
          </cell>
          <cell r="D1553">
            <v>1652</v>
          </cell>
          <cell r="F1553">
            <v>46044</v>
          </cell>
          <cell r="G1553">
            <v>49696</v>
          </cell>
          <cell r="H1553">
            <v>39450</v>
          </cell>
          <cell r="I1553">
            <v>18</v>
          </cell>
          <cell r="J1553" t="str">
            <v>Muslim</v>
          </cell>
          <cell r="K1553">
            <v>46082</v>
          </cell>
          <cell r="L1553" t="str">
            <v>Male</v>
          </cell>
          <cell r="N1553" t="str">
            <v>Muhammad Umer</v>
          </cell>
          <cell r="O1553" t="str">
            <v>Tanveer Ahmad</v>
          </cell>
          <cell r="P1553" t="str">
            <v>Kosar Parven</v>
          </cell>
          <cell r="Q1553" t="str">
            <v>Security &amp; Parking Attendant</v>
          </cell>
          <cell r="S1553" t="str">
            <v>Daily Wages/Stopgap</v>
          </cell>
          <cell r="Z1553">
            <v>46082</v>
          </cell>
          <cell r="AB1553" t="str">
            <v>Daily Wages/Stopgap</v>
          </cell>
          <cell r="AM1553">
            <v>40000</v>
          </cell>
          <cell r="AN1553">
            <v>40000</v>
          </cell>
          <cell r="AO1553">
            <v>40000</v>
          </cell>
          <cell r="AR1553" t="str">
            <v>Johar Town</v>
          </cell>
          <cell r="AS1553" t="str">
            <v>SB Johar Town</v>
          </cell>
          <cell r="AW1553" t="str">
            <v>Chak No. 67 D, Dak Khana Bonga Hayat, Tehsil &amp; District Pakpattan</v>
          </cell>
          <cell r="AY1553" t="str">
            <v>Pending</v>
          </cell>
          <cell r="AZ1553" t="str">
            <v>0339-4138014</v>
          </cell>
          <cell r="BC1553" t="str">
            <v>Daily Wages/Stopgap</v>
          </cell>
          <cell r="BD1553" t="str">
            <v>Daily Wages/Stopgap</v>
          </cell>
        </row>
        <row r="1554">
          <cell r="B1554">
            <v>3520227237329</v>
          </cell>
          <cell r="C1554" t="str">
            <v>MAK (Senior Minister)</v>
          </cell>
          <cell r="D1554">
            <v>1653</v>
          </cell>
          <cell r="F1554">
            <v>45801</v>
          </cell>
          <cell r="G1554">
            <v>49453</v>
          </cell>
          <cell r="H1554">
            <v>38069</v>
          </cell>
          <cell r="I1554">
            <v>22</v>
          </cell>
          <cell r="J1554" t="str">
            <v>Muslim</v>
          </cell>
          <cell r="K1554">
            <v>46156</v>
          </cell>
          <cell r="L1554" t="str">
            <v>Male</v>
          </cell>
          <cell r="N1554" t="str">
            <v>Ali Raza</v>
          </cell>
          <cell r="O1554" t="str">
            <v>Muhammad Abbas</v>
          </cell>
          <cell r="P1554" t="str">
            <v>Nasreen Bibi</v>
          </cell>
          <cell r="Q1554" t="str">
            <v>Security &amp; Parking Attendant</v>
          </cell>
          <cell r="S1554" t="str">
            <v>Daily Wages/Stopgap</v>
          </cell>
          <cell r="Z1554">
            <v>46156</v>
          </cell>
          <cell r="AB1554" t="str">
            <v>Daily Wages/Stopgap</v>
          </cell>
          <cell r="AM1554">
            <v>40000</v>
          </cell>
          <cell r="AN1554">
            <v>40000</v>
          </cell>
          <cell r="AO1554">
            <v>40000</v>
          </cell>
          <cell r="AR1554" t="str">
            <v>Gulshan Ravi (Sahulat on the GO)</v>
          </cell>
          <cell r="AW1554" t="str">
            <v>2-College Road, GOR-1 Lahore</v>
          </cell>
          <cell r="AY1554" t="str">
            <v>0327-4413781</v>
          </cell>
          <cell r="AZ1554" t="str">
            <v>0327-4413781</v>
          </cell>
          <cell r="BC1554" t="str">
            <v>Daily Wages/Stopgap</v>
          </cell>
          <cell r="BD1554" t="str">
            <v>Daily Wages/Stopgap</v>
          </cell>
        </row>
        <row r="1555">
          <cell r="B1555">
            <v>3510136554279</v>
          </cell>
          <cell r="C1555" t="str">
            <v>MAK (Senior Minister)</v>
          </cell>
          <cell r="D1555">
            <v>1654</v>
          </cell>
          <cell r="F1555">
            <v>43719</v>
          </cell>
          <cell r="G1555">
            <v>47372</v>
          </cell>
          <cell r="H1555">
            <v>36448</v>
          </cell>
          <cell r="I1555">
            <v>26</v>
          </cell>
          <cell r="J1555" t="str">
            <v>Muslim</v>
          </cell>
          <cell r="K1555" t="str">
            <v>Pending</v>
          </cell>
          <cell r="L1555" t="str">
            <v>Male</v>
          </cell>
          <cell r="N1555" t="str">
            <v xml:space="preserve">Muhammad Usman  </v>
          </cell>
          <cell r="O1555" t="str">
            <v>Atta Ullah</v>
          </cell>
          <cell r="P1555" t="e">
            <v>#N/A</v>
          </cell>
          <cell r="Q1555" t="str">
            <v>Security &amp; Parking Attendant</v>
          </cell>
          <cell r="S1555" t="str">
            <v>Daily Wages/Stopgap</v>
          </cell>
          <cell r="Z1555" t="str">
            <v>Pending</v>
          </cell>
          <cell r="AB1555" t="str">
            <v>Daily Wages/Stopgap</v>
          </cell>
          <cell r="AM1555">
            <v>40000</v>
          </cell>
          <cell r="AN1555" t="e">
            <v>#N/A</v>
          </cell>
          <cell r="AO1555" t="e">
            <v>#N/A</v>
          </cell>
          <cell r="AR1555" t="str">
            <v>Barki Road (Sahulat on the GO)</v>
          </cell>
          <cell r="AW1555" t="str">
            <v>Arzani Pur, Dak Khana Khas</v>
          </cell>
          <cell r="AY1555" t="str">
            <v>0309-0748916</v>
          </cell>
          <cell r="BC1555" t="str">
            <v>Daily Wages/Stopgap</v>
          </cell>
          <cell r="BD1555" t="str">
            <v>Daily Wages/Stopgap</v>
          </cell>
        </row>
        <row r="1556">
          <cell r="B1556">
            <v>6110147708963</v>
          </cell>
          <cell r="C1556" t="str">
            <v>MAK (Senior Minister)</v>
          </cell>
          <cell r="D1556">
            <v>1655</v>
          </cell>
          <cell r="F1556">
            <v>45019</v>
          </cell>
          <cell r="G1556">
            <v>48672</v>
          </cell>
          <cell r="H1556">
            <v>38213</v>
          </cell>
          <cell r="I1556">
            <v>21</v>
          </cell>
          <cell r="J1556" t="str">
            <v>Muslim</v>
          </cell>
          <cell r="K1556">
            <v>46156</v>
          </cell>
          <cell r="L1556" t="str">
            <v>Male</v>
          </cell>
          <cell r="N1556" t="str">
            <v>Muhammad Arslan</v>
          </cell>
          <cell r="O1556" t="str">
            <v>Muhammad Asim</v>
          </cell>
          <cell r="P1556" t="str">
            <v>Shehnas</v>
          </cell>
          <cell r="Q1556" t="str">
            <v>Security &amp; Parking Attendant</v>
          </cell>
          <cell r="S1556" t="str">
            <v>Daily Wages/Stopgap</v>
          </cell>
          <cell r="Z1556">
            <v>46156</v>
          </cell>
          <cell r="AB1556" t="str">
            <v>Daily Wages/Stopgap</v>
          </cell>
          <cell r="AM1556">
            <v>40000</v>
          </cell>
          <cell r="AN1556">
            <v>40000</v>
          </cell>
          <cell r="AO1556">
            <v>40000</v>
          </cell>
          <cell r="AR1556" t="str">
            <v>Rawalpindi</v>
          </cell>
          <cell r="AW1556" t="str">
            <v>Present: House No. S-25/8, PAF Complex, Sector E-9, Islamabad
Permanent: Dak Khana Khas, Chak No. 80 SP, Tehsil &amp; District Pakpattan</v>
          </cell>
          <cell r="AY1556" t="str">
            <v>0303-0115018</v>
          </cell>
          <cell r="AZ1556" t="str">
            <v>0347-5635667</v>
          </cell>
          <cell r="BA1556" t="str">
            <v>archohan6767@gmail.com</v>
          </cell>
          <cell r="BC1556" t="str">
            <v>Daily Wages/Stopgap</v>
          </cell>
          <cell r="BD1556" t="str">
            <v>Daily Wages/Stopgap</v>
          </cell>
        </row>
        <row r="1557">
          <cell r="B1557">
            <v>3220334629623</v>
          </cell>
          <cell r="C1557" t="str">
            <v>Asif Ali Dogar</v>
          </cell>
          <cell r="D1557">
            <v>1656</v>
          </cell>
          <cell r="F1557">
            <v>46084</v>
          </cell>
          <cell r="G1557">
            <v>49737</v>
          </cell>
          <cell r="H1557">
            <v>34862</v>
          </cell>
          <cell r="I1557">
            <v>31</v>
          </cell>
          <cell r="J1557" t="str">
            <v>Muslim</v>
          </cell>
          <cell r="K1557">
            <v>46158</v>
          </cell>
          <cell r="L1557" t="str">
            <v>Male</v>
          </cell>
          <cell r="N1557" t="str">
            <v>Zeeshan Elahi</v>
          </cell>
          <cell r="O1557" t="str">
            <v>Liaqat Ali</v>
          </cell>
          <cell r="P1557" t="str">
            <v>Aamina Bibi</v>
          </cell>
          <cell r="Q1557" t="str">
            <v>Record Keeper</v>
          </cell>
          <cell r="S1557" t="str">
            <v>Daily Wages/Stopgap</v>
          </cell>
          <cell r="Z1557">
            <v>46158</v>
          </cell>
          <cell r="AB1557" t="str">
            <v>Daily Wages/Stopgap</v>
          </cell>
          <cell r="AM1557">
            <v>45000</v>
          </cell>
          <cell r="AN1557">
            <v>45000</v>
          </cell>
          <cell r="AO1557">
            <v>45000</v>
          </cell>
          <cell r="AR1557" t="str">
            <v>Khatam-e-Nabuwat (Sahulat on the Go)</v>
          </cell>
          <cell r="AV1557" t="str">
            <v>Matric</v>
          </cell>
          <cell r="AW1557" t="str">
            <v>Dak Khana Hira Mines, Chak No. 136 TDA, Tehsil &amp; District Layyah</v>
          </cell>
          <cell r="AY1557" t="str">
            <v>0301-4771300</v>
          </cell>
          <cell r="AZ1557" t="str">
            <v>0301-4771300</v>
          </cell>
          <cell r="BA1557" t="str">
            <v>zeeshanch1360@gmail.com</v>
          </cell>
          <cell r="BC1557" t="str">
            <v>Daily Wages/Stopgap</v>
          </cell>
          <cell r="BD1557" t="str">
            <v>Daily Wages/Stopgap</v>
          </cell>
        </row>
        <row r="1558">
          <cell r="B1558">
            <v>3220303484467</v>
          </cell>
          <cell r="C1558" t="str">
            <v>Asif Ali Dogar</v>
          </cell>
          <cell r="D1558">
            <v>1657</v>
          </cell>
          <cell r="F1558">
            <v>43837</v>
          </cell>
          <cell r="G1558">
            <v>47490</v>
          </cell>
          <cell r="H1558">
            <v>32499</v>
          </cell>
          <cell r="I1558">
            <v>37</v>
          </cell>
          <cell r="J1558" t="str">
            <v>Muslim</v>
          </cell>
          <cell r="K1558">
            <v>46158</v>
          </cell>
          <cell r="L1558" t="str">
            <v>Male</v>
          </cell>
          <cell r="N1558" t="str">
            <v>Khizer Hayat</v>
          </cell>
          <cell r="O1558" t="str">
            <v>Muhammad Afzal</v>
          </cell>
          <cell r="P1558" t="str">
            <v>Kora Mai</v>
          </cell>
          <cell r="Q1558" t="str">
            <v>Security &amp; Parking Attendant</v>
          </cell>
          <cell r="S1558" t="str">
            <v>Daily Wages/Stopgap</v>
          </cell>
          <cell r="Z1558">
            <v>46158</v>
          </cell>
          <cell r="AB1558" t="str">
            <v>Daily Wages/Stopgap</v>
          </cell>
          <cell r="AM1558">
            <v>40000</v>
          </cell>
          <cell r="AN1558">
            <v>40000</v>
          </cell>
          <cell r="AO1558">
            <v>40000</v>
          </cell>
          <cell r="AR1558" t="str">
            <v>Khatam-e-Nabuwat (Sahulat on the Go)</v>
          </cell>
          <cell r="AW1558" t="str">
            <v>Chak No. 153 TDA, Dak Khana Bhagil, Tehsil &amp; District Layyah</v>
          </cell>
          <cell r="AY1558" t="str">
            <v>0306-7844103</v>
          </cell>
          <cell r="AZ1558" t="str">
            <v>0306-7844103</v>
          </cell>
          <cell r="BC1558" t="str">
            <v>Daily Wages/Stopgap</v>
          </cell>
          <cell r="BD1558" t="str">
            <v>Daily Wages/Stopgap</v>
          </cell>
        </row>
        <row r="1559">
          <cell r="B1559">
            <v>3220320639369</v>
          </cell>
          <cell r="C1559" t="str">
            <v>Asif Ali Dogar</v>
          </cell>
          <cell r="D1559">
            <v>1658</v>
          </cell>
          <cell r="F1559">
            <v>43013</v>
          </cell>
          <cell r="G1559">
            <v>46665</v>
          </cell>
          <cell r="H1559">
            <v>35043</v>
          </cell>
          <cell r="I1559">
            <v>30</v>
          </cell>
          <cell r="J1559" t="str">
            <v>Muslim</v>
          </cell>
          <cell r="K1559">
            <v>46158</v>
          </cell>
          <cell r="L1559" t="str">
            <v>Male</v>
          </cell>
          <cell r="N1559" t="str">
            <v>Akhtar Hussain</v>
          </cell>
          <cell r="O1559" t="str">
            <v>Noor Alam</v>
          </cell>
          <cell r="P1559" t="str">
            <v>Ghulam Fiza</v>
          </cell>
          <cell r="Q1559" t="str">
            <v>Security &amp; Parking Attendant</v>
          </cell>
          <cell r="S1559" t="str">
            <v>Daily Wages/Stopgap</v>
          </cell>
          <cell r="Z1559">
            <v>46158</v>
          </cell>
          <cell r="AB1559" t="str">
            <v>Daily Wages/Stopgap</v>
          </cell>
          <cell r="AM1559">
            <v>40000</v>
          </cell>
          <cell r="AN1559">
            <v>40000</v>
          </cell>
          <cell r="AO1559">
            <v>40000</v>
          </cell>
          <cell r="AR1559" t="str">
            <v>Khatam-e-Nabuwat (Sahulat on the Go)</v>
          </cell>
          <cell r="AW1559" t="str">
            <v>Patti Janobi, Dak Khana Layyah, Tehsil &amp; District Layyah</v>
          </cell>
          <cell r="AY1559" t="str">
            <v>0304-0531823</v>
          </cell>
          <cell r="AZ1559">
            <v>3040531823</v>
          </cell>
          <cell r="BC1559" t="str">
            <v>Daily Wages/Stopgap</v>
          </cell>
          <cell r="BD1559" t="str">
            <v>Daily Wages/Stopgap</v>
          </cell>
        </row>
        <row r="1560">
          <cell r="B1560">
            <v>3220335026241</v>
          </cell>
          <cell r="C1560" t="str">
            <v>Asif Ali Dogar</v>
          </cell>
          <cell r="D1560">
            <v>1659</v>
          </cell>
          <cell r="F1560">
            <v>45550</v>
          </cell>
          <cell r="G1560">
            <v>49202</v>
          </cell>
          <cell r="H1560">
            <v>38575</v>
          </cell>
          <cell r="I1560">
            <v>20</v>
          </cell>
          <cell r="J1560" t="str">
            <v>Non Muslim</v>
          </cell>
          <cell r="K1560">
            <v>46158</v>
          </cell>
          <cell r="L1560" t="str">
            <v>Male</v>
          </cell>
          <cell r="N1560" t="str">
            <v>Behroze Pervaiz</v>
          </cell>
          <cell r="O1560" t="str">
            <v>Pervaiz Masih</v>
          </cell>
          <cell r="P1560" t="str">
            <v>Farzana Masih</v>
          </cell>
          <cell r="Q1560" t="str">
            <v>Sanitation Attendant</v>
          </cell>
          <cell r="S1560" t="str">
            <v>Daily Wages/Stopgap</v>
          </cell>
          <cell r="Z1560">
            <v>46158</v>
          </cell>
          <cell r="AB1560" t="str">
            <v>Daily Wages/Stopgap</v>
          </cell>
          <cell r="AM1560">
            <v>40000</v>
          </cell>
          <cell r="AN1560">
            <v>40000</v>
          </cell>
          <cell r="AO1560">
            <v>40000</v>
          </cell>
          <cell r="AR1560" t="str">
            <v>Khatam-e-Nabuwat (Sahulat on the Go)</v>
          </cell>
          <cell r="AW1560" t="str">
            <v>House No. 40-Q, TDA Colony Layyah</v>
          </cell>
          <cell r="AY1560" t="str">
            <v>0319-3670435</v>
          </cell>
          <cell r="AZ1560" t="str">
            <v>0306-8769898</v>
          </cell>
          <cell r="BC1560" t="str">
            <v>Daily Wages/Stopgap</v>
          </cell>
          <cell r="BD1560" t="str">
            <v>Daily Wages/Stopgap</v>
          </cell>
        </row>
        <row r="1561">
          <cell r="B1561">
            <v>3220349622049</v>
          </cell>
          <cell r="C1561" t="str">
            <v>Asif Ali Dogar</v>
          </cell>
          <cell r="D1561">
            <v>1660</v>
          </cell>
          <cell r="F1561">
            <v>44139</v>
          </cell>
          <cell r="G1561">
            <v>47791</v>
          </cell>
          <cell r="H1561">
            <v>34335</v>
          </cell>
          <cell r="I1561">
            <v>32</v>
          </cell>
          <cell r="J1561" t="str">
            <v>Muslim</v>
          </cell>
          <cell r="K1561">
            <v>46158</v>
          </cell>
          <cell r="L1561" t="str">
            <v>Male</v>
          </cell>
          <cell r="N1561" t="str">
            <v>Mushtaq Hussain</v>
          </cell>
          <cell r="O1561" t="str">
            <v>Riaz Hussain</v>
          </cell>
          <cell r="P1561" t="str">
            <v>Kaniza Mai</v>
          </cell>
          <cell r="Q1561" t="str">
            <v>Sanitation Attendant</v>
          </cell>
          <cell r="S1561" t="str">
            <v>Daily Wages/Stopgap</v>
          </cell>
          <cell r="Z1561">
            <v>46158</v>
          </cell>
          <cell r="AB1561" t="str">
            <v>Daily Wages/Stopgap</v>
          </cell>
          <cell r="AM1561">
            <v>40000</v>
          </cell>
          <cell r="AN1561">
            <v>40000</v>
          </cell>
          <cell r="AO1561">
            <v>40000</v>
          </cell>
          <cell r="AR1561" t="str">
            <v>Khatam-e-Nabuwat (Sahulat on the Go)</v>
          </cell>
          <cell r="AW1561" t="str">
            <v>Dak Khana Layyah, Thand Kalan Nasheeb, Tehsil &amp; District Layyah</v>
          </cell>
          <cell r="AY1561" t="str">
            <v>0301-2854041</v>
          </cell>
          <cell r="AZ1561" t="str">
            <v>0301-2854041</v>
          </cell>
          <cell r="BC1561" t="str">
            <v>Daily Wages/Stopgap</v>
          </cell>
          <cell r="BD1561" t="str">
            <v>Daily Wages/Stopgap</v>
          </cell>
        </row>
        <row r="1562">
          <cell r="B1562">
            <v>3220322981687</v>
          </cell>
          <cell r="C1562" t="str">
            <v>Asif Ali Dogar</v>
          </cell>
          <cell r="D1562">
            <v>1661</v>
          </cell>
          <cell r="F1562">
            <v>45357</v>
          </cell>
          <cell r="G1562">
            <v>49009</v>
          </cell>
          <cell r="H1562">
            <v>38150</v>
          </cell>
          <cell r="I1562">
            <v>22</v>
          </cell>
          <cell r="J1562" t="str">
            <v>Non Muslim</v>
          </cell>
          <cell r="K1562">
            <v>46158</v>
          </cell>
          <cell r="L1562" t="str">
            <v>Male</v>
          </cell>
          <cell r="N1562" t="str">
            <v>Zohaib Nasir</v>
          </cell>
          <cell r="O1562" t="str">
            <v>Nasir Masih</v>
          </cell>
          <cell r="P1562" t="str">
            <v>Aastar Bibi</v>
          </cell>
          <cell r="Q1562" t="str">
            <v>Sanitation Attendant</v>
          </cell>
          <cell r="S1562" t="str">
            <v>Daily Wages/Stopgap</v>
          </cell>
          <cell r="Z1562">
            <v>46158</v>
          </cell>
          <cell r="AB1562" t="str">
            <v>Daily Wages/Stopgap</v>
          </cell>
          <cell r="AM1562">
            <v>40000</v>
          </cell>
          <cell r="AN1562">
            <v>40000</v>
          </cell>
          <cell r="AO1562">
            <v>40000</v>
          </cell>
          <cell r="AR1562" t="str">
            <v>Minor Road Layyah (Sahulat on the GO)</v>
          </cell>
          <cell r="AW1562" t="str">
            <v>Ward No. 5, Mohalla Eid Gah Lahore</v>
          </cell>
          <cell r="AY1562" t="str">
            <v>0306-2827790</v>
          </cell>
          <cell r="AZ1562" t="str">
            <v>0306-2827790</v>
          </cell>
          <cell r="BA1562" t="str">
            <v>zabisahotra8@gmail.com</v>
          </cell>
          <cell r="BC1562" t="str">
            <v>Daily Wages/Stopgap</v>
          </cell>
          <cell r="BD1562" t="str">
            <v>Daily Wages/Stopgap</v>
          </cell>
        </row>
        <row r="1563">
          <cell r="B1563">
            <v>3220292389253</v>
          </cell>
          <cell r="C1563" t="str">
            <v>Asif Ali Dogar</v>
          </cell>
          <cell r="D1563">
            <v>1662</v>
          </cell>
          <cell r="F1563">
            <v>45540</v>
          </cell>
          <cell r="G1563">
            <v>49192</v>
          </cell>
          <cell r="H1563">
            <v>32380</v>
          </cell>
          <cell r="I1563">
            <v>37</v>
          </cell>
          <cell r="J1563" t="str">
            <v>Non Muslim</v>
          </cell>
          <cell r="K1563">
            <v>46161</v>
          </cell>
          <cell r="L1563" t="str">
            <v>Male</v>
          </cell>
          <cell r="N1563" t="str">
            <v>Amrooz Atish</v>
          </cell>
          <cell r="O1563" t="str">
            <v>Pitras Masih</v>
          </cell>
          <cell r="P1563">
            <v>0</v>
          </cell>
          <cell r="Q1563" t="str">
            <v>Sanitation Attendant</v>
          </cell>
          <cell r="S1563" t="str">
            <v>Daily Wages/Stopgap</v>
          </cell>
          <cell r="Z1563">
            <v>46161</v>
          </cell>
          <cell r="AB1563" t="str">
            <v>Daily Wages/Stopgap</v>
          </cell>
          <cell r="AM1563">
            <v>40000</v>
          </cell>
          <cell r="AN1563">
            <v>40000</v>
          </cell>
          <cell r="AO1563">
            <v>40000</v>
          </cell>
          <cell r="AR1563" t="str">
            <v>Minor Road Layyah (Sahulat on the GO)</v>
          </cell>
          <cell r="AW1563" t="str">
            <v>Chak No. 270 TDA, Dak Khana Khas, tehsil Karor Lal eason District Layyah</v>
          </cell>
          <cell r="AY1563" t="str">
            <v>0341-8736951</v>
          </cell>
          <cell r="BC1563" t="str">
            <v>Daily Wages/Stopgap</v>
          </cell>
          <cell r="BD1563" t="str">
            <v>Daily Wages/Stopgap</v>
          </cell>
        </row>
        <row r="1564">
          <cell r="B1564">
            <v>3220388414383</v>
          </cell>
          <cell r="C1564" t="str">
            <v>Asif Ali Dogar</v>
          </cell>
          <cell r="D1564">
            <v>1663</v>
          </cell>
          <cell r="F1564">
            <v>45260</v>
          </cell>
          <cell r="G1564">
            <v>48913</v>
          </cell>
          <cell r="H1564">
            <v>38623</v>
          </cell>
          <cell r="I1564">
            <v>20</v>
          </cell>
          <cell r="J1564" t="str">
            <v>Muslim</v>
          </cell>
          <cell r="K1564">
            <v>46158</v>
          </cell>
          <cell r="L1564" t="str">
            <v>Male</v>
          </cell>
          <cell r="N1564" t="str">
            <v>Muhammad Zohaib</v>
          </cell>
          <cell r="O1564" t="str">
            <v>Muhammad Hafeez  Khan</v>
          </cell>
          <cell r="P1564" t="str">
            <v>Zubaida Bibi</v>
          </cell>
          <cell r="Q1564" t="str">
            <v>Security &amp; Parking Attendant</v>
          </cell>
          <cell r="S1564" t="str">
            <v>Daily Wages/Stopgap</v>
          </cell>
          <cell r="Z1564">
            <v>46158</v>
          </cell>
          <cell r="AB1564" t="str">
            <v>Daily Wages/Stopgap</v>
          </cell>
          <cell r="AM1564">
            <v>40000</v>
          </cell>
          <cell r="AN1564">
            <v>40000</v>
          </cell>
          <cell r="AO1564">
            <v>40000</v>
          </cell>
          <cell r="AR1564" t="str">
            <v>Layyah</v>
          </cell>
          <cell r="AW1564" t="str">
            <v>Dak Khana Kotla Shah, Warh, Ghaskori Nasheeb, Tehsil &amp; District Layyah</v>
          </cell>
          <cell r="AY1564" t="str">
            <v>0303-6315868</v>
          </cell>
          <cell r="AZ1564" t="str">
            <v>0307-8945136</v>
          </cell>
          <cell r="BA1564" t="str">
            <v>zohaibkhan6479@gmail.com</v>
          </cell>
          <cell r="BC1564" t="str">
            <v>Daily Wages/Stopgap</v>
          </cell>
          <cell r="BD1564" t="str">
            <v>Daily Wages/Stopgap</v>
          </cell>
        </row>
        <row r="1565">
          <cell r="B1565">
            <v>4230106372267</v>
          </cell>
          <cell r="C1565" t="str">
            <v>Asif Ali Dogar</v>
          </cell>
          <cell r="D1565">
            <v>1664</v>
          </cell>
          <cell r="F1565">
            <v>43445</v>
          </cell>
          <cell r="G1565">
            <v>47098</v>
          </cell>
          <cell r="H1565">
            <v>32990</v>
          </cell>
          <cell r="I1565">
            <v>36</v>
          </cell>
          <cell r="J1565" t="str">
            <v>Non Muslim</v>
          </cell>
          <cell r="K1565">
            <v>46159</v>
          </cell>
          <cell r="L1565" t="str">
            <v>Male</v>
          </cell>
          <cell r="N1565" t="str">
            <v>Shan Ahtisham</v>
          </cell>
          <cell r="O1565" t="str">
            <v>Joseph Masih</v>
          </cell>
          <cell r="P1565" t="str">
            <v>Nasreen Bibi</v>
          </cell>
          <cell r="Q1565" t="str">
            <v>Sanitation Attendant</v>
          </cell>
          <cell r="S1565" t="str">
            <v>Daily Wages/Stopgap</v>
          </cell>
          <cell r="Z1565">
            <v>46159</v>
          </cell>
          <cell r="AB1565" t="str">
            <v>Daily Wages/Stopgap</v>
          </cell>
          <cell r="AM1565">
            <v>40000</v>
          </cell>
          <cell r="AN1565">
            <v>40000</v>
          </cell>
          <cell r="AO1565">
            <v>40000</v>
          </cell>
          <cell r="AR1565" t="str">
            <v>Chowk Azam Layyah (Sahulat on the GO)</v>
          </cell>
          <cell r="AW1565" t="str">
            <v>Ward No. 10, Mohalla Eisa Nagri, Chowk Azam, Tehsil &amp; District Layyah</v>
          </cell>
          <cell r="AY1565" t="str">
            <v>0342-1720866</v>
          </cell>
          <cell r="AZ1565" t="str">
            <v>0342-1720866</v>
          </cell>
          <cell r="BC1565" t="str">
            <v>Daily Wages/Stopgap</v>
          </cell>
          <cell r="BD1565" t="str">
            <v>Daily Wages/Stopgap</v>
          </cell>
        </row>
        <row r="1566">
          <cell r="B1566">
            <v>1310184258697</v>
          </cell>
          <cell r="C1566" t="str">
            <v>Dr. Bazgha Finance Dept</v>
          </cell>
          <cell r="D1566">
            <v>1665</v>
          </cell>
          <cell r="F1566">
            <v>44813</v>
          </cell>
          <cell r="G1566">
            <v>48466</v>
          </cell>
          <cell r="H1566">
            <v>37387</v>
          </cell>
          <cell r="I1566">
            <v>24</v>
          </cell>
          <cell r="J1566" t="str">
            <v>Muslim</v>
          </cell>
          <cell r="K1566">
            <v>46160</v>
          </cell>
          <cell r="L1566" t="str">
            <v>Male</v>
          </cell>
          <cell r="N1566" t="str">
            <v>Saif ur Rehman</v>
          </cell>
          <cell r="O1566" t="str">
            <v>Muhammad Sadiq</v>
          </cell>
          <cell r="P1566">
            <v>0</v>
          </cell>
          <cell r="Q1566" t="str">
            <v>Security &amp; Parking Attendant</v>
          </cell>
          <cell r="S1566" t="str">
            <v>Daily Wages/Stopgap</v>
          </cell>
          <cell r="Z1566">
            <v>46160</v>
          </cell>
          <cell r="AB1566" t="str">
            <v>Daily Wages/Stopgap</v>
          </cell>
          <cell r="AM1566">
            <v>40000</v>
          </cell>
          <cell r="AN1566">
            <v>40000</v>
          </cell>
          <cell r="AO1566">
            <v>40000</v>
          </cell>
          <cell r="AR1566" t="str">
            <v>Suspended</v>
          </cell>
          <cell r="AW1566" t="str">
            <v>Present: Mohalla Dalula Abbottabad
Permanent: House No. 133/4, Mohalla Samadhi Ganga Ram Kacha Ravi Road, Lahore</v>
          </cell>
          <cell r="AY1566" t="str">
            <v>0313-4062449</v>
          </cell>
          <cell r="BC1566" t="str">
            <v>Daily Wages/Stopgap</v>
          </cell>
          <cell r="BD1566" t="str">
            <v>Daily Wages/Stopgap</v>
          </cell>
        </row>
        <row r="1567">
          <cell r="B1567">
            <v>1310110649167</v>
          </cell>
          <cell r="C1567" t="str">
            <v>Dr. Bazgha Finance Dept</v>
          </cell>
          <cell r="D1567">
            <v>1666</v>
          </cell>
          <cell r="F1567">
            <v>44719</v>
          </cell>
          <cell r="G1567">
            <v>48372</v>
          </cell>
          <cell r="H1567">
            <v>36718</v>
          </cell>
          <cell r="I1567">
            <v>26</v>
          </cell>
          <cell r="J1567" t="str">
            <v>Muslim</v>
          </cell>
          <cell r="K1567">
            <v>46160</v>
          </cell>
          <cell r="L1567" t="str">
            <v>Male</v>
          </cell>
          <cell r="N1567" t="str">
            <v>Umair Abbasi</v>
          </cell>
          <cell r="O1567" t="str">
            <v>Abdul Khaliq</v>
          </cell>
          <cell r="P1567">
            <v>0</v>
          </cell>
          <cell r="Q1567" t="str">
            <v>Security &amp; Parking Attendant</v>
          </cell>
          <cell r="S1567" t="str">
            <v>Daily Wages/Stopgap</v>
          </cell>
          <cell r="Z1567">
            <v>46160</v>
          </cell>
          <cell r="AB1567" t="str">
            <v>Daily Wages/Stopgap</v>
          </cell>
          <cell r="AM1567">
            <v>40000</v>
          </cell>
          <cell r="AN1567">
            <v>40000</v>
          </cell>
          <cell r="AO1567">
            <v>40000</v>
          </cell>
          <cell r="AR1567" t="str">
            <v>Gulshan Ravi (Sahulat on the GO)</v>
          </cell>
          <cell r="AW1567" t="str">
            <v>House No. 38, Block 4, Mohalla Kairm Prk Ravi Road Lahore
Permanent: Dak Khana Dalula, Abbottabad</v>
          </cell>
          <cell r="AY1567" t="str">
            <v>0302-7015489</v>
          </cell>
          <cell r="BC1567" t="str">
            <v>Daily Wages/Stopgap</v>
          </cell>
          <cell r="BD1567" t="str">
            <v>Daily Wages/Stopgap</v>
          </cell>
        </row>
        <row r="1568">
          <cell r="B1568">
            <v>3520273808469</v>
          </cell>
          <cell r="C1568" t="str">
            <v>Dr. Bazgha Finance Dept</v>
          </cell>
          <cell r="D1568">
            <v>1667</v>
          </cell>
          <cell r="F1568">
            <v>45476</v>
          </cell>
          <cell r="G1568">
            <v>49128</v>
          </cell>
          <cell r="H1568">
            <v>38849</v>
          </cell>
          <cell r="I1568">
            <v>20</v>
          </cell>
          <cell r="J1568" t="str">
            <v>Non Muslim</v>
          </cell>
          <cell r="K1568">
            <v>46160</v>
          </cell>
          <cell r="L1568" t="str">
            <v>Male</v>
          </cell>
          <cell r="N1568" t="str">
            <v>Dawood Habib</v>
          </cell>
          <cell r="O1568" t="str">
            <v>Habib Masih Chaudhary</v>
          </cell>
          <cell r="P1568" t="str">
            <v>Kiran Habib</v>
          </cell>
          <cell r="Q1568" t="str">
            <v>Security &amp; Parking Attendant</v>
          </cell>
          <cell r="S1568" t="str">
            <v>Daily Wages/Stopgap</v>
          </cell>
          <cell r="Z1568">
            <v>46160</v>
          </cell>
          <cell r="AB1568" t="str">
            <v>Daily Wages/Stopgap</v>
          </cell>
          <cell r="AM1568">
            <v>40000</v>
          </cell>
          <cell r="AN1568">
            <v>40000</v>
          </cell>
          <cell r="AO1568">
            <v>40000</v>
          </cell>
          <cell r="AR1568" t="str">
            <v>Awan Town (Sahulat on the GO)</v>
          </cell>
          <cell r="AW1568" t="str">
            <v>Mohalla Chah Janewala Pakki Thathi, Samanabad Lahore</v>
          </cell>
          <cell r="AY1568" t="str">
            <v>0323-9942664</v>
          </cell>
          <cell r="AZ1568" t="str">
            <v>0323-9942664</v>
          </cell>
          <cell r="BA1568" t="str">
            <v>dawoodhabib85@gmail.com</v>
          </cell>
          <cell r="BC1568" t="str">
            <v>Daily Wages/Stopgap</v>
          </cell>
          <cell r="BD1568" t="str">
            <v>Daily Wages/Stopgap</v>
          </cell>
        </row>
        <row r="1569">
          <cell r="B1569">
            <v>3520296457859</v>
          </cell>
          <cell r="C1569" t="str">
            <v>Dr. Bazgha Finance Dept</v>
          </cell>
          <cell r="D1569">
            <v>1668</v>
          </cell>
          <cell r="F1569">
            <v>45303</v>
          </cell>
          <cell r="G1569">
            <v>48956</v>
          </cell>
          <cell r="H1569">
            <v>34708</v>
          </cell>
          <cell r="I1569">
            <v>31</v>
          </cell>
          <cell r="J1569" t="str">
            <v>Muslim</v>
          </cell>
          <cell r="K1569">
            <v>46160</v>
          </cell>
          <cell r="L1569" t="str">
            <v>Male</v>
          </cell>
          <cell r="N1569" t="str">
            <v>Junaid Aslam</v>
          </cell>
          <cell r="O1569" t="str">
            <v xml:space="preserve">Muhammad Aslam  </v>
          </cell>
          <cell r="P1569" t="str">
            <v>Mumtaz Akhtar</v>
          </cell>
          <cell r="Q1569" t="str">
            <v>Security &amp; Parking Attendant</v>
          </cell>
          <cell r="S1569" t="str">
            <v>Daily Wages/Stopgap</v>
          </cell>
          <cell r="Z1569">
            <v>46160</v>
          </cell>
          <cell r="AB1569" t="str">
            <v>Daily Wages/Stopgap</v>
          </cell>
          <cell r="AM1569">
            <v>40000</v>
          </cell>
          <cell r="AN1569">
            <v>40000</v>
          </cell>
          <cell r="AO1569">
            <v>40000</v>
          </cell>
          <cell r="AR1569" t="str">
            <v>Barki Road (Sahulat on the GO)</v>
          </cell>
          <cell r="AW1569" t="str">
            <v>House No. 89, Mohalla Peer Ghazi Road, Chowk Baba Azam, Ichra Lahore</v>
          </cell>
          <cell r="AY1569" t="str">
            <v>0324-4525489</v>
          </cell>
          <cell r="AZ1569" t="str">
            <v>0324-4525489</v>
          </cell>
          <cell r="BC1569" t="str">
            <v>Daily Wages/Stopgap</v>
          </cell>
          <cell r="BD1569" t="str">
            <v>Daily Wages/Stopgap</v>
          </cell>
        </row>
        <row r="1570">
          <cell r="B1570">
            <v>3520210820765</v>
          </cell>
          <cell r="C1570" t="str">
            <v>Bazaar End</v>
          </cell>
          <cell r="D1570">
            <v>1669</v>
          </cell>
          <cell r="F1570">
            <v>44188</v>
          </cell>
          <cell r="G1570">
            <v>47840</v>
          </cell>
          <cell r="H1570">
            <v>29569</v>
          </cell>
          <cell r="I1570">
            <v>45</v>
          </cell>
          <cell r="J1570" t="str">
            <v>Muslim</v>
          </cell>
          <cell r="K1570">
            <v>46158</v>
          </cell>
          <cell r="L1570" t="str">
            <v>Male</v>
          </cell>
          <cell r="N1570" t="str">
            <v>Muhammad Yaseen</v>
          </cell>
          <cell r="O1570" t="str">
            <v>Muhammad Sarwar</v>
          </cell>
          <cell r="P1570" t="str">
            <v>Zohra Bibi</v>
          </cell>
          <cell r="Q1570" t="str">
            <v>Sanitation Attendant</v>
          </cell>
          <cell r="S1570" t="str">
            <v>Daily Wages/Stopgap</v>
          </cell>
          <cell r="Z1570">
            <v>46157</v>
          </cell>
          <cell r="AB1570" t="str">
            <v>Daily Wages/Stopgap</v>
          </cell>
          <cell r="AN1570">
            <v>40000</v>
          </cell>
          <cell r="AO1570">
            <v>40000</v>
          </cell>
          <cell r="AR1570" t="str">
            <v>Township</v>
          </cell>
          <cell r="AW1570" t="str">
            <v>Darbar Rehmat Shah Raiwind, Tehsil &amp; District Lahore</v>
          </cell>
          <cell r="AY1570" t="str">
            <v>0308-6229802</v>
          </cell>
          <cell r="AZ1570" t="str">
            <v>0308-6229802</v>
          </cell>
          <cell r="BC1570" t="str">
            <v>Daily Wages/Stopgap</v>
          </cell>
          <cell r="BD1570" t="str">
            <v>Daily Wages/Stopgap</v>
          </cell>
        </row>
        <row r="1571">
          <cell r="B1571">
            <v>3840102019933</v>
          </cell>
          <cell r="C1571" t="str">
            <v>Bazaar End</v>
          </cell>
          <cell r="D1571">
            <v>1670</v>
          </cell>
          <cell r="F1571">
            <v>42738</v>
          </cell>
          <cell r="G1571">
            <v>46390</v>
          </cell>
          <cell r="H1571">
            <v>27671</v>
          </cell>
          <cell r="I1571">
            <v>50</v>
          </cell>
          <cell r="J1571" t="str">
            <v>Muslim</v>
          </cell>
          <cell r="K1571">
            <v>46157</v>
          </cell>
          <cell r="L1571" t="str">
            <v>Male</v>
          </cell>
          <cell r="N1571" t="str">
            <v>Asif Rasool Bhatti</v>
          </cell>
          <cell r="O1571" t="str">
            <v>Ghulam Rasool Bhatti</v>
          </cell>
          <cell r="P1571" t="str">
            <v>Bushra Bibi</v>
          </cell>
          <cell r="Q1571" t="str">
            <v>Sanitation Attendant</v>
          </cell>
          <cell r="S1571" t="str">
            <v>Daily Wages/Stopgap</v>
          </cell>
          <cell r="Z1571">
            <v>46157</v>
          </cell>
          <cell r="AB1571" t="str">
            <v>Daily Wages/Stopgap</v>
          </cell>
          <cell r="AN1571">
            <v>40000</v>
          </cell>
          <cell r="AO1571">
            <v>40000</v>
          </cell>
          <cell r="AR1571" t="str">
            <v>Bhalwal</v>
          </cell>
          <cell r="AW1571" t="str">
            <v>Chak No. 10 NB, Dak Khana Khas, Tehsil Bhalwal, District Sargodha</v>
          </cell>
          <cell r="AY1571" t="str">
            <v>0348-1404744</v>
          </cell>
          <cell r="AZ1571" t="str">
            <v>0348-1404744</v>
          </cell>
          <cell r="BC1571" t="str">
            <v>Daily Wages/Stopgap</v>
          </cell>
          <cell r="BD1571" t="str">
            <v>Daily Wages/Stopgap</v>
          </cell>
        </row>
        <row r="1572">
          <cell r="B1572">
            <v>3840327273625</v>
          </cell>
          <cell r="C1572" t="str">
            <v>Bazaar End</v>
          </cell>
          <cell r="D1572">
            <v>1671</v>
          </cell>
          <cell r="F1572">
            <v>43189</v>
          </cell>
          <cell r="G1572">
            <v>46842</v>
          </cell>
          <cell r="H1572">
            <v>35431</v>
          </cell>
          <cell r="I1572">
            <v>29</v>
          </cell>
          <cell r="J1572" t="str">
            <v>Muslim</v>
          </cell>
          <cell r="K1572">
            <v>46157</v>
          </cell>
          <cell r="L1572" t="str">
            <v>Male</v>
          </cell>
          <cell r="N1572" t="str">
            <v>Muhammad Ijaz</v>
          </cell>
          <cell r="O1572" t="str">
            <v>Riaz Ahmad</v>
          </cell>
          <cell r="P1572" t="str">
            <v>Ruqaiya Bibi</v>
          </cell>
          <cell r="Q1572" t="str">
            <v>Sanitation Attendant</v>
          </cell>
          <cell r="S1572" t="str">
            <v>Daily Wages/Stopgap</v>
          </cell>
          <cell r="Z1572">
            <v>46158</v>
          </cell>
          <cell r="AB1572" t="str">
            <v>Daily Wages/Stopgap</v>
          </cell>
          <cell r="AN1572">
            <v>40000</v>
          </cell>
          <cell r="AO1572">
            <v>40000</v>
          </cell>
          <cell r="AR1572" t="str">
            <v>Bhalwal</v>
          </cell>
          <cell r="AW1572" t="str">
            <v>Dak Khana Khas, Chak No. 75 SB, Tehsil &amp; District Sargodha</v>
          </cell>
          <cell r="AY1572" t="str">
            <v>0304-1033610</v>
          </cell>
          <cell r="AZ1572" t="str">
            <v>0304-1033610</v>
          </cell>
          <cell r="BA1572" t="str">
            <v>u6022927@gmail.com</v>
          </cell>
          <cell r="BC1572" t="str">
            <v>Daily Wages/Stopgap</v>
          </cell>
          <cell r="BD1572" t="str">
            <v>Daily Wages/Stopgap</v>
          </cell>
        </row>
        <row r="1573">
          <cell r="B1573">
            <v>3520278935651</v>
          </cell>
          <cell r="C1573" t="str">
            <v>Bazaar End</v>
          </cell>
          <cell r="D1573">
            <v>1672</v>
          </cell>
          <cell r="F1573">
            <v>44006</v>
          </cell>
          <cell r="G1573">
            <v>47658</v>
          </cell>
          <cell r="H1573">
            <v>36271</v>
          </cell>
          <cell r="I1573">
            <v>27</v>
          </cell>
          <cell r="J1573" t="str">
            <v>Muslim</v>
          </cell>
          <cell r="K1573">
            <v>46158</v>
          </cell>
          <cell r="L1573" t="str">
            <v>Male</v>
          </cell>
          <cell r="N1573" t="str">
            <v>Sheraz Allah Rakha</v>
          </cell>
          <cell r="O1573" t="str">
            <v>Allah Rakha</v>
          </cell>
          <cell r="P1573">
            <v>0</v>
          </cell>
          <cell r="Q1573" t="str">
            <v>Sanitation Attendant</v>
          </cell>
          <cell r="S1573" t="str">
            <v>Daily Wages/Stopgap</v>
          </cell>
          <cell r="Z1573">
            <v>46179</v>
          </cell>
          <cell r="AB1573" t="str">
            <v>Daily Wages/Stopgap</v>
          </cell>
          <cell r="AN1573">
            <v>40000</v>
          </cell>
          <cell r="AO1573">
            <v>40000</v>
          </cell>
          <cell r="AR1573" t="str">
            <v>Suspended</v>
          </cell>
          <cell r="AW1573" t="str">
            <v>Street No. 1, BS, Mohalla Kot Kamboh Bakar Mandi Band Road, Lahore</v>
          </cell>
          <cell r="AY1573" t="str">
            <v>0329-1484946</v>
          </cell>
          <cell r="BC1573" t="str">
            <v>Daily Wages/Stopgap</v>
          </cell>
          <cell r="BD1573" t="str">
            <v>Daily Wages/Stopgap</v>
          </cell>
        </row>
        <row r="1574">
          <cell r="B1574">
            <v>3510275567343</v>
          </cell>
          <cell r="C1574" t="str">
            <v>Bazaar End</v>
          </cell>
          <cell r="D1574">
            <v>1673</v>
          </cell>
          <cell r="F1574">
            <v>45728</v>
          </cell>
          <cell r="G1574">
            <v>49380</v>
          </cell>
          <cell r="H1574">
            <v>39083</v>
          </cell>
          <cell r="I1574">
            <v>19</v>
          </cell>
          <cell r="J1574" t="str">
            <v>Non Muslim</v>
          </cell>
          <cell r="K1574">
            <v>46179</v>
          </cell>
          <cell r="L1574" t="str">
            <v>Male</v>
          </cell>
          <cell r="N1574" t="str">
            <v>Jaun Ibrahim</v>
          </cell>
          <cell r="O1574" t="str">
            <v>Mashooq Masih</v>
          </cell>
          <cell r="P1574" t="str">
            <v>Muzamal Bibi</v>
          </cell>
          <cell r="Q1574" t="str">
            <v>Sanitation Attendant</v>
          </cell>
          <cell r="S1574" t="str">
            <v>Daily Wages/Stopgap</v>
          </cell>
          <cell r="Z1574">
            <v>46163</v>
          </cell>
          <cell r="AB1574" t="str">
            <v>Daily Wages/Stopgap</v>
          </cell>
          <cell r="AN1574" t="e">
            <v>#N/A</v>
          </cell>
          <cell r="AO1574">
            <v>40000</v>
          </cell>
          <cell r="AR1574" t="str">
            <v>Kasur</v>
          </cell>
          <cell r="AW1574" t="str">
            <v>Basti Shahdara, Mohalla Kot Haleem Khan, Kasur</v>
          </cell>
          <cell r="AY1574" t="str">
            <v>0322-4545130</v>
          </cell>
          <cell r="AZ1574" t="str">
            <v>0322-4545130</v>
          </cell>
          <cell r="BC1574" t="str">
            <v>Daily Wages/Stopgap</v>
          </cell>
          <cell r="BD1574" t="str">
            <v>Daily Wages/Stopgap</v>
          </cell>
        </row>
        <row r="1575">
          <cell r="B1575">
            <v>3510318130429</v>
          </cell>
          <cell r="C1575" t="str">
            <v>MAK</v>
          </cell>
          <cell r="D1575">
            <v>1674</v>
          </cell>
          <cell r="F1575">
            <v>45674</v>
          </cell>
          <cell r="G1575">
            <v>49326</v>
          </cell>
          <cell r="H1575">
            <v>35796</v>
          </cell>
          <cell r="I1575">
            <v>28</v>
          </cell>
          <cell r="J1575" t="str">
            <v>Non Muslim</v>
          </cell>
          <cell r="K1575">
            <v>46163</v>
          </cell>
          <cell r="L1575" t="str">
            <v>Male</v>
          </cell>
          <cell r="N1575" t="str">
            <v>Mushtaq Masih</v>
          </cell>
          <cell r="O1575" t="str">
            <v>Ishaq Masih</v>
          </cell>
          <cell r="P1575" t="str">
            <v>Sardara Bibi</v>
          </cell>
          <cell r="Q1575" t="str">
            <v>Sanitation Attendant</v>
          </cell>
          <cell r="S1575" t="str">
            <v>Daily Wages/Stopgap</v>
          </cell>
          <cell r="Z1575">
            <v>46149</v>
          </cell>
          <cell r="AB1575" t="str">
            <v>Daily Wages/Stopgap</v>
          </cell>
          <cell r="AN1575" t="e">
            <v>#N/A</v>
          </cell>
          <cell r="AO1575">
            <v>40000</v>
          </cell>
          <cell r="AR1575" t="str">
            <v>Kharak Nala (Sahulat on the GO)</v>
          </cell>
          <cell r="AW1575" t="str">
            <v>Dak Khana Khas, Chak No. 43 Kacha Pakka, Tehsil Pattoki, District Kasur</v>
          </cell>
          <cell r="AY1575" t="str">
            <v>0309-4173102</v>
          </cell>
          <cell r="AZ1575" t="str">
            <v>0309-4173102</v>
          </cell>
          <cell r="BA1575" t="str">
            <v>mushtaq4173@gmail.com</v>
          </cell>
          <cell r="BC1575" t="str">
            <v>Daily Wages/Stopgap</v>
          </cell>
          <cell r="BD1575" t="str">
            <v>Daily Wages/Stopgap</v>
          </cell>
        </row>
        <row r="1576">
          <cell r="B1576">
            <v>3740514551191</v>
          </cell>
          <cell r="C1576" t="str">
            <v>Bazaar End</v>
          </cell>
          <cell r="D1576">
            <v>1675</v>
          </cell>
          <cell r="F1576">
            <v>43334</v>
          </cell>
          <cell r="G1576">
            <v>46987</v>
          </cell>
          <cell r="H1576">
            <v>36442</v>
          </cell>
          <cell r="I1576">
            <v>26</v>
          </cell>
          <cell r="J1576" t="str">
            <v>Non Muslim</v>
          </cell>
          <cell r="K1576">
            <v>46149</v>
          </cell>
          <cell r="L1576" t="str">
            <v>Male</v>
          </cell>
          <cell r="N1576" t="str">
            <v>Ashir</v>
          </cell>
          <cell r="O1576" t="str">
            <v>Emanuel</v>
          </cell>
          <cell r="P1576" t="str">
            <v>Nasreen Bibi</v>
          </cell>
          <cell r="Q1576" t="str">
            <v>Sanitation Attendant</v>
          </cell>
          <cell r="S1576" t="str">
            <v>Daily Wages/Stopgap</v>
          </cell>
          <cell r="Z1576">
            <v>46149</v>
          </cell>
          <cell r="AB1576" t="str">
            <v>Daily Wages/Stopgap</v>
          </cell>
          <cell r="AN1576">
            <v>40000</v>
          </cell>
          <cell r="AO1576">
            <v>40000</v>
          </cell>
          <cell r="AR1576" t="str">
            <v>Rawalpindi</v>
          </cell>
          <cell r="AW1576" t="str">
            <v>House No. 28, Street No. 3-A, Christian Colony Koh Noor Mills, Mohalla Nasirabad, Tehsil &amp; District Rawalpindi</v>
          </cell>
          <cell r="AY1576" t="str">
            <v>0313-5833681</v>
          </cell>
          <cell r="AZ1576" t="str">
            <v>0333-8192885</v>
          </cell>
          <cell r="BC1576" t="str">
            <v>Daily Wages/Stopgap</v>
          </cell>
          <cell r="BD1576" t="str">
            <v>Daily Wages/Stopgap</v>
          </cell>
        </row>
        <row r="1577">
          <cell r="B1577">
            <v>3810344223387</v>
          </cell>
          <cell r="C1577" t="str">
            <v>MAK Tahira Aurangzeb</v>
          </cell>
          <cell r="D1577">
            <v>1676</v>
          </cell>
          <cell r="F1577">
            <v>45490</v>
          </cell>
          <cell r="G1577">
            <v>49142</v>
          </cell>
          <cell r="H1577">
            <v>38657</v>
          </cell>
          <cell r="I1577">
            <v>20</v>
          </cell>
          <cell r="J1577" t="str">
            <v>Muslim</v>
          </cell>
          <cell r="K1577">
            <v>46185</v>
          </cell>
          <cell r="L1577" t="str">
            <v>Male</v>
          </cell>
          <cell r="N1577" t="str">
            <v>Muhammad Ammar</v>
          </cell>
          <cell r="O1577" t="str">
            <v>Abdul Hadi</v>
          </cell>
          <cell r="P1577" t="str">
            <v>Naseem Bibi</v>
          </cell>
          <cell r="Q1577" t="str">
            <v>Record Keeper</v>
          </cell>
          <cell r="S1577" t="str">
            <v>Daily Wages/Stopgap</v>
          </cell>
          <cell r="Z1577">
            <v>46185</v>
          </cell>
          <cell r="AB1577" t="str">
            <v>Daily Wages/Stopgap</v>
          </cell>
          <cell r="AN1577" t="e">
            <v>#N/A</v>
          </cell>
          <cell r="AO1577">
            <v>50000</v>
          </cell>
          <cell r="AR1577" t="str">
            <v>Bhakkar</v>
          </cell>
          <cell r="AV1577" t="str">
            <v>Intermediate</v>
          </cell>
          <cell r="AW1577" t="str">
            <v>Dak Khana Khas, Ghulaman No. 1, Tehsil Kalor Kot, District Bhakkar</v>
          </cell>
          <cell r="AY1577" t="str">
            <v>0304-1654829</v>
          </cell>
          <cell r="AZ1577" t="str">
            <v>0326-9858620</v>
          </cell>
          <cell r="BA1577" t="str">
            <v>ammarmalik7031608@gmail.com</v>
          </cell>
          <cell r="BC1577" t="str">
            <v>Daily Wages/Stopgap</v>
          </cell>
          <cell r="BD1577" t="str">
            <v>Daily Wages/Stopgap</v>
          </cell>
        </row>
        <row r="1578">
          <cell r="B1578">
            <v>3520228198157</v>
          </cell>
          <cell r="C1578" t="str">
            <v>Usman Office Attendant HO</v>
          </cell>
          <cell r="D1578">
            <v>1677</v>
          </cell>
          <cell r="F1578">
            <v>46034</v>
          </cell>
          <cell r="G1578">
            <v>49686</v>
          </cell>
          <cell r="H1578">
            <v>35796</v>
          </cell>
          <cell r="I1578">
            <v>28</v>
          </cell>
          <cell r="J1578" t="str">
            <v>Muslim</v>
          </cell>
          <cell r="K1578">
            <v>46185</v>
          </cell>
          <cell r="L1578" t="str">
            <v>Male</v>
          </cell>
          <cell r="N1578" t="str">
            <v>Anas Nazir Jutt</v>
          </cell>
          <cell r="O1578" t="str">
            <v>Nazir Ahmad</v>
          </cell>
          <cell r="P1578" t="str">
            <v>Sakina Bibi</v>
          </cell>
          <cell r="Q1578" t="str">
            <v>Security &amp; Parking Attendant</v>
          </cell>
          <cell r="S1578" t="str">
            <v>Daily Wages/Stopgap</v>
          </cell>
          <cell r="Z1578">
            <v>46188</v>
          </cell>
          <cell r="AB1578" t="str">
            <v>Daily Wages/Stopgap</v>
          </cell>
          <cell r="AN1578" t="e">
            <v>#N/A</v>
          </cell>
          <cell r="AO1578">
            <v>40000</v>
          </cell>
          <cell r="AR1578" t="str">
            <v>Head Office</v>
          </cell>
          <cell r="AW1578" t="str">
            <v>Present: Bhobitiyan Lazid, Sajjad Colony Raiwind, District Lahore
Permanent: Dak Khana Khas, Gehlan Hattar, Tehsil Chunian, District Kasur</v>
          </cell>
          <cell r="AY1578" t="str">
            <v>0316-4242208</v>
          </cell>
          <cell r="BC1578" t="str">
            <v>Daily Wages/Stopgap</v>
          </cell>
          <cell r="BD1578" t="str">
            <v>Daily Wages/Stopgap</v>
          </cell>
        </row>
        <row r="1579">
          <cell r="B1579">
            <v>3520266816383</v>
          </cell>
          <cell r="C1579" t="str">
            <v>Ayesha Hameed</v>
          </cell>
          <cell r="D1579">
            <v>1678</v>
          </cell>
          <cell r="F1579">
            <v>44897</v>
          </cell>
          <cell r="G1579">
            <v>48550</v>
          </cell>
          <cell r="H1579">
            <v>35527</v>
          </cell>
          <cell r="I1579">
            <v>29</v>
          </cell>
          <cell r="J1579" t="str">
            <v>Muslim</v>
          </cell>
          <cell r="K1579">
            <v>46188</v>
          </cell>
          <cell r="L1579" t="str">
            <v>Male</v>
          </cell>
          <cell r="N1579" t="str">
            <v>Bilal Raza</v>
          </cell>
          <cell r="O1579" t="str">
            <v>Muhammad Ramzan</v>
          </cell>
          <cell r="P1579" t="str">
            <v xml:space="preserve">Shazia </v>
          </cell>
          <cell r="Q1579" t="str">
            <v>Security &amp; Parking Attendant</v>
          </cell>
          <cell r="S1579" t="str">
            <v>Daily Wages/Stopgap</v>
          </cell>
          <cell r="Z1579">
            <v>44920</v>
          </cell>
          <cell r="AB1579" t="str">
            <v>Daily Wages/Stopgap</v>
          </cell>
          <cell r="AN1579" t="e">
            <v>#N/A</v>
          </cell>
          <cell r="AO1579">
            <v>40000</v>
          </cell>
          <cell r="AR1579" t="str">
            <v>Township</v>
          </cell>
          <cell r="AY1579" t="str">
            <v>0317-2538246</v>
          </cell>
          <cell r="AZ1579" t="str">
            <v>0317-2538246</v>
          </cell>
          <cell r="BC1579" t="str">
            <v>Daily Wages/Stopgap</v>
          </cell>
          <cell r="BD1579" t="str">
            <v>Daily Wages/Stopgap</v>
          </cell>
        </row>
        <row r="1580">
          <cell r="B1580">
            <v>3220304050691</v>
          </cell>
          <cell r="C1580" t="str">
            <v>Bazaar End</v>
          </cell>
          <cell r="D1580">
            <v>1679</v>
          </cell>
          <cell r="F1580">
            <v>46142</v>
          </cell>
          <cell r="G1580">
            <v>49795</v>
          </cell>
          <cell r="H1580">
            <v>37341</v>
          </cell>
          <cell r="I1580">
            <v>24</v>
          </cell>
          <cell r="J1580" t="str">
            <v>Non Muslim</v>
          </cell>
          <cell r="K1580">
            <v>46188</v>
          </cell>
          <cell r="L1580" t="str">
            <v>Male</v>
          </cell>
          <cell r="N1580" t="str">
            <v>Zaryab Gill</v>
          </cell>
          <cell r="O1580" t="str">
            <v>Arshad Masih</v>
          </cell>
          <cell r="P1580" t="str">
            <v>Ruksana</v>
          </cell>
          <cell r="Q1580" t="str">
            <v>Sanitation Attendant</v>
          </cell>
          <cell r="S1580" t="str">
            <v>Daily Wages/Stopgap</v>
          </cell>
          <cell r="Z1580">
            <v>46188</v>
          </cell>
          <cell r="AB1580" t="str">
            <v>Daily Wages/Stopgap</v>
          </cell>
          <cell r="AN1580" t="e">
            <v>#N/A</v>
          </cell>
          <cell r="AO1580">
            <v>40000</v>
          </cell>
          <cell r="AR1580" t="str">
            <v>Minor Road Layyah (Sahulat on the GO)</v>
          </cell>
          <cell r="AW1580" t="str">
            <v>Present: Ward No. 18, Mohalla Qadirabad, Layyah
Permanent: Khajooron Wala Bagh, Dak Khana Layyah, Mandi Town Tehsil &amp; District Layyah</v>
          </cell>
          <cell r="AY1580" t="str">
            <v>0319-7202639</v>
          </cell>
          <cell r="AZ1580" t="str">
            <v>0319-7202639</v>
          </cell>
          <cell r="BA1580" t="str">
            <v>gill86116@gmail.com</v>
          </cell>
          <cell r="BC1580" t="str">
            <v>Daily Wages/Stopgap</v>
          </cell>
          <cell r="BD1580" t="str">
            <v>Daily Wages/Stopgap</v>
          </cell>
        </row>
        <row r="1581">
          <cell r="B1581">
            <v>3540462944471</v>
          </cell>
          <cell r="C1581" t="str">
            <v>Bazaar End</v>
          </cell>
          <cell r="D1581">
            <v>1680</v>
          </cell>
          <cell r="F1581">
            <v>45759</v>
          </cell>
          <cell r="G1581">
            <v>49411</v>
          </cell>
          <cell r="H1581">
            <v>27822</v>
          </cell>
          <cell r="I1581">
            <v>50</v>
          </cell>
          <cell r="J1581" t="str">
            <v>Non Muslim</v>
          </cell>
          <cell r="K1581">
            <v>46181</v>
          </cell>
          <cell r="L1581" t="str">
            <v>Male</v>
          </cell>
          <cell r="N1581" t="str">
            <v>Jamas Masih</v>
          </cell>
          <cell r="O1581" t="str">
            <v>Murad Masih</v>
          </cell>
          <cell r="P1581" t="str">
            <v>Sharifa Bibi</v>
          </cell>
          <cell r="Q1581" t="str">
            <v>Sanitation Attendant</v>
          </cell>
          <cell r="S1581" t="str">
            <v>Daily Wages/Stopgap</v>
          </cell>
          <cell r="Z1581">
            <v>46181</v>
          </cell>
          <cell r="AB1581" t="str">
            <v>Daily Wages/Stopgap</v>
          </cell>
          <cell r="AM1581">
            <v>60000</v>
          </cell>
          <cell r="AN1581">
            <v>60000</v>
          </cell>
          <cell r="AO1581">
            <v>40000</v>
          </cell>
          <cell r="AR1581" t="str">
            <v>Farooqabad</v>
          </cell>
          <cell r="AW1581" t="str">
            <v>Dak Khana farooqabad, Muridke, Tehsil &amp; District Sheikhupura</v>
          </cell>
          <cell r="AY1581" t="str">
            <v>0320-2715226</v>
          </cell>
          <cell r="AZ1581" t="str">
            <v>0320-2715226</v>
          </cell>
          <cell r="BC1581" t="str">
            <v>Daily Wages/Stopgap</v>
          </cell>
          <cell r="BD1581" t="str">
            <v>Daily Wages/Stopgap</v>
          </cell>
        </row>
        <row r="1582">
          <cell r="B1582">
            <v>3520157937499</v>
          </cell>
          <cell r="C1582" t="str">
            <v>Saddam Hussain</v>
          </cell>
          <cell r="D1582">
            <v>1681</v>
          </cell>
          <cell r="F1582">
            <v>44574</v>
          </cell>
          <cell r="G1582">
            <v>48226</v>
          </cell>
          <cell r="H1582">
            <v>34146</v>
          </cell>
          <cell r="I1582">
            <v>33</v>
          </cell>
          <cell r="J1582" t="str">
            <v>Muslim</v>
          </cell>
          <cell r="K1582">
            <v>46181</v>
          </cell>
          <cell r="L1582" t="str">
            <v>Male</v>
          </cell>
          <cell r="N1582" t="str">
            <v>Muhammad Ayyaz Hussain</v>
          </cell>
          <cell r="O1582" t="str">
            <v>Khalid Hussain</v>
          </cell>
          <cell r="P1582" t="str">
            <v xml:space="preserve"> Shakeela Yasmin</v>
          </cell>
          <cell r="Q1582" t="str">
            <v>Sahulat Bazaar Supervisor</v>
          </cell>
          <cell r="S1582" t="str">
            <v>Daily Wages/Stopgap</v>
          </cell>
          <cell r="Z1582">
            <v>46181</v>
          </cell>
          <cell r="AB1582" t="str">
            <v>Daily Wages/Stopgap</v>
          </cell>
          <cell r="AM1582">
            <v>60000</v>
          </cell>
          <cell r="AN1582">
            <v>60000</v>
          </cell>
          <cell r="AO1582">
            <v>60000</v>
          </cell>
          <cell r="AR1582" t="str">
            <v>Fatehpur Layyah (Sahulat on the GO)</v>
          </cell>
          <cell r="AV1582" t="str">
            <v>Graduation</v>
          </cell>
          <cell r="AW1582" t="str">
            <v>Present: House No 2, Street No.1, Jinnah Road, Mohalla Madina Colony, Gujranwala
Permanent: Near Masjid Aqsa, Main Grid Station, Mohalla Shafqatabad, Ghakkar, Tehsil Wazirabad, District Gujranwala</v>
          </cell>
          <cell r="AY1582" t="str">
            <v>Pending</v>
          </cell>
          <cell r="AZ1582" t="str">
            <v>0348-1848703</v>
          </cell>
          <cell r="BA1582" t="str">
            <v>muhammadayyaz151@gmail.com</v>
          </cell>
          <cell r="BC1582" t="str">
            <v>Daily Wages/Stopgap</v>
          </cell>
          <cell r="BD1582" t="str">
            <v>Daily Wages/Stopgap</v>
          </cell>
        </row>
        <row r="1583">
          <cell r="B1583">
            <v>3110330607955</v>
          </cell>
          <cell r="C1583" t="str">
            <v>Saddam Hussain</v>
          </cell>
          <cell r="D1583">
            <v>1682</v>
          </cell>
          <cell r="F1583">
            <v>44082</v>
          </cell>
          <cell r="G1583">
            <v>47734</v>
          </cell>
          <cell r="H1583">
            <v>36892</v>
          </cell>
          <cell r="I1583">
            <v>25</v>
          </cell>
          <cell r="J1583" t="str">
            <v>Muslim</v>
          </cell>
          <cell r="K1583">
            <v>46181</v>
          </cell>
          <cell r="L1583" t="str">
            <v>Male</v>
          </cell>
          <cell r="N1583" t="str">
            <v>Bilal Asghar</v>
          </cell>
          <cell r="O1583" t="str">
            <v>Ali Asghar</v>
          </cell>
          <cell r="P1583" t="str">
            <v>Nargis Parveen</v>
          </cell>
          <cell r="Q1583" t="str">
            <v>Sahulat Bazaar Supervisor</v>
          </cell>
          <cell r="S1583" t="str">
            <v>Daily Wages/Stopgap</v>
          </cell>
          <cell r="Z1583">
            <v>46181</v>
          </cell>
          <cell r="AB1583" t="str">
            <v>Daily Wages/Stopgap</v>
          </cell>
          <cell r="AM1583">
            <v>60000</v>
          </cell>
          <cell r="AN1583">
            <v>60000</v>
          </cell>
          <cell r="AO1583">
            <v>60000</v>
          </cell>
          <cell r="AR1583" t="str">
            <v>Vehari</v>
          </cell>
          <cell r="AV1583" t="str">
            <v>Graduation</v>
          </cell>
          <cell r="AW1583" t="str">
            <v>Dak Khana Chak No. 227/9 R, Chak No. 229/9 R, Tehsil Fort Abbas, District Bahawalnagar</v>
          </cell>
          <cell r="AY1583" t="str">
            <v>Pending</v>
          </cell>
          <cell r="AZ1583" t="str">
            <v>0300-3170436</v>
          </cell>
          <cell r="BA1583" t="str">
            <v>bilalasghar1123@gmail.com</v>
          </cell>
          <cell r="BC1583" t="str">
            <v>Daily Wages/Stopgap</v>
          </cell>
          <cell r="BD1583" t="str">
            <v>Daily Wages/Stopgap</v>
          </cell>
        </row>
        <row r="1584">
          <cell r="B1584">
            <v>3840328392609</v>
          </cell>
          <cell r="C1584" t="str">
            <v>MAK</v>
          </cell>
          <cell r="D1584">
            <v>1683</v>
          </cell>
          <cell r="F1584">
            <v>45631</v>
          </cell>
          <cell r="G1584">
            <v>49283</v>
          </cell>
          <cell r="H1584">
            <v>36892</v>
          </cell>
          <cell r="I1584">
            <v>25</v>
          </cell>
          <cell r="J1584" t="str">
            <v>Muslim</v>
          </cell>
          <cell r="K1584">
            <v>46189</v>
          </cell>
          <cell r="L1584" t="str">
            <v>Male</v>
          </cell>
          <cell r="N1584" t="str">
            <v>Fazal Ellahi</v>
          </cell>
          <cell r="O1584" t="str">
            <v>Muhammad Afzal</v>
          </cell>
          <cell r="P1584" t="str">
            <v>Samina Kasur</v>
          </cell>
          <cell r="Q1584" t="str">
            <v>Sahulat Bazaar Supervisor</v>
          </cell>
          <cell r="S1584" t="str">
            <v>Daily Wages/Stopgap</v>
          </cell>
          <cell r="Z1584">
            <v>46189</v>
          </cell>
          <cell r="AB1584" t="str">
            <v>Daily Wages/Stopgap</v>
          </cell>
          <cell r="AM1584">
            <v>60000</v>
          </cell>
          <cell r="AN1584">
            <v>60000</v>
          </cell>
          <cell r="AO1584">
            <v>60000</v>
          </cell>
          <cell r="AR1584" t="str">
            <v>Raiwind</v>
          </cell>
          <cell r="AV1584" t="str">
            <v>Intermediate</v>
          </cell>
          <cell r="AW1584" t="str">
            <v>Mohalla Railway Colony Raiwind, Tehsil &amp; District Lahore</v>
          </cell>
          <cell r="AY1584" t="str">
            <v>0305-7200638
0336-7200637</v>
          </cell>
          <cell r="AZ1584" t="str">
            <v>0305-7200638</v>
          </cell>
          <cell r="BA1584" t="str">
            <v>fazelellahi638@gmail.com</v>
          </cell>
          <cell r="BC1584" t="str">
            <v>Daily Wages/Stopgap</v>
          </cell>
          <cell r="BD1584" t="str">
            <v>Daily Wages/Stopgap</v>
          </cell>
        </row>
        <row r="1585">
          <cell r="B1585">
            <v>3840489542287</v>
          </cell>
          <cell r="C1585" t="str">
            <v>Capt Sami</v>
          </cell>
          <cell r="D1585">
            <v>1684</v>
          </cell>
          <cell r="F1585">
            <v>44083</v>
          </cell>
          <cell r="G1585">
            <v>47735</v>
          </cell>
          <cell r="H1585">
            <v>37476</v>
          </cell>
          <cell r="I1585">
            <v>23</v>
          </cell>
          <cell r="J1585" t="str">
            <v>Muslim</v>
          </cell>
          <cell r="K1585" t="str">
            <v>Pending</v>
          </cell>
          <cell r="L1585" t="str">
            <v>Male</v>
          </cell>
          <cell r="N1585" t="str">
            <v>Muhammad Bilal Ayub</v>
          </cell>
          <cell r="O1585" t="str">
            <v>Muhammad Ayub</v>
          </cell>
          <cell r="P1585" t="e">
            <v>#N/A</v>
          </cell>
          <cell r="Q1585" t="str">
            <v>Sahulat Bazaar Supervisor</v>
          </cell>
          <cell r="S1585" t="str">
            <v>Daily Wages/Stopgap</v>
          </cell>
          <cell r="Z1585" t="str">
            <v>Pending</v>
          </cell>
          <cell r="AB1585" t="str">
            <v>Daily Wages/Stopgap</v>
          </cell>
          <cell r="AM1585">
            <v>50000</v>
          </cell>
          <cell r="AN1585">
            <v>50000</v>
          </cell>
          <cell r="AO1585">
            <v>50000</v>
          </cell>
          <cell r="AR1585" t="str">
            <v>Khushab</v>
          </cell>
          <cell r="AV1585" t="str">
            <v>Graduation</v>
          </cell>
          <cell r="AW1585" t="str">
            <v>Ward No. 10, Mohalla Faisal Colony Shahpur City, District Sargodha</v>
          </cell>
          <cell r="AY1585" t="str">
            <v>0303-9224450</v>
          </cell>
          <cell r="BC1585" t="str">
            <v>Daily Wages/Stopgap</v>
          </cell>
          <cell r="BD1585" t="str">
            <v>Daily Wages/Stopgap</v>
          </cell>
        </row>
        <row r="1586">
          <cell r="B1586">
            <v>3840436148081</v>
          </cell>
          <cell r="C1586" t="str">
            <v>Capt Sami</v>
          </cell>
          <cell r="D1586">
            <v>1685</v>
          </cell>
          <cell r="F1586">
            <v>43521</v>
          </cell>
          <cell r="G1586">
            <v>47174</v>
          </cell>
          <cell r="H1586">
            <v>36904</v>
          </cell>
          <cell r="I1586">
            <v>25</v>
          </cell>
          <cell r="J1586" t="str">
            <v>Muslim</v>
          </cell>
          <cell r="K1586">
            <v>46209</v>
          </cell>
          <cell r="L1586" t="str">
            <v>Male</v>
          </cell>
          <cell r="N1586" t="str">
            <v>Muhammad Sohail Shahzad</v>
          </cell>
          <cell r="O1586" t="str">
            <v xml:space="preserve">Muhammad Zafar  </v>
          </cell>
          <cell r="P1586" t="e">
            <v>#N/A</v>
          </cell>
          <cell r="Q1586" t="str">
            <v>Record Keeper</v>
          </cell>
          <cell r="S1586" t="str">
            <v>Daily Wages/Stopgap</v>
          </cell>
          <cell r="Z1586">
            <v>46209</v>
          </cell>
          <cell r="AB1586" t="str">
            <v>Daily Wages/Stopgap</v>
          </cell>
          <cell r="AM1586">
            <v>60000</v>
          </cell>
          <cell r="AN1586">
            <v>60000</v>
          </cell>
          <cell r="AO1586">
            <v>60000</v>
          </cell>
          <cell r="AR1586" t="str">
            <v>Khushab</v>
          </cell>
          <cell r="AV1586" t="str">
            <v>Intermediate</v>
          </cell>
          <cell r="AW1586" t="str">
            <v>Town Committee, Mohalla Faisal Colony, Shahpur City, District Sargodha</v>
          </cell>
          <cell r="AY1586" t="str">
            <v>0309-8036541</v>
          </cell>
          <cell r="BC1586" t="str">
            <v>Daily Wages/Stopgap</v>
          </cell>
          <cell r="BD1586" t="str">
            <v>Daily Wages/Stopgap</v>
          </cell>
        </row>
        <row r="1587">
          <cell r="B1587">
            <v>3320277842092</v>
          </cell>
          <cell r="C1587" t="str">
            <v>Afzal Malik PGECHA</v>
          </cell>
          <cell r="D1587">
            <v>1686</v>
          </cell>
          <cell r="F1587">
            <v>42750</v>
          </cell>
          <cell r="G1587">
            <v>46402</v>
          </cell>
          <cell r="H1587">
            <v>35908</v>
          </cell>
          <cell r="I1587">
            <v>28</v>
          </cell>
          <cell r="J1587" t="str">
            <v>Muslim</v>
          </cell>
          <cell r="K1587" t="str">
            <v>Pending</v>
          </cell>
          <cell r="L1587" t="str">
            <v>Female</v>
          </cell>
          <cell r="N1587" t="str">
            <v>Fatima Javed</v>
          </cell>
          <cell r="O1587" t="str">
            <v>Javed Iqbal</v>
          </cell>
          <cell r="P1587" t="e">
            <v>#N/A</v>
          </cell>
          <cell r="Q1587" t="str">
            <v>Sahulat Bazaar Supervisor</v>
          </cell>
          <cell r="S1587" t="str">
            <v>Daily Wages/Stopgap</v>
          </cell>
          <cell r="Z1587" t="str">
            <v>Pending</v>
          </cell>
          <cell r="AB1587" t="str">
            <v>Daily Wages/Stopgap</v>
          </cell>
          <cell r="AM1587">
            <v>50000</v>
          </cell>
          <cell r="AN1587">
            <v>50000</v>
          </cell>
          <cell r="AO1587">
            <v>50000</v>
          </cell>
          <cell r="AR1587" t="str">
            <v>Jhang</v>
          </cell>
          <cell r="AV1587" t="str">
            <v>MPhil</v>
          </cell>
          <cell r="AW1587" t="str">
            <v>Dak Khana Khas, Shah Jeewana, Tehsil &amp; District Jhang</v>
          </cell>
          <cell r="AY1587" t="str">
            <v>0348-1106192</v>
          </cell>
          <cell r="BC1587" t="str">
            <v>Daily Wages/Stopgap</v>
          </cell>
          <cell r="BD1587" t="str">
            <v>Daily Wages/Stopgap</v>
          </cell>
        </row>
        <row r="1588">
          <cell r="B1588">
            <v>3640143371679</v>
          </cell>
          <cell r="C1588" t="str">
            <v>NAB Director Allah Rakha</v>
          </cell>
          <cell r="D1588">
            <v>1687</v>
          </cell>
          <cell r="F1588">
            <v>45902</v>
          </cell>
          <cell r="G1588">
            <v>49554</v>
          </cell>
          <cell r="H1588">
            <v>39302</v>
          </cell>
          <cell r="I1588">
            <v>18</v>
          </cell>
          <cell r="J1588" t="str">
            <v>Muslim</v>
          </cell>
          <cell r="K1588">
            <v>46211</v>
          </cell>
          <cell r="L1588" t="str">
            <v>Male</v>
          </cell>
          <cell r="N1588" t="str">
            <v>Ali Arij</v>
          </cell>
          <cell r="O1588" t="str">
            <v>Abdul Hye</v>
          </cell>
          <cell r="P1588">
            <v>0</v>
          </cell>
          <cell r="Q1588" t="str">
            <v>Record Keeper</v>
          </cell>
          <cell r="S1588" t="str">
            <v>Daily Wages/Stopgap</v>
          </cell>
          <cell r="Z1588">
            <v>46211</v>
          </cell>
          <cell r="AB1588" t="str">
            <v>Daily Wages/Stopgap</v>
          </cell>
          <cell r="AM1588">
            <v>60000</v>
          </cell>
          <cell r="AN1588">
            <v>60000</v>
          </cell>
          <cell r="AO1588">
            <v>60000</v>
          </cell>
          <cell r="AR1588" t="str">
            <v>Arif Wala</v>
          </cell>
          <cell r="AV1588" t="str">
            <v>Intermediate</v>
          </cell>
          <cell r="AW1588" t="str">
            <v>House No. 172, Street No. 6, Mohalla Muzaffarabad, Arifwala, District Pakpattan</v>
          </cell>
          <cell r="AY1588" t="str">
            <v>0335-6115629</v>
          </cell>
          <cell r="AZ1588" t="str">
            <v>0335-6115629</v>
          </cell>
          <cell r="BA1588" t="str">
            <v>aarija582@gmail.com</v>
          </cell>
          <cell r="BC1588" t="str">
            <v>Daily Wages/Stopgap</v>
          </cell>
          <cell r="BD1588" t="str">
            <v>Daily Wages/Stopgap</v>
          </cell>
        </row>
        <row r="1589">
          <cell r="B1589">
            <v>3110290694707</v>
          </cell>
          <cell r="C1589" t="str">
            <v>Imran Saeed Accounts HO</v>
          </cell>
          <cell r="D1589">
            <v>1688</v>
          </cell>
          <cell r="F1589">
            <v>43279</v>
          </cell>
          <cell r="G1589">
            <v>46932</v>
          </cell>
          <cell r="H1589">
            <v>33981</v>
          </cell>
          <cell r="I1589">
            <v>33</v>
          </cell>
          <cell r="J1589" t="str">
            <v>Muslim</v>
          </cell>
          <cell r="K1589" t="str">
            <v>Pending</v>
          </cell>
          <cell r="L1589" t="str">
            <v>Male</v>
          </cell>
          <cell r="N1589" t="str">
            <v>Muhammad Adnan Ashraf</v>
          </cell>
          <cell r="O1589" t="str">
            <v>Muhammad Ashraf</v>
          </cell>
          <cell r="P1589" t="e">
            <v>#N/A</v>
          </cell>
          <cell r="Q1589" t="str">
            <v>Sahulat Bazaar Supervisor</v>
          </cell>
          <cell r="S1589" t="str">
            <v>Daily Wages/Stopgap</v>
          </cell>
          <cell r="Z1589" t="str">
            <v>Pending</v>
          </cell>
          <cell r="AB1589" t="str">
            <v>Daily Wages/Stopgap</v>
          </cell>
          <cell r="AM1589">
            <v>50000</v>
          </cell>
          <cell r="AN1589">
            <v>50000</v>
          </cell>
          <cell r="AO1589">
            <v>50000</v>
          </cell>
          <cell r="AR1589" t="str">
            <v>Fort Abbas (Sahulat on the Go)</v>
          </cell>
          <cell r="AV1589" t="str">
            <v>Graduation</v>
          </cell>
          <cell r="AW1589" t="str">
            <v>Dak Khana Chak No. 98, Fateh Chak No. 044 Fateh, Tehsil Chishtiyan, District Bahawalnagar</v>
          </cell>
          <cell r="AY1589" t="str">
            <v>0307-7545745</v>
          </cell>
          <cell r="BC1589" t="str">
            <v>Daily Wages/Stopgap</v>
          </cell>
          <cell r="BD1589" t="str">
            <v>Daily Wages/Stopgap</v>
          </cell>
        </row>
        <row r="1590">
          <cell r="B1590">
            <v>3110464008847</v>
          </cell>
          <cell r="C1590" t="str">
            <v>Imran Saeed Accounts HO</v>
          </cell>
          <cell r="D1590">
            <v>1689</v>
          </cell>
          <cell r="H1590">
            <v>38626</v>
          </cell>
          <cell r="I1590">
            <v>20</v>
          </cell>
          <cell r="J1590" t="str">
            <v>Muslim</v>
          </cell>
          <cell r="K1590" t="str">
            <v>Pending</v>
          </cell>
          <cell r="L1590" t="str">
            <v>Male</v>
          </cell>
          <cell r="N1590" t="str">
            <v>Ahmad Raza</v>
          </cell>
          <cell r="O1590" t="str">
            <v>Niaz Ahmad</v>
          </cell>
          <cell r="P1590" t="e">
            <v>#N/A</v>
          </cell>
          <cell r="Q1590" t="str">
            <v>Record Keeper</v>
          </cell>
          <cell r="S1590" t="str">
            <v>Daily Wages/Stopgap</v>
          </cell>
          <cell r="Z1590" t="str">
            <v>Pending</v>
          </cell>
          <cell r="AB1590" t="str">
            <v>Daily Wages/Stopgap</v>
          </cell>
          <cell r="AM1590">
            <v>45000</v>
          </cell>
          <cell r="AN1590">
            <v>45000</v>
          </cell>
          <cell r="AO1590">
            <v>45000</v>
          </cell>
          <cell r="AR1590" t="str">
            <v>Fort Abbas (Sahulat on the Go)</v>
          </cell>
          <cell r="AV1590" t="str">
            <v>Intermediate</v>
          </cell>
          <cell r="AW1590" t="str">
            <v>Chak No. 47/3R, P/O Chak No. 58/4R, tehsil Haroonabad, District Bahawalnagar</v>
          </cell>
          <cell r="AY1590" t="str">
            <v>0318-0648783</v>
          </cell>
          <cell r="BC1590" t="str">
            <v>Daily Wages/Stopgap</v>
          </cell>
          <cell r="BD1590" t="str">
            <v>Daily Wages/Stopgap</v>
          </cell>
        </row>
        <row r="1591">
          <cell r="B1591">
            <v>3110463474335</v>
          </cell>
          <cell r="C1591" t="str">
            <v>Imran Saeed Accounts HO</v>
          </cell>
          <cell r="D1591">
            <v>1690</v>
          </cell>
          <cell r="F1591">
            <v>44151</v>
          </cell>
          <cell r="G1591">
            <v>47803</v>
          </cell>
          <cell r="H1591">
            <v>37231</v>
          </cell>
          <cell r="I1591">
            <v>24</v>
          </cell>
          <cell r="J1591" t="str">
            <v>Muslim</v>
          </cell>
          <cell r="K1591" t="str">
            <v>Pending</v>
          </cell>
          <cell r="L1591" t="str">
            <v>Male</v>
          </cell>
          <cell r="N1591" t="str">
            <v>Bilal Shahid</v>
          </cell>
          <cell r="O1591" t="str">
            <v>Shahid Mehmood</v>
          </cell>
          <cell r="P1591" t="e">
            <v>#N/A</v>
          </cell>
          <cell r="Q1591" t="str">
            <v>Record Keeper</v>
          </cell>
          <cell r="S1591" t="str">
            <v>Daily Wages/Stopgap</v>
          </cell>
          <cell r="Z1591" t="str">
            <v>Pending</v>
          </cell>
          <cell r="AB1591" t="str">
            <v>Daily Wages/Stopgap</v>
          </cell>
          <cell r="AM1591">
            <v>45000</v>
          </cell>
          <cell r="AN1591">
            <v>45000</v>
          </cell>
          <cell r="AO1591">
            <v>45000</v>
          </cell>
          <cell r="AR1591" t="str">
            <v>Bahawalpur one unit (Sahulat on the Go)</v>
          </cell>
          <cell r="AV1591" t="str">
            <v>Matric</v>
          </cell>
          <cell r="AW1591" t="str">
            <v>Chak No. 047/3 R, Dak Khana Chak No. 58/4 R, Tehsil Haroonabad, District Bahawalnagar</v>
          </cell>
          <cell r="AY1591" t="str">
            <v>0332-7254956</v>
          </cell>
          <cell r="BC1591" t="str">
            <v>Daily Wages/Stopgap</v>
          </cell>
          <cell r="BD1591" t="str">
            <v>Daily Wages/Stopgap</v>
          </cell>
        </row>
        <row r="1592">
          <cell r="B1592">
            <v>3110488169895</v>
          </cell>
          <cell r="C1592" t="str">
            <v>Imran Saeed Accounts HO</v>
          </cell>
          <cell r="D1592">
            <v>1691</v>
          </cell>
          <cell r="F1592">
            <v>45159</v>
          </cell>
          <cell r="G1592">
            <v>48812</v>
          </cell>
          <cell r="H1592">
            <v>39544</v>
          </cell>
          <cell r="I1592">
            <v>18</v>
          </cell>
          <cell r="J1592" t="str">
            <v>Muslim</v>
          </cell>
          <cell r="K1592" t="str">
            <v>Pending</v>
          </cell>
          <cell r="L1592" t="str">
            <v>Male</v>
          </cell>
          <cell r="N1592" t="str">
            <v>Muhammad Ahsan Shakeel</v>
          </cell>
          <cell r="O1592" t="str">
            <v>Shakeel Ahmed</v>
          </cell>
          <cell r="P1592" t="e">
            <v>#N/A</v>
          </cell>
          <cell r="Q1592" t="str">
            <v>Record Keeper</v>
          </cell>
          <cell r="S1592" t="str">
            <v>Daily Wages/Stopgap</v>
          </cell>
          <cell r="Z1592" t="str">
            <v>Pending</v>
          </cell>
          <cell r="AB1592" t="str">
            <v>Daily Wages/Stopgap</v>
          </cell>
          <cell r="AO1592" t="e">
            <v>#N/A</v>
          </cell>
          <cell r="AR1592" t="str">
            <v>Fort Abbas (Sahulat on the Go)</v>
          </cell>
          <cell r="AV1592" t="str">
            <v>Matric</v>
          </cell>
          <cell r="AW1592" t="str">
            <v>Dak Khana Haroonabad, Chak No. 047/3 R, Tehsil Haroonabad, District Bahawalnagar</v>
          </cell>
          <cell r="AY1592" t="str">
            <v>0310-4413284</v>
          </cell>
          <cell r="BC1592" t="str">
            <v>Daily Wages/Stopgap</v>
          </cell>
          <cell r="BD1592" t="str">
            <v>Daily Wages/Stopgap</v>
          </cell>
        </row>
        <row r="1593">
          <cell r="B1593">
            <v>3110488169895</v>
          </cell>
          <cell r="C1593" t="str">
            <v>Imran Saeed Accounts HO</v>
          </cell>
          <cell r="D1593">
            <v>1692</v>
          </cell>
          <cell r="F1593">
            <v>45159</v>
          </cell>
          <cell r="G1593">
            <v>48812</v>
          </cell>
          <cell r="H1593">
            <v>39544</v>
          </cell>
          <cell r="I1593">
            <v>18</v>
          </cell>
          <cell r="J1593" t="str">
            <v>Muslim</v>
          </cell>
          <cell r="K1593" t="str">
            <v>Pending</v>
          </cell>
          <cell r="L1593" t="str">
            <v>Male</v>
          </cell>
          <cell r="N1593" t="str">
            <v>Muhammad Ahsan Shakeel</v>
          </cell>
          <cell r="O1593" t="str">
            <v>Shakeel Ahmed</v>
          </cell>
          <cell r="P1593" t="e">
            <v>#N/A</v>
          </cell>
          <cell r="Q1593" t="str">
            <v>Record Keeper</v>
          </cell>
          <cell r="S1593" t="str">
            <v>Daily Wages/Stopgap</v>
          </cell>
          <cell r="Z1593" t="str">
            <v>Pending</v>
          </cell>
          <cell r="AB1593" t="str">
            <v>Daily Wages/Stopgap</v>
          </cell>
          <cell r="AN1593">
            <v>45000</v>
          </cell>
          <cell r="AO1593">
            <v>45000</v>
          </cell>
          <cell r="AR1593" t="str">
            <v>Fort Abbas (Sahulat on the Go)</v>
          </cell>
          <cell r="AV1593" t="str">
            <v>Matric</v>
          </cell>
          <cell r="AW1593" t="str">
            <v>Dak Khana Haroonabad, Chak No. 047/3 R, Tehsil Haroonabad, District Bahawalnagar</v>
          </cell>
          <cell r="AY1593" t="str">
            <v>0310-4413284</v>
          </cell>
          <cell r="BC1593" t="str">
            <v>Daily Wages/Stopgap</v>
          </cell>
          <cell r="BD1593" t="str">
            <v>Daily Wages/Stopgap</v>
          </cell>
        </row>
        <row r="1594">
          <cell r="B1594">
            <v>3550104389157</v>
          </cell>
          <cell r="C1594" t="str">
            <v>MAK</v>
          </cell>
          <cell r="D1594">
            <v>1693</v>
          </cell>
          <cell r="F1594">
            <v>43398</v>
          </cell>
          <cell r="G1594">
            <v>47051</v>
          </cell>
          <cell r="H1594">
            <v>34389</v>
          </cell>
          <cell r="I1594">
            <v>32</v>
          </cell>
          <cell r="J1594" t="str">
            <v>Muslim</v>
          </cell>
          <cell r="K1594" t="str">
            <v>Pending</v>
          </cell>
          <cell r="L1594" t="str">
            <v>Male</v>
          </cell>
          <cell r="N1594" t="str">
            <v>Muhammad Riaz</v>
          </cell>
          <cell r="O1594" t="str">
            <v>Umar Hayat</v>
          </cell>
          <cell r="P1594" t="e">
            <v>#N/A</v>
          </cell>
          <cell r="Q1594" t="str">
            <v>Security &amp; Parking Attendant</v>
          </cell>
          <cell r="Z1594" t="str">
            <v>Pending</v>
          </cell>
          <cell r="AB1594" t="str">
            <v>Daily Wages/Stopgap</v>
          </cell>
          <cell r="AO1594">
            <v>40000</v>
          </cell>
          <cell r="AR1594" t="str">
            <v>Pending</v>
          </cell>
          <cell r="AW1594" t="str">
            <v>Q, Block, Model Town Lahore</v>
          </cell>
          <cell r="AY1594" t="str">
            <v>0304-6412691</v>
          </cell>
          <cell r="BC1594" t="str">
            <v>Daily Wages/Stopgap</v>
          </cell>
          <cell r="BD1594" t="str">
            <v>Daily Wages/Stopgap</v>
          </cell>
        </row>
        <row r="1595">
          <cell r="B1595">
            <v>3520248651119</v>
          </cell>
          <cell r="C1595" t="str">
            <v>Rana tahir</v>
          </cell>
          <cell r="D1595">
            <v>1694</v>
          </cell>
          <cell r="F1595">
            <v>43903</v>
          </cell>
          <cell r="G1595">
            <v>47555</v>
          </cell>
          <cell r="H1595">
            <v>31996</v>
          </cell>
          <cell r="I1595">
            <v>39</v>
          </cell>
          <cell r="J1595" t="str">
            <v>Muslim</v>
          </cell>
          <cell r="K1595">
            <v>46194</v>
          </cell>
          <cell r="L1595" t="str">
            <v>Male</v>
          </cell>
          <cell r="N1595" t="str">
            <v>Mazhar Mahmood</v>
          </cell>
          <cell r="O1595" t="str">
            <v>Mahmood Khan</v>
          </cell>
          <cell r="P1595" t="str">
            <v>Shahnaz Begum</v>
          </cell>
          <cell r="Q1595" t="str">
            <v>Record Keeper</v>
          </cell>
          <cell r="Z1595">
            <v>46194</v>
          </cell>
          <cell r="AB1595" t="str">
            <v>Daily Wages/Stopgap</v>
          </cell>
          <cell r="AN1595">
            <v>50000</v>
          </cell>
          <cell r="AO1595">
            <v>50000</v>
          </cell>
          <cell r="AR1595" t="str">
            <v>Gujranwala</v>
          </cell>
          <cell r="AV1595" t="str">
            <v>Inter</v>
          </cell>
          <cell r="AW1595" t="str">
            <v>Mohalla Nayi Abadi, Aimanabad, Tehsil &amp; District Gujranwala</v>
          </cell>
          <cell r="AY1595" t="str">
            <v>0346-4381486</v>
          </cell>
          <cell r="AZ1595" t="str">
            <v>0346-4381486</v>
          </cell>
          <cell r="BA1595" t="str">
            <v>mazharmuhmood@gmail.com</v>
          </cell>
          <cell r="BC1595" t="str">
            <v>Daily Wages/Stopgap</v>
          </cell>
          <cell r="BD1595" t="str">
            <v>Daily Wages/Stopgap</v>
          </cell>
        </row>
        <row r="1596">
          <cell r="B1596">
            <v>3840152715709</v>
          </cell>
          <cell r="C1596" t="str">
            <v>Brigadier Dhudi</v>
          </cell>
          <cell r="D1596">
            <v>1695</v>
          </cell>
          <cell r="F1596">
            <v>45290</v>
          </cell>
          <cell r="G1596">
            <v>48943</v>
          </cell>
          <cell r="H1596">
            <v>37347</v>
          </cell>
          <cell r="I1596">
            <v>24</v>
          </cell>
          <cell r="J1596" t="str">
            <v>Muslim</v>
          </cell>
          <cell r="K1596">
            <v>46193</v>
          </cell>
          <cell r="L1596" t="str">
            <v>Male</v>
          </cell>
          <cell r="N1596" t="str">
            <v>Ghulam Abbas</v>
          </cell>
          <cell r="O1596" t="str">
            <v>Ahmed Yar</v>
          </cell>
          <cell r="P1596" t="str">
            <v>Rabia Biwi</v>
          </cell>
          <cell r="Q1596" t="str">
            <v>Security &amp; Parking Attendant</v>
          </cell>
          <cell r="Z1596">
            <v>46193</v>
          </cell>
          <cell r="AB1596" t="str">
            <v>Daily Wages/Stopgap</v>
          </cell>
          <cell r="AO1596">
            <v>40000</v>
          </cell>
          <cell r="AR1596" t="str">
            <v>Bhalwal</v>
          </cell>
          <cell r="AV1596" t="str">
            <v>Matric</v>
          </cell>
          <cell r="AW1596" t="str">
            <v>Present: House No. 13/5-C, First Floor Mohalla Shah Faisal Colony No. 5, District Karachi Korangi
Permanent: Dak Khana Khas, Verawal, Tehsil Bhera, District Sargodha</v>
          </cell>
          <cell r="AY1596" t="str">
            <v>0346-7248375</v>
          </cell>
          <cell r="AZ1596" t="str">
            <v>0346-7248375</v>
          </cell>
          <cell r="BA1596" t="str">
            <v>abbasgondal2002@gmail.com</v>
          </cell>
          <cell r="BC1596" t="str">
            <v>Daily Wages/Stopgap</v>
          </cell>
          <cell r="BD1596" t="str">
            <v>Daily Wages/Stopgap</v>
          </cell>
        </row>
        <row r="1597">
          <cell r="B1597">
            <v>3530276158410</v>
          </cell>
          <cell r="C1597" t="str">
            <v>Madam Maid Mother</v>
          </cell>
          <cell r="D1597">
            <v>1696</v>
          </cell>
          <cell r="F1597">
            <v>44335</v>
          </cell>
          <cell r="G1597">
            <v>47987</v>
          </cell>
          <cell r="H1597">
            <v>31048</v>
          </cell>
          <cell r="I1597">
            <v>41</v>
          </cell>
          <cell r="J1597" t="str">
            <v>Muslim</v>
          </cell>
          <cell r="K1597">
            <v>46195</v>
          </cell>
          <cell r="L1597" t="str">
            <v>Female</v>
          </cell>
          <cell r="N1597" t="str">
            <v>Khalida</v>
          </cell>
          <cell r="O1597" t="str">
            <v>Husband : Shoukat Ali</v>
          </cell>
          <cell r="P1597" t="str">
            <v>Azmat bibi</v>
          </cell>
          <cell r="Q1597" t="str">
            <v>Security &amp; Parking Attendant</v>
          </cell>
          <cell r="Z1597">
            <v>46195</v>
          </cell>
          <cell r="AB1597" t="str">
            <v>Daily Wages/Stopgap</v>
          </cell>
          <cell r="AO1597">
            <v>40000</v>
          </cell>
          <cell r="AR1597" t="str">
            <v>Johar Town</v>
          </cell>
          <cell r="AW1597" t="str">
            <v>Chak No. 35/2 L, Dak Khana Khas, Tehsil &amp; District Okara</v>
          </cell>
          <cell r="AY1597" t="str">
            <v>Pending</v>
          </cell>
          <cell r="AZ1597" t="str">
            <v>0348-4975392</v>
          </cell>
          <cell r="BC1597" t="str">
            <v>Daily Wages/Stopgap</v>
          </cell>
          <cell r="BD1597" t="str">
            <v>Daily Wages/Stopgap</v>
          </cell>
        </row>
        <row r="1598">
          <cell r="B1598">
            <v>3640201267453</v>
          </cell>
          <cell r="C1598" t="str">
            <v xml:space="preserve">Manzoor Gardner HO </v>
          </cell>
          <cell r="D1598">
            <v>1697</v>
          </cell>
          <cell r="F1598">
            <v>45485</v>
          </cell>
          <cell r="G1598">
            <v>49137</v>
          </cell>
          <cell r="H1598">
            <v>36624</v>
          </cell>
          <cell r="I1598">
            <v>26</v>
          </cell>
          <cell r="J1598" t="str">
            <v>Muslim</v>
          </cell>
          <cell r="K1598">
            <v>46197</v>
          </cell>
          <cell r="L1598" t="str">
            <v>Male</v>
          </cell>
          <cell r="N1598" t="str">
            <v>Abdul Sattar</v>
          </cell>
          <cell r="O1598" t="str">
            <v>Shahamad Ali</v>
          </cell>
          <cell r="P1598">
            <v>0</v>
          </cell>
          <cell r="Q1598" t="str">
            <v>Record Keeper</v>
          </cell>
          <cell r="Z1598">
            <v>46197</v>
          </cell>
          <cell r="AB1598" t="str">
            <v>Daily Wages/Stopgap</v>
          </cell>
          <cell r="AO1598">
            <v>55000</v>
          </cell>
          <cell r="AR1598" t="str">
            <v>Head Office</v>
          </cell>
          <cell r="AV1598" t="str">
            <v>D.Com</v>
          </cell>
          <cell r="AW1598" t="str">
            <v>Dak Khana Pakpattan, Dhakku Chishti Tehsil &amp; District Pakpattan</v>
          </cell>
          <cell r="AY1598" t="str">
            <v>0301-1204558</v>
          </cell>
          <cell r="BC1598" t="str">
            <v>Daily Wages/Stopgap</v>
          </cell>
          <cell r="BD1598" t="str">
            <v>Daily Wages/Stopgap</v>
          </cell>
        </row>
        <row r="1599">
          <cell r="B1599">
            <v>3740516326009</v>
          </cell>
          <cell r="C1599" t="str">
            <v>MAK</v>
          </cell>
          <cell r="D1599">
            <v>1698</v>
          </cell>
          <cell r="F1599">
            <v>43182</v>
          </cell>
          <cell r="G1599">
            <v>46835</v>
          </cell>
          <cell r="H1599">
            <v>32165</v>
          </cell>
          <cell r="I1599">
            <v>38</v>
          </cell>
          <cell r="J1599" t="str">
            <v>Muslim</v>
          </cell>
          <cell r="K1599">
            <v>46207</v>
          </cell>
          <cell r="L1599" t="str">
            <v>Male</v>
          </cell>
          <cell r="N1599" t="str">
            <v>Touseef Ahmed Butt</v>
          </cell>
          <cell r="O1599" t="str">
            <v>Nazir Ahmed Butt</v>
          </cell>
          <cell r="P1599" t="str">
            <v>Yasmeen Akhtar</v>
          </cell>
          <cell r="Q1599" t="str">
            <v>Sahulat Bazaar Supervisor</v>
          </cell>
          <cell r="Z1599">
            <v>46207</v>
          </cell>
          <cell r="AB1599" t="str">
            <v>Daily Wages/Stopgap</v>
          </cell>
          <cell r="AN1599">
            <v>60000</v>
          </cell>
          <cell r="AO1599">
            <v>60000</v>
          </cell>
          <cell r="AR1599" t="str">
            <v>Haideri Chowk Rawalpindi SOTG</v>
          </cell>
          <cell r="AV1599" t="str">
            <v>M.Com</v>
          </cell>
          <cell r="AW1599" t="str">
            <v>House No. F-722/D, Street No. 1, Mohalla Chishtiabad Satellite Town Rawalpindi</v>
          </cell>
          <cell r="AY1599" t="str">
            <v>0321-9531780</v>
          </cell>
          <cell r="AZ1599" t="str">
            <v>0321-9531780</v>
          </cell>
          <cell r="BC1599" t="str">
            <v>Daily Wages/Stopgap</v>
          </cell>
          <cell r="BD1599" t="str">
            <v>Daily Wages/Stopgap</v>
          </cell>
        </row>
        <row r="1600">
          <cell r="B1600">
            <v>3740402459085</v>
          </cell>
          <cell r="C1600" t="str">
            <v>MAK</v>
          </cell>
          <cell r="D1600">
            <v>1699</v>
          </cell>
          <cell r="F1600">
            <v>44217</v>
          </cell>
          <cell r="G1600">
            <v>47869</v>
          </cell>
          <cell r="H1600">
            <v>29359</v>
          </cell>
          <cell r="I1600">
            <v>46</v>
          </cell>
          <cell r="J1600" t="str">
            <v>Muslim</v>
          </cell>
          <cell r="K1600" t="str">
            <v>Pending</v>
          </cell>
          <cell r="L1600" t="str">
            <v>Male</v>
          </cell>
          <cell r="N1600" t="str">
            <v>Mateen Iftikhar</v>
          </cell>
          <cell r="O1600" t="str">
            <v>Iftikhar Ahmad</v>
          </cell>
          <cell r="P1600" t="e">
            <v>#N/A</v>
          </cell>
          <cell r="Q1600" t="str">
            <v>Security &amp; Parking Attendant</v>
          </cell>
          <cell r="Z1600" t="str">
            <v>Pending</v>
          </cell>
          <cell r="AB1600" t="str">
            <v>Daily Wages/Stopgap</v>
          </cell>
          <cell r="AO1600">
            <v>40000</v>
          </cell>
          <cell r="AR1600" t="str">
            <v>Haideri Chowk Rawalpindi SOTG</v>
          </cell>
          <cell r="AV1600" t="str">
            <v>Matric</v>
          </cell>
          <cell r="AW1600" t="str">
            <v>Dhook Taror rawat, Dak Khana Khas, Tehsil Murree, District Rawalpindi</v>
          </cell>
          <cell r="AY1600" t="str">
            <v>0300-5202725</v>
          </cell>
          <cell r="BC1600" t="str">
            <v>Daily Wages/Stopgap</v>
          </cell>
          <cell r="BD1600" t="str">
            <v>Daily Wages/Stopgap</v>
          </cell>
        </row>
        <row r="1601">
          <cell r="B1601">
            <v>3740551516675</v>
          </cell>
          <cell r="C1601" t="str">
            <v>MAK</v>
          </cell>
          <cell r="D1601">
            <v>1700</v>
          </cell>
          <cell r="F1601">
            <v>45518</v>
          </cell>
          <cell r="G1601">
            <v>49170</v>
          </cell>
          <cell r="H1601">
            <v>34102</v>
          </cell>
          <cell r="I1601">
            <v>33</v>
          </cell>
          <cell r="J1601" t="str">
            <v>Muslim</v>
          </cell>
          <cell r="K1601" t="str">
            <v>Pending</v>
          </cell>
          <cell r="L1601" t="str">
            <v>Male</v>
          </cell>
          <cell r="N1601" t="str">
            <v>Muhammad Tayyab</v>
          </cell>
          <cell r="O1601" t="str">
            <v xml:space="preserve">Muhammad Zafar  </v>
          </cell>
          <cell r="P1601" t="e">
            <v>#N/A</v>
          </cell>
          <cell r="Q1601" t="str">
            <v>Record Keeper</v>
          </cell>
          <cell r="Z1601" t="str">
            <v>Pending</v>
          </cell>
          <cell r="AB1601" t="str">
            <v>Daily Wages/Stopgap</v>
          </cell>
          <cell r="AN1601">
            <v>45000</v>
          </cell>
          <cell r="AO1601">
            <v>45000</v>
          </cell>
          <cell r="AR1601" t="str">
            <v>Haideri Chowk Rawalpindi SOTG</v>
          </cell>
          <cell r="AV1601" t="str">
            <v>Matric</v>
          </cell>
          <cell r="AW1601" t="str">
            <v>House No. 701-O, Mohalla Kartarpura, Siraj-ul-Dola Road, Rawalpindi</v>
          </cell>
          <cell r="AY1601" t="str">
            <v>0324-7755093</v>
          </cell>
          <cell r="BC1601" t="str">
            <v>Daily Wages/Stopgap</v>
          </cell>
          <cell r="BD1601" t="str">
            <v>Daily Wages/Stopgap</v>
          </cell>
        </row>
        <row r="1602">
          <cell r="B1602">
            <v>3540429952631</v>
          </cell>
          <cell r="C1602" t="str">
            <v>Ahmad IT</v>
          </cell>
          <cell r="D1602">
            <v>1701</v>
          </cell>
          <cell r="F1602">
            <v>44769</v>
          </cell>
          <cell r="G1602">
            <v>48422</v>
          </cell>
          <cell r="H1602">
            <v>38083</v>
          </cell>
          <cell r="I1602">
            <v>22</v>
          </cell>
          <cell r="J1602" t="str">
            <v>Muslim</v>
          </cell>
          <cell r="K1602">
            <v>46174</v>
          </cell>
          <cell r="L1602" t="str">
            <v>Male</v>
          </cell>
          <cell r="N1602" t="str">
            <v>Ghulam Habib</v>
          </cell>
          <cell r="O1602" t="str">
            <v>Ghulam Qadir</v>
          </cell>
          <cell r="P1602" t="str">
            <v>Shabana kausar</v>
          </cell>
          <cell r="Q1602" t="str">
            <v>Security &amp; Parking Attendant</v>
          </cell>
          <cell r="Z1602">
            <v>46174</v>
          </cell>
          <cell r="AB1602" t="str">
            <v>Daily Wages/Stopgap</v>
          </cell>
          <cell r="AN1602">
            <v>50000</v>
          </cell>
          <cell r="AO1602">
            <v>50000</v>
          </cell>
          <cell r="AR1602" t="str">
            <v>Head Office</v>
          </cell>
          <cell r="AV1602" t="str">
            <v xml:space="preserve">Middle </v>
          </cell>
          <cell r="AW1602" t="str">
            <v>Muridkee Road, Dak Khana Khas, Maliyan Kalan, Tehsil &amp; District Sheikhupura</v>
          </cell>
          <cell r="AY1602" t="str">
            <v>Pending</v>
          </cell>
          <cell r="BC1602" t="str">
            <v>Daily Wages/Stopgap</v>
          </cell>
          <cell r="BD1602" t="str">
            <v>Daily Wages/Stopgap</v>
          </cell>
        </row>
        <row r="1603">
          <cell r="B1603">
            <v>3240341122697</v>
          </cell>
          <cell r="C1603" t="str">
            <v>Ahmad IT</v>
          </cell>
          <cell r="D1603">
            <v>1702</v>
          </cell>
          <cell r="F1603">
            <v>44518</v>
          </cell>
          <cell r="G1603">
            <v>48170</v>
          </cell>
          <cell r="H1603">
            <v>37780</v>
          </cell>
          <cell r="I1603">
            <v>23</v>
          </cell>
          <cell r="J1603" t="str">
            <v>Muslim</v>
          </cell>
          <cell r="K1603">
            <v>46174</v>
          </cell>
          <cell r="L1603" t="str">
            <v>Male</v>
          </cell>
          <cell r="N1603" t="str">
            <v>Muhammad Imran</v>
          </cell>
          <cell r="O1603" t="str">
            <v>Ghulam Fareed</v>
          </cell>
          <cell r="P1603" t="str">
            <v>Zakiya Bibi</v>
          </cell>
          <cell r="Q1603" t="str">
            <v>Security &amp; Parking Attendant</v>
          </cell>
          <cell r="Z1603">
            <v>46174</v>
          </cell>
          <cell r="AB1603" t="str">
            <v>Daily Wages/Stopgap</v>
          </cell>
          <cell r="AN1603">
            <v>50000</v>
          </cell>
          <cell r="AO1603">
            <v>50000</v>
          </cell>
          <cell r="AR1603" t="str">
            <v>Head Office</v>
          </cell>
          <cell r="AV1603" t="str">
            <v xml:space="preserve">Middle </v>
          </cell>
          <cell r="AW1603" t="str">
            <v>Present: Mohalla Azizabad, Fazilpur City, Tehsil &amp; District Rajanpur
Permanent: Dak Khana Fazilpur, Chak Kotla Robat, Tehsil &amp; District Rajanpur</v>
          </cell>
          <cell r="AY1603" t="str">
            <v>Pending</v>
          </cell>
          <cell r="BC1603" t="str">
            <v>Daily Wages/Stopgap</v>
          </cell>
          <cell r="BD1603" t="str">
            <v>Daily Wages/Stopgap</v>
          </cell>
        </row>
        <row r="1604">
          <cell r="B1604">
            <v>3540130507913</v>
          </cell>
          <cell r="C1604" t="str">
            <v>Ahmad IT</v>
          </cell>
          <cell r="D1604">
            <v>1703</v>
          </cell>
          <cell r="F1604">
            <v>44846</v>
          </cell>
          <cell r="G1604">
            <v>48499</v>
          </cell>
          <cell r="H1604">
            <v>38213</v>
          </cell>
          <cell r="I1604">
            <v>21</v>
          </cell>
          <cell r="J1604" t="str">
            <v>Muslim</v>
          </cell>
          <cell r="K1604">
            <v>46174</v>
          </cell>
          <cell r="L1604" t="str">
            <v>Male</v>
          </cell>
          <cell r="N1604" t="str">
            <v>Mehran</v>
          </cell>
          <cell r="O1604" t="str">
            <v>Muhammad Bashir</v>
          </cell>
          <cell r="P1604" t="str">
            <v>Samina Bibi</v>
          </cell>
          <cell r="Q1604" t="str">
            <v>Security &amp; Parking Attendant</v>
          </cell>
          <cell r="Z1604">
            <v>46174</v>
          </cell>
          <cell r="AB1604" t="str">
            <v>Daily Wages/Stopgap</v>
          </cell>
          <cell r="AN1604">
            <v>50000</v>
          </cell>
          <cell r="AO1604">
            <v>50000</v>
          </cell>
          <cell r="AR1604" t="str">
            <v>Head Office</v>
          </cell>
          <cell r="AV1604" t="str">
            <v xml:space="preserve">Middle </v>
          </cell>
          <cell r="AW1604" t="str">
            <v>Present: Chak Saikham, Dak Khana Khas, Ferozwala, District Sheikhupura
Permanent: Jhang Road, Tariq Town Sheikhupura</v>
          </cell>
          <cell r="AY1604" t="str">
            <v>Pending</v>
          </cell>
          <cell r="BC1604" t="str">
            <v>Daily Wages/Stopgap</v>
          </cell>
          <cell r="BD1604" t="str">
            <v>Daily Wages/Stopgap</v>
          </cell>
        </row>
        <row r="1605">
          <cell r="B1605">
            <v>3550201415021</v>
          </cell>
          <cell r="C1605" t="str">
            <v>Ahmad IT</v>
          </cell>
          <cell r="D1605">
            <v>1704</v>
          </cell>
          <cell r="F1605">
            <v>44109</v>
          </cell>
          <cell r="G1605">
            <v>47761</v>
          </cell>
          <cell r="H1605">
            <v>33061</v>
          </cell>
          <cell r="I1605">
            <v>36</v>
          </cell>
          <cell r="J1605" t="str">
            <v>Muslim</v>
          </cell>
          <cell r="K1605">
            <v>46174</v>
          </cell>
          <cell r="L1605" t="str">
            <v>Male</v>
          </cell>
          <cell r="N1605" t="str">
            <v>Mehboob Hussain</v>
          </cell>
          <cell r="O1605" t="str">
            <v>Rehmat Ali</v>
          </cell>
          <cell r="P1605" t="str">
            <v>Nasreen Bibi</v>
          </cell>
          <cell r="Q1605" t="str">
            <v>Security &amp; Parking Attendant</v>
          </cell>
          <cell r="Z1605">
            <v>46174</v>
          </cell>
          <cell r="AB1605" t="str">
            <v>Daily Wages/Stopgap</v>
          </cell>
          <cell r="AN1605">
            <v>50000</v>
          </cell>
          <cell r="AO1605">
            <v>50000</v>
          </cell>
          <cell r="AR1605" t="str">
            <v>Head Office</v>
          </cell>
          <cell r="AV1605" t="str">
            <v>Matric</v>
          </cell>
          <cell r="AW1605" t="str">
            <v>Sheikh wala, Chak No. 34 RB Beerwala, Dak Khana Safdarabad, Tehsil Shah Koat, District Nankana Sahib</v>
          </cell>
          <cell r="AY1605" t="str">
            <v>Pending</v>
          </cell>
          <cell r="BC1605" t="str">
            <v>Daily Wages/Stopgap</v>
          </cell>
          <cell r="BD1605" t="str">
            <v>Daily Wages/Stopgap</v>
          </cell>
        </row>
        <row r="1606">
          <cell r="B1606">
            <v>3530195603091</v>
          </cell>
          <cell r="C1606" t="str">
            <v>Mumtaz HO</v>
          </cell>
          <cell r="D1606">
            <v>1705</v>
          </cell>
          <cell r="F1606">
            <v>45860</v>
          </cell>
          <cell r="G1606">
            <v>49512</v>
          </cell>
          <cell r="H1606">
            <v>39239</v>
          </cell>
          <cell r="I1606">
            <v>19</v>
          </cell>
          <cell r="J1606" t="str">
            <v>Muslim</v>
          </cell>
          <cell r="K1606">
            <v>46195</v>
          </cell>
          <cell r="L1606" t="str">
            <v>Male</v>
          </cell>
          <cell r="N1606" t="str">
            <v>Muhammad Atif</v>
          </cell>
          <cell r="O1606" t="str">
            <v>Munir Ahmad</v>
          </cell>
          <cell r="P1606" t="str">
            <v>Haneefan Bibi</v>
          </cell>
          <cell r="Q1606" t="str">
            <v>Security &amp; Parking Attendant</v>
          </cell>
          <cell r="Z1606">
            <v>46195</v>
          </cell>
          <cell r="AB1606" t="str">
            <v>Daily Wages/Stopgap</v>
          </cell>
          <cell r="AO1606">
            <v>40000</v>
          </cell>
          <cell r="AR1606" t="str">
            <v>Head Office</v>
          </cell>
          <cell r="AV1606" t="str">
            <v>Matric</v>
          </cell>
          <cell r="AW1606" t="str">
            <v>Dak Khana Basirpur Ainaye, Tehsil Dipalpur, District Okara</v>
          </cell>
          <cell r="AY1606" t="str">
            <v>0342-6404295</v>
          </cell>
          <cell r="BC1606" t="str">
            <v>Daily Wages/Stopgap</v>
          </cell>
          <cell r="BD1606" t="str">
            <v>Daily Wages/Stopgap</v>
          </cell>
        </row>
        <row r="1607">
          <cell r="B1607">
            <v>3410101851627</v>
          </cell>
          <cell r="C1607" t="str">
            <v>MAK (SZD)</v>
          </cell>
          <cell r="D1607">
            <v>1706</v>
          </cell>
          <cell r="F1607">
            <v>44923</v>
          </cell>
          <cell r="G1607">
            <v>48576</v>
          </cell>
          <cell r="H1607">
            <v>34214</v>
          </cell>
          <cell r="I1607">
            <v>32</v>
          </cell>
          <cell r="J1607" t="str">
            <v>Muslim</v>
          </cell>
          <cell r="K1607">
            <v>46205</v>
          </cell>
          <cell r="L1607" t="str">
            <v>Male</v>
          </cell>
          <cell r="N1607" t="str">
            <v>Seemab Liaqat</v>
          </cell>
          <cell r="O1607" t="str">
            <v>Chaudhry Liaqat Ali</v>
          </cell>
          <cell r="P1607" t="str">
            <v>Parveen Akhtar</v>
          </cell>
          <cell r="Q1607" t="str">
            <v>Sahulat Bazaar Supervisor</v>
          </cell>
          <cell r="Z1607">
            <v>46205</v>
          </cell>
          <cell r="AB1607" t="str">
            <v>Daily Wages/Stopgap</v>
          </cell>
          <cell r="AN1607">
            <v>70000</v>
          </cell>
          <cell r="AO1607">
            <v>70000</v>
          </cell>
          <cell r="AR1607" t="str">
            <v>Gujranwala</v>
          </cell>
          <cell r="AV1607" t="str">
            <v>Masters</v>
          </cell>
          <cell r="AW1607" t="str">
            <v>Dak Khana Kot Bhawani Daas, Judhpur, Tehsil &amp; District Gujranwala</v>
          </cell>
          <cell r="AY1607" t="str">
            <v>0300-7822227</v>
          </cell>
          <cell r="AZ1607" t="str">
            <v>0300-7822227</v>
          </cell>
          <cell r="BA1607" t="str">
            <v>seemabliaqat2222@gmail.com</v>
          </cell>
          <cell r="BC1607" t="str">
            <v>Daily Wages/Stopgap</v>
          </cell>
          <cell r="BD1607" t="str">
            <v>Daily Wages/Stopgap</v>
          </cell>
        </row>
        <row r="1608">
          <cell r="B1608">
            <v>3840580267081</v>
          </cell>
          <cell r="C1608" t="str">
            <v>MAK</v>
          </cell>
          <cell r="D1608">
            <v>1707</v>
          </cell>
          <cell r="F1608">
            <v>45632</v>
          </cell>
          <cell r="G1608">
            <v>49284</v>
          </cell>
          <cell r="H1608">
            <v>33811</v>
          </cell>
          <cell r="I1608">
            <v>34</v>
          </cell>
          <cell r="J1608" t="str">
            <v>Muslim</v>
          </cell>
          <cell r="K1608">
            <v>46174</v>
          </cell>
          <cell r="L1608" t="str">
            <v>Male</v>
          </cell>
          <cell r="N1608" t="str">
            <v>Saqib Ali</v>
          </cell>
          <cell r="O1608" t="str">
            <v>Muhammad Ismail</v>
          </cell>
          <cell r="P1608">
            <v>0</v>
          </cell>
          <cell r="Q1608" t="str">
            <v>Security &amp; Parking Attendant</v>
          </cell>
          <cell r="Z1608">
            <v>46174</v>
          </cell>
          <cell r="AB1608" t="str">
            <v>Daily Wages/Stopgap</v>
          </cell>
          <cell r="AO1608">
            <v>50000</v>
          </cell>
          <cell r="AR1608" t="str">
            <v>Sargodha</v>
          </cell>
          <cell r="AW1608" t="str">
            <v>Dak Khana, Salanwali, Chak No. 126 NB, Tehsil Salanwali, District Sargodha</v>
          </cell>
          <cell r="AY1608" t="str">
            <v>Pending</v>
          </cell>
          <cell r="BC1608" t="str">
            <v>Daily Wages/Stopgap</v>
          </cell>
          <cell r="BD1608" t="str">
            <v>Daily Wages/Stopgap</v>
          </cell>
        </row>
        <row r="1609">
          <cell r="B1609">
            <v>3520275489161</v>
          </cell>
          <cell r="C1609" t="str">
            <v>Dr Kiran Khursheed Secretary FSCPD</v>
          </cell>
          <cell r="D1609">
            <v>1708</v>
          </cell>
          <cell r="F1609">
            <v>44169</v>
          </cell>
          <cell r="G1609">
            <v>47821</v>
          </cell>
          <cell r="H1609">
            <v>34402</v>
          </cell>
          <cell r="I1609">
            <v>32</v>
          </cell>
          <cell r="J1609" t="str">
            <v>Muslim</v>
          </cell>
          <cell r="K1609">
            <v>46202</v>
          </cell>
          <cell r="L1609" t="str">
            <v>Male</v>
          </cell>
          <cell r="N1609" t="str">
            <v>Omer Jamshed</v>
          </cell>
          <cell r="O1609" t="str">
            <v>Mirza Shahzad Jamshed</v>
          </cell>
          <cell r="P1609" t="str">
            <v>Ghazala Shehzada</v>
          </cell>
          <cell r="Q1609" t="str">
            <v>Record Keeper</v>
          </cell>
          <cell r="Z1609">
            <v>46202</v>
          </cell>
          <cell r="AB1609" t="str">
            <v>Daily Wages/Stopgap</v>
          </cell>
          <cell r="AN1609">
            <v>60000</v>
          </cell>
          <cell r="AO1609">
            <v>60000</v>
          </cell>
          <cell r="AR1609" t="str">
            <v>Shahdarah (Sahulat on the GO)</v>
          </cell>
          <cell r="AV1609" t="str">
            <v>Inter</v>
          </cell>
          <cell r="AW1609" t="str">
            <v>House No. 13/1, Street No. 15-D, Mohalla Ameer Road Chaudhry Park, Bilal Ganj Lahore</v>
          </cell>
          <cell r="AY1609" t="str">
            <v>0320-4605201</v>
          </cell>
          <cell r="AZ1609" t="str">
            <v>0320-4605201</v>
          </cell>
          <cell r="BA1609" t="str">
            <v>mirzaomersaab@gmail.com</v>
          </cell>
          <cell r="BC1609" t="str">
            <v>Daily Wages/Stopgap</v>
          </cell>
          <cell r="BD1609" t="str">
            <v>Daily Wages/Stopgap</v>
          </cell>
        </row>
        <row r="1610">
          <cell r="B1610">
            <v>3520201333427</v>
          </cell>
          <cell r="C1610" t="str">
            <v>Dr Kiran Khursheed Secretary FSCPD</v>
          </cell>
          <cell r="D1610">
            <v>1709</v>
          </cell>
          <cell r="F1610">
            <v>45874</v>
          </cell>
          <cell r="G1610">
            <v>49526</v>
          </cell>
          <cell r="H1610">
            <v>39186</v>
          </cell>
          <cell r="I1610">
            <v>19</v>
          </cell>
          <cell r="J1610" t="str">
            <v>Muslim</v>
          </cell>
          <cell r="K1610">
            <v>46203</v>
          </cell>
          <cell r="L1610" t="str">
            <v>Male</v>
          </cell>
          <cell r="N1610" t="str">
            <v>Muhammad Faizan</v>
          </cell>
          <cell r="O1610" t="str">
            <v>Muhammad Ramzan</v>
          </cell>
          <cell r="P1610">
            <v>0</v>
          </cell>
          <cell r="Q1610" t="str">
            <v>Security &amp; Parking Attendant</v>
          </cell>
          <cell r="Z1610">
            <v>46203</v>
          </cell>
          <cell r="AB1610" t="str">
            <v>Daily Wages/Stopgap</v>
          </cell>
          <cell r="AO1610">
            <v>40000</v>
          </cell>
          <cell r="AR1610" t="str">
            <v>Head Office</v>
          </cell>
          <cell r="AV1610" t="str">
            <v>Matric</v>
          </cell>
          <cell r="AW1610" t="str">
            <v>Present: House No. BM-18,Mohalla Wahdat Colony, Lahore
Dak Khana Jora, Gohar, Tehsil &amp; District Kasur</v>
          </cell>
          <cell r="AY1610" t="str">
            <v>0309-7427988</v>
          </cell>
          <cell r="BC1610" t="str">
            <v>Daily Wages/Stopgap</v>
          </cell>
          <cell r="BD1610" t="str">
            <v>Daily Wages/Stopgap</v>
          </cell>
        </row>
        <row r="1611">
          <cell r="B1611">
            <v>3520243762655</v>
          </cell>
          <cell r="C1611" t="str">
            <v>Sir Neighbors</v>
          </cell>
          <cell r="D1611">
            <v>1710</v>
          </cell>
          <cell r="F1611">
            <v>45964</v>
          </cell>
          <cell r="G1611">
            <v>49616</v>
          </cell>
          <cell r="H1611">
            <v>39119</v>
          </cell>
          <cell r="I1611">
            <v>19</v>
          </cell>
          <cell r="J1611" t="str">
            <v>Muslim</v>
          </cell>
          <cell r="K1611">
            <v>46203</v>
          </cell>
          <cell r="L1611" t="str">
            <v>Male</v>
          </cell>
          <cell r="N1611" t="str">
            <v>Saim Babar Gill</v>
          </cell>
          <cell r="O1611" t="str">
            <v>Babar Gill</v>
          </cell>
          <cell r="P1611" t="str">
            <v>Shazia kosar</v>
          </cell>
          <cell r="Q1611" t="str">
            <v>Security &amp; Parking Attendant</v>
          </cell>
          <cell r="Z1611">
            <v>46203</v>
          </cell>
          <cell r="AB1611" t="str">
            <v>Daily Wages/Stopgap</v>
          </cell>
          <cell r="AO1611">
            <v>40000</v>
          </cell>
          <cell r="AR1611" t="str">
            <v>Johar Town</v>
          </cell>
          <cell r="AV1611" t="str">
            <v xml:space="preserve">Middle </v>
          </cell>
          <cell r="AW1611" t="str">
            <v>Dubai Town, Gull Nar Colony Raiwind Road, Mohalla Jhugiyan Mirpur Thokar Niaz Baig, Lahore</v>
          </cell>
          <cell r="AY1611" t="str">
            <v>0302-1448056</v>
          </cell>
          <cell r="AZ1611" t="str">
            <v>0302-1448056</v>
          </cell>
          <cell r="BC1611" t="str">
            <v>Daily Wages/Stopgap</v>
          </cell>
          <cell r="BD1611" t="str">
            <v>Daily Wages/Stopgap</v>
          </cell>
        </row>
        <row r="1612">
          <cell r="B1612">
            <v>3520145836821</v>
          </cell>
          <cell r="C1612" t="str">
            <v>Anas HO Brother</v>
          </cell>
          <cell r="D1612">
            <v>1711</v>
          </cell>
          <cell r="F1612">
            <v>44854</v>
          </cell>
          <cell r="G1612">
            <v>48507</v>
          </cell>
          <cell r="H1612">
            <v>30723</v>
          </cell>
          <cell r="I1612">
            <v>42</v>
          </cell>
          <cell r="J1612" t="str">
            <v>Muslim</v>
          </cell>
          <cell r="K1612">
            <v>46204</v>
          </cell>
          <cell r="L1612" t="str">
            <v>Male</v>
          </cell>
          <cell r="N1612" t="str">
            <v>Muhammad Taha</v>
          </cell>
          <cell r="O1612" t="str">
            <v>Muhammad Azhar Saleem</v>
          </cell>
          <cell r="P1612" t="str">
            <v>Naseem Begum</v>
          </cell>
          <cell r="Q1612" t="str">
            <v>Record Keeper</v>
          </cell>
          <cell r="Z1612">
            <v>46204</v>
          </cell>
          <cell r="AB1612" t="str">
            <v>Daily Wages/Stopgap</v>
          </cell>
          <cell r="AN1612">
            <v>50000</v>
          </cell>
          <cell r="AO1612">
            <v>50000</v>
          </cell>
          <cell r="AR1612" t="str">
            <v>Kotha Pind Faisal Town (Sahulat on the Go)</v>
          </cell>
          <cell r="AV1612" t="str">
            <v>Inter</v>
          </cell>
          <cell r="AW1612" t="str">
            <v>House No. 3, Street No. 51, Mohalla Hussain Pura Ghaziabad Mughalpura Lahore</v>
          </cell>
          <cell r="AY1612" t="str">
            <v>0321-6882962</v>
          </cell>
          <cell r="AZ1612" t="str">
            <v>0371-0422534</v>
          </cell>
          <cell r="BA1612" t="str">
            <v>muhammadtaha6977@gmail.com</v>
          </cell>
          <cell r="BC1612" t="str">
            <v>Daily Wages/Stopgap</v>
          </cell>
          <cell r="BD1612" t="str">
            <v>Daily Wages/Stopgap</v>
          </cell>
        </row>
        <row r="1613">
          <cell r="B1613">
            <v>3520282810485</v>
          </cell>
          <cell r="C1613" t="str">
            <v>MAK Dr. Bharath</v>
          </cell>
          <cell r="D1613">
            <v>1712</v>
          </cell>
          <cell r="F1613">
            <v>45176</v>
          </cell>
          <cell r="G1613">
            <v>48829</v>
          </cell>
          <cell r="H1613">
            <v>38539</v>
          </cell>
          <cell r="I1613">
            <v>21</v>
          </cell>
          <cell r="J1613" t="str">
            <v>Muslim</v>
          </cell>
          <cell r="K1613">
            <v>46204</v>
          </cell>
          <cell r="L1613" t="str">
            <v>Male</v>
          </cell>
          <cell r="N1613" t="str">
            <v>Ahmad Raza</v>
          </cell>
          <cell r="O1613" t="str">
            <v>Shah Muhammad</v>
          </cell>
          <cell r="P1613" t="str">
            <v>Khursheed Bibi</v>
          </cell>
          <cell r="Q1613" t="str">
            <v>Security &amp; Parking Attendant</v>
          </cell>
          <cell r="Z1613">
            <v>46204</v>
          </cell>
          <cell r="AB1613" t="str">
            <v>Daily Wages/Stopgap</v>
          </cell>
          <cell r="AO1613" t="e">
            <v>#N/A</v>
          </cell>
          <cell r="AR1613" t="str">
            <v>Mader e Millat (Sahulat on the Go)</v>
          </cell>
          <cell r="AW1613" t="str">
            <v>Present: House No. 174, Aitchison Housing Society, Mohalla Safe Homes Near Masjid Ibne Adam, Lahore
Permanent: Dak Khana Haveli Lakha Wahh, Tehsil Dipalpura, District Okara</v>
          </cell>
          <cell r="AY1613" t="str">
            <v>0310-7106887</v>
          </cell>
          <cell r="AZ1613" t="str">
            <v>0310-7106887</v>
          </cell>
          <cell r="BC1613" t="str">
            <v>Daily Wages/Stopgap</v>
          </cell>
          <cell r="BD1613" t="str">
            <v>Daily Wages/Stopgap</v>
          </cell>
        </row>
        <row r="1614">
          <cell r="B1614">
            <v>3410170021329</v>
          </cell>
          <cell r="C1614" t="str">
            <v>Faisal Ahmad</v>
          </cell>
          <cell r="D1614">
            <v>1713</v>
          </cell>
          <cell r="F1614">
            <v>45106</v>
          </cell>
          <cell r="G1614">
            <v>48759</v>
          </cell>
          <cell r="H1614">
            <v>29780</v>
          </cell>
          <cell r="I1614">
            <v>45</v>
          </cell>
          <cell r="J1614" t="str">
            <v>Muslim</v>
          </cell>
          <cell r="K1614">
            <v>46204</v>
          </cell>
          <cell r="L1614" t="str">
            <v>Male</v>
          </cell>
          <cell r="N1614" t="str">
            <v>Sadaqat Ali</v>
          </cell>
          <cell r="O1614" t="str">
            <v>Imdad Hussain</v>
          </cell>
          <cell r="P1614" t="str">
            <v>Khursheed Bibi</v>
          </cell>
          <cell r="Q1614" t="str">
            <v>Security &amp; Parking Attendant</v>
          </cell>
          <cell r="Z1614">
            <v>46204</v>
          </cell>
          <cell r="AB1614" t="str">
            <v>Daily Wages/Stopgap</v>
          </cell>
          <cell r="AO1614" t="e">
            <v>#N/A</v>
          </cell>
          <cell r="AR1614" t="str">
            <v>Gujranwala</v>
          </cell>
          <cell r="AW1614" t="str">
            <v>Mohalla Qureshian Ratta Bajwa, Gujranwala</v>
          </cell>
          <cell r="AY1614" t="str">
            <v>0310-1057722</v>
          </cell>
          <cell r="AZ1614" t="str">
            <v>0310-1057722</v>
          </cell>
          <cell r="BA1614" t="str">
            <v>babarsohail650@gmail.com</v>
          </cell>
          <cell r="BC1614" t="str">
            <v>Daily Wages/Stopgap</v>
          </cell>
          <cell r="BD1614" t="str">
            <v>Daily Wages/Stopgap</v>
          </cell>
        </row>
        <row r="1615">
          <cell r="B1615">
            <v>3520280895053</v>
          </cell>
          <cell r="C1615" t="str">
            <v>MAK</v>
          </cell>
          <cell r="D1615">
            <v>1714</v>
          </cell>
          <cell r="F1615">
            <v>45079</v>
          </cell>
          <cell r="G1615">
            <v>48732</v>
          </cell>
          <cell r="H1615">
            <v>38232</v>
          </cell>
          <cell r="I1615">
            <v>21</v>
          </cell>
          <cell r="J1615" t="str">
            <v>Muslim</v>
          </cell>
          <cell r="K1615">
            <v>46204</v>
          </cell>
          <cell r="L1615" t="str">
            <v>Male</v>
          </cell>
          <cell r="N1615" t="str">
            <v>Malik Moazzam Rahim Khokhar</v>
          </cell>
          <cell r="O1615" t="str">
            <v>Muhammad Iqbal</v>
          </cell>
          <cell r="P1615" t="str">
            <v>Zeba Bibi</v>
          </cell>
          <cell r="Q1615" t="str">
            <v>Record Keeper</v>
          </cell>
          <cell r="Z1615">
            <v>46204</v>
          </cell>
          <cell r="AB1615" t="str">
            <v>Daily Wages/Stopgap</v>
          </cell>
          <cell r="AN1615">
            <v>50000</v>
          </cell>
          <cell r="AO1615">
            <v>50000</v>
          </cell>
          <cell r="AR1615" t="str">
            <v>Kotha Pind Faisal Town (Sahulat on the Go)</v>
          </cell>
          <cell r="AV1615" t="str">
            <v>Inter</v>
          </cell>
          <cell r="AW1615" t="str">
            <v>Mohalla Samsani Khoi Johar Town Lahore</v>
          </cell>
          <cell r="AY1615" t="str">
            <v>0308-8511113</v>
          </cell>
          <cell r="AZ1615" t="str">
            <v>0300-0616259</v>
          </cell>
          <cell r="BA1615" t="str">
            <v>khokharmoazam2565@gmail.com</v>
          </cell>
          <cell r="BC1615" t="str">
            <v>Daily Wages/Stopgap</v>
          </cell>
          <cell r="BD1615" t="str">
            <v>Daily Wages/Stopgap</v>
          </cell>
        </row>
        <row r="1616">
          <cell r="B1616">
            <v>3520273653681</v>
          </cell>
          <cell r="C1616" t="str">
            <v>Saddam Sb</v>
          </cell>
          <cell r="D1616">
            <v>1715</v>
          </cell>
          <cell r="F1616">
            <v>45880</v>
          </cell>
          <cell r="G1616">
            <v>49532</v>
          </cell>
          <cell r="H1616">
            <v>35262</v>
          </cell>
          <cell r="I1616">
            <v>30</v>
          </cell>
          <cell r="J1616" t="str">
            <v>Muslim</v>
          </cell>
          <cell r="K1616">
            <v>46205</v>
          </cell>
          <cell r="L1616" t="str">
            <v>Male</v>
          </cell>
          <cell r="N1616" t="str">
            <v>Asad Ali</v>
          </cell>
          <cell r="O1616" t="str">
            <v>Muhammad Asghar Ali</v>
          </cell>
          <cell r="P1616" t="str">
            <v>Murtaza Bibi</v>
          </cell>
          <cell r="Q1616" t="str">
            <v>Sahulat Bazaar Supervisor</v>
          </cell>
          <cell r="Z1616">
            <v>46205</v>
          </cell>
          <cell r="AB1616" t="str">
            <v>Daily Wages/Stopgap</v>
          </cell>
          <cell r="AN1616">
            <v>60000</v>
          </cell>
          <cell r="AO1616">
            <v>60000</v>
          </cell>
          <cell r="AR1616" t="str">
            <v>Shadman (Sahulat on the GO)</v>
          </cell>
          <cell r="AV1616" t="str">
            <v xml:space="preserve">BSCS   </v>
          </cell>
          <cell r="AW1616" t="str">
            <v>Mohalla Samsani Khoi New Campus, Lahore</v>
          </cell>
          <cell r="AY1616" t="str">
            <v>0308-8511113</v>
          </cell>
          <cell r="AZ1616" t="str">
            <v>0308-8511113</v>
          </cell>
          <cell r="BA1616" t="str">
            <v>iammalikasadali@gmail.com</v>
          </cell>
          <cell r="BC1616" t="str">
            <v>Daily Wages/Stopgap</v>
          </cell>
          <cell r="BD1616" t="str">
            <v>Daily Wages/Stopgap</v>
          </cell>
        </row>
        <row r="1617">
          <cell r="B1617">
            <v>3520258653387</v>
          </cell>
          <cell r="C1617" t="str">
            <v>Pending</v>
          </cell>
          <cell r="D1617">
            <v>1716</v>
          </cell>
          <cell r="F1617">
            <v>44521</v>
          </cell>
          <cell r="G1617">
            <v>48173</v>
          </cell>
          <cell r="H1617">
            <v>37742</v>
          </cell>
          <cell r="I1617">
            <v>23</v>
          </cell>
          <cell r="J1617" t="str">
            <v>Muslim</v>
          </cell>
          <cell r="K1617">
            <v>46195</v>
          </cell>
          <cell r="L1617" t="str">
            <v>Male</v>
          </cell>
          <cell r="N1617" t="str">
            <v>Muhammad Ahmar</v>
          </cell>
          <cell r="O1617" t="str">
            <v>Muhammad Iftikhar</v>
          </cell>
          <cell r="P1617">
            <v>0</v>
          </cell>
          <cell r="Q1617" t="str">
            <v>Record Keeper</v>
          </cell>
          <cell r="Z1617">
            <v>46195</v>
          </cell>
          <cell r="AB1617" t="str">
            <v>Daily Wages/Stopgap</v>
          </cell>
          <cell r="AN1617">
            <v>50000</v>
          </cell>
          <cell r="AO1617">
            <v>50000</v>
          </cell>
          <cell r="AR1617" t="str">
            <v>Head Office</v>
          </cell>
          <cell r="AV1617" t="str">
            <v>Inter</v>
          </cell>
          <cell r="AW1617" t="str">
            <v>House No. 460, Block 6, Sector C-2, Mohalla Green Town Lahore</v>
          </cell>
          <cell r="BC1617" t="str">
            <v>Daily Wages/Stopgap</v>
          </cell>
          <cell r="BD1617" t="str">
            <v>Daily Wages/Stopgap</v>
          </cell>
        </row>
        <row r="1618">
          <cell r="B1618">
            <v>3120256443257</v>
          </cell>
          <cell r="C1618" t="str">
            <v>MAK (Deputy Speaker Punjab Assembly)</v>
          </cell>
          <cell r="D1618">
            <v>1719</v>
          </cell>
          <cell r="F1618">
            <v>44645</v>
          </cell>
          <cell r="G1618">
            <v>48298</v>
          </cell>
          <cell r="H1618">
            <v>29687</v>
          </cell>
          <cell r="I1618">
            <v>45</v>
          </cell>
          <cell r="J1618" t="str">
            <v>Muslim</v>
          </cell>
          <cell r="K1618">
            <v>46212</v>
          </cell>
          <cell r="L1618" t="str">
            <v>Male</v>
          </cell>
          <cell r="N1618" t="str">
            <v>Qaiser Abbas Qureshi</v>
          </cell>
          <cell r="O1618" t="str">
            <v>Muhammad Asghar Qureshi</v>
          </cell>
          <cell r="P1618">
            <v>0</v>
          </cell>
          <cell r="Q1618" t="str">
            <v>Security &amp; Parking Attendant</v>
          </cell>
          <cell r="Z1618">
            <v>46212</v>
          </cell>
          <cell r="AB1618" t="str">
            <v>Daily Wages/Stopgap</v>
          </cell>
          <cell r="AO1618">
            <v>40000</v>
          </cell>
          <cell r="AR1618" t="str">
            <v>Bahawalpur</v>
          </cell>
          <cell r="AW1618" t="str">
            <v>House No. 147-VII B, Mohalla Basti Kot Noor, Near New Central Jail Bahawalpur</v>
          </cell>
          <cell r="AY1618" t="str">
            <v>0300-9686876</v>
          </cell>
          <cell r="AZ1618" t="str">
            <v>0300-9686876</v>
          </cell>
          <cell r="BC1618" t="str">
            <v>Daily Wages/Stopgap</v>
          </cell>
          <cell r="BD1618" t="str">
            <v>Daily Wages/Stopgap</v>
          </cell>
        </row>
        <row r="1619">
          <cell r="B1619">
            <v>3520293734434</v>
          </cell>
          <cell r="C1619" t="str">
            <v>Maria Madam</v>
          </cell>
          <cell r="D1619">
            <v>1720</v>
          </cell>
          <cell r="F1619">
            <v>44524</v>
          </cell>
          <cell r="G1619">
            <v>48176</v>
          </cell>
          <cell r="H1619">
            <v>31413</v>
          </cell>
          <cell r="I1619">
            <v>40</v>
          </cell>
          <cell r="J1619" t="str">
            <v>Muslim</v>
          </cell>
          <cell r="K1619">
            <v>46205</v>
          </cell>
          <cell r="L1619" t="str">
            <v>Female</v>
          </cell>
          <cell r="N1619" t="str">
            <v>Nadia Irfan</v>
          </cell>
          <cell r="O1619" t="str">
            <v>Husband: Irfan Alam</v>
          </cell>
          <cell r="P1619" t="str">
            <v>Nusrat</v>
          </cell>
          <cell r="Q1619" t="str">
            <v>Security &amp; Parking Attendant</v>
          </cell>
          <cell r="Z1619">
            <v>46205</v>
          </cell>
          <cell r="AB1619" t="str">
            <v>Daily Wages/Stopgap</v>
          </cell>
          <cell r="AO1619" t="e">
            <v>#N/A</v>
          </cell>
          <cell r="AR1619" t="str">
            <v>China Scheme</v>
          </cell>
          <cell r="AW1619" t="str">
            <v>House No. 1067, Block D-1, Mohalla China Scheme Gujjarpura Lahore</v>
          </cell>
          <cell r="AY1619" t="str">
            <v>0324-4927393</v>
          </cell>
          <cell r="AZ1619" t="str">
            <v>0324-4927393</v>
          </cell>
          <cell r="BC1619" t="str">
            <v>Daily Wages/Stopgap</v>
          </cell>
          <cell r="BD1619" t="str">
            <v>Daily Wages/Stopgap</v>
          </cell>
        </row>
        <row r="1620">
          <cell r="B1620">
            <v>3510222974717</v>
          </cell>
          <cell r="C1620" t="str">
            <v>NRA Professor Sb</v>
          </cell>
          <cell r="D1620">
            <v>1721</v>
          </cell>
          <cell r="F1620">
            <v>44729</v>
          </cell>
          <cell r="G1620">
            <v>48382</v>
          </cell>
          <cell r="H1620">
            <v>35316</v>
          </cell>
          <cell r="I1620">
            <v>29</v>
          </cell>
          <cell r="J1620" t="str">
            <v>Muslim</v>
          </cell>
          <cell r="K1620">
            <v>46206</v>
          </cell>
          <cell r="L1620" t="str">
            <v>Male</v>
          </cell>
          <cell r="N1620" t="str">
            <v xml:space="preserve">Muhammad Faisal </v>
          </cell>
          <cell r="O1620" t="str">
            <v>Muhammad Sadiq Nasir</v>
          </cell>
          <cell r="P1620" t="str">
            <v>Shahida Bibi</v>
          </cell>
          <cell r="Q1620" t="str">
            <v>Record Keeper</v>
          </cell>
          <cell r="Z1620">
            <v>46206</v>
          </cell>
          <cell r="AB1620" t="str">
            <v>Daily Wages/Stopgap</v>
          </cell>
          <cell r="AN1620">
            <v>50000</v>
          </cell>
          <cell r="AO1620">
            <v>50000</v>
          </cell>
          <cell r="AR1620" t="str">
            <v>Kasur</v>
          </cell>
          <cell r="AV1620" t="str">
            <v>BA</v>
          </cell>
          <cell r="AW1620" t="str">
            <v>Kot Ghulam Muhammad Khan, Kasur</v>
          </cell>
          <cell r="AY1620" t="str">
            <v>0300-4893710</v>
          </cell>
          <cell r="AZ1620" t="str">
            <v>0300-4893710</v>
          </cell>
          <cell r="BC1620" t="str">
            <v>Daily Wages/Stopgap</v>
          </cell>
          <cell r="BD1620" t="str">
            <v>Daily Wages/Stopgap</v>
          </cell>
        </row>
        <row r="1621">
          <cell r="B1621">
            <v>3510217491987</v>
          </cell>
          <cell r="C1621" t="str">
            <v>NRA Professor Sb</v>
          </cell>
          <cell r="D1621">
            <v>1722</v>
          </cell>
          <cell r="F1621">
            <v>44474</v>
          </cell>
          <cell r="G1621">
            <v>48126</v>
          </cell>
          <cell r="H1621">
            <v>37678</v>
          </cell>
          <cell r="I1621">
            <v>23</v>
          </cell>
          <cell r="J1621" t="str">
            <v>Muslim</v>
          </cell>
          <cell r="K1621">
            <v>46206</v>
          </cell>
          <cell r="L1621" t="str">
            <v>Male</v>
          </cell>
          <cell r="N1621" t="str">
            <v>Muhammad Asad Banday</v>
          </cell>
          <cell r="O1621" t="str">
            <v>Muhammad Ashiq</v>
          </cell>
          <cell r="P1621" t="str">
            <v>Sharifaa Bibi</v>
          </cell>
          <cell r="Q1621" t="str">
            <v>Record Keeper</v>
          </cell>
          <cell r="Z1621">
            <v>46206</v>
          </cell>
          <cell r="AB1621" t="str">
            <v>Daily Wages/Stopgap</v>
          </cell>
          <cell r="AN1621">
            <v>50000</v>
          </cell>
          <cell r="AO1621">
            <v>50000</v>
          </cell>
          <cell r="AR1621" t="str">
            <v>Kasur</v>
          </cell>
          <cell r="AV1621" t="str">
            <v>AD in Arts</v>
          </cell>
          <cell r="AW1621" t="str">
            <v>Hathar Dak Khana Jora Gohar, Tehsil &amp; District Kasur</v>
          </cell>
          <cell r="AY1621" t="str">
            <v>0301-4214703</v>
          </cell>
          <cell r="AZ1621" t="str">
            <v>0301-4214703</v>
          </cell>
          <cell r="BC1621" t="str">
            <v>Daily Wages/Stopgap</v>
          </cell>
          <cell r="BD1621" t="str">
            <v>Daily Wages/Stopgap</v>
          </cell>
        </row>
        <row r="1622">
          <cell r="B1622">
            <v>3310473868373</v>
          </cell>
          <cell r="C1622" t="str">
            <v>MAK</v>
          </cell>
          <cell r="D1622">
            <v>1723</v>
          </cell>
          <cell r="F1622">
            <v>45794</v>
          </cell>
          <cell r="G1622">
            <v>49446</v>
          </cell>
          <cell r="H1622">
            <v>39212</v>
          </cell>
          <cell r="I1622">
            <v>19</v>
          </cell>
          <cell r="J1622" t="str">
            <v>Muslim</v>
          </cell>
          <cell r="K1622" t="str">
            <v>Pending</v>
          </cell>
          <cell r="L1622" t="str">
            <v>Male</v>
          </cell>
          <cell r="N1622" t="str">
            <v>Muhammad Zeeshan</v>
          </cell>
          <cell r="O1622" t="str">
            <v xml:space="preserve">Zulfiqar Ali  </v>
          </cell>
          <cell r="P1622" t="e">
            <v>#N/A</v>
          </cell>
          <cell r="Q1622" t="str">
            <v>Record Keeper</v>
          </cell>
          <cell r="Z1622" t="str">
            <v>Pending</v>
          </cell>
          <cell r="AB1622" t="str">
            <v>Daily Wages/Stopgap</v>
          </cell>
          <cell r="AN1622">
            <v>50000</v>
          </cell>
          <cell r="AO1622">
            <v>50000</v>
          </cell>
          <cell r="AR1622" t="str">
            <v>Jarranwala</v>
          </cell>
          <cell r="AV1622" t="str">
            <v>Inter as per CV</v>
          </cell>
          <cell r="AW1622" t="str">
            <v>Dak Khana Khas, Chak 629 GB, Tehsil Jaranwala, District Faisalabad</v>
          </cell>
          <cell r="AY1622" t="str">
            <v>0326-4698730</v>
          </cell>
          <cell r="BC1622" t="str">
            <v>Daily Wages/Stopgap</v>
          </cell>
          <cell r="BD1622" t="str">
            <v>Daily Wages/Stopgap</v>
          </cell>
        </row>
        <row r="1623">
          <cell r="B1623">
            <v>3520225469297</v>
          </cell>
          <cell r="C1623" t="str">
            <v>Saddam Sb</v>
          </cell>
          <cell r="D1623">
            <v>1724</v>
          </cell>
          <cell r="F1623">
            <v>46128</v>
          </cell>
          <cell r="G1623">
            <v>49781</v>
          </cell>
          <cell r="H1623">
            <v>34060</v>
          </cell>
          <cell r="I1623">
            <v>33</v>
          </cell>
          <cell r="J1623" t="str">
            <v>Muslim</v>
          </cell>
          <cell r="K1623" t="str">
            <v>Pending</v>
          </cell>
          <cell r="L1623" t="str">
            <v>Male</v>
          </cell>
          <cell r="N1623" t="str">
            <v>Imran Haider</v>
          </cell>
          <cell r="O1623" t="str">
            <v>Saif ul Malook</v>
          </cell>
          <cell r="P1623" t="e">
            <v>#N/A</v>
          </cell>
          <cell r="Q1623" t="str">
            <v>Security &amp; Parking Attendant</v>
          </cell>
          <cell r="Z1623" t="str">
            <v>Pending</v>
          </cell>
          <cell r="AB1623" t="str">
            <v>Daily Wages/Stopgap</v>
          </cell>
          <cell r="AO1623">
            <v>40000</v>
          </cell>
          <cell r="AR1623" t="str">
            <v>Pending</v>
          </cell>
          <cell r="AW1623" t="str">
            <v>Present: Street No. 3, Bilal Masjid Iftikhar Colony, Thokar Niaz Baig Lahore
Permanent: Multan Road Hall Dak Khana Khas, Lahore</v>
          </cell>
          <cell r="AY1623" t="str">
            <v>0315-4200489</v>
          </cell>
          <cell r="BC1623" t="str">
            <v>Daily Wages/Stopgap</v>
          </cell>
          <cell r="BD1623" t="str">
            <v>Daily Wages/Stopgap</v>
          </cell>
        </row>
        <row r="1624">
          <cell r="B1624">
            <v>3550302291003</v>
          </cell>
          <cell r="C1624" t="str">
            <v>Saddam Sb</v>
          </cell>
          <cell r="D1624">
            <v>1725</v>
          </cell>
          <cell r="F1624">
            <v>45242</v>
          </cell>
          <cell r="G1624">
            <v>48895</v>
          </cell>
          <cell r="H1624">
            <v>38429</v>
          </cell>
          <cell r="I1624">
            <v>21</v>
          </cell>
          <cell r="J1624" t="str">
            <v>Muslim</v>
          </cell>
          <cell r="K1624" t="str">
            <v>Pending</v>
          </cell>
          <cell r="L1624" t="str">
            <v>Male</v>
          </cell>
          <cell r="N1624" t="str">
            <v>Muhammad Ahmad</v>
          </cell>
          <cell r="O1624" t="str">
            <v>Allah Rakha</v>
          </cell>
          <cell r="P1624" t="e">
            <v>#N/A</v>
          </cell>
          <cell r="Q1624" t="str">
            <v>Security &amp; Parking Attendant</v>
          </cell>
          <cell r="Z1624" t="str">
            <v>Pending</v>
          </cell>
          <cell r="AB1624" t="str">
            <v>Daily Wages/Stopgap</v>
          </cell>
          <cell r="AO1624">
            <v>40000</v>
          </cell>
          <cell r="AR1624" t="str">
            <v>Pending</v>
          </cell>
          <cell r="AW1624" t="str">
            <v xml:space="preserve">Sangla Hill, District Nankana Sahib </v>
          </cell>
          <cell r="AY1624" t="str">
            <v>0328-8812135</v>
          </cell>
          <cell r="BC1624" t="str">
            <v>Daily Wages/Stopgap</v>
          </cell>
          <cell r="BD1624" t="str">
            <v>Daily Wages/Stopgap</v>
          </cell>
        </row>
        <row r="1625">
          <cell r="B1625">
            <v>3520242173381</v>
          </cell>
          <cell r="C1625" t="str">
            <v>Dr Kiran Khursheed Secretary FSCPD</v>
          </cell>
          <cell r="D1625">
            <v>1726</v>
          </cell>
          <cell r="F1625">
            <v>45451</v>
          </cell>
          <cell r="G1625">
            <v>49103</v>
          </cell>
          <cell r="H1625">
            <v>36618</v>
          </cell>
          <cell r="I1625">
            <v>26</v>
          </cell>
          <cell r="J1625" t="str">
            <v>Muslim</v>
          </cell>
          <cell r="K1625">
            <v>46210</v>
          </cell>
          <cell r="L1625" t="str">
            <v>Male</v>
          </cell>
          <cell r="N1625" t="str">
            <v>Zaman Ali</v>
          </cell>
          <cell r="O1625" t="str">
            <v>Mumtaz Hussain</v>
          </cell>
          <cell r="P1625">
            <v>0</v>
          </cell>
          <cell r="Q1625" t="str">
            <v>Record Keeper</v>
          </cell>
          <cell r="Z1625">
            <v>46210</v>
          </cell>
          <cell r="AB1625" t="str">
            <v>Daily Wages/Stopgap</v>
          </cell>
          <cell r="AN1625">
            <v>50000</v>
          </cell>
          <cell r="AO1625">
            <v>50000</v>
          </cell>
          <cell r="AR1625" t="str">
            <v>Head Office</v>
          </cell>
          <cell r="AV1625" t="str">
            <v>Inter</v>
          </cell>
          <cell r="AW1625" t="str">
            <v>Present: House No. 504 Block Hunza, Mohalla Najf Colony Iqbal Town, Lahore
Permanent: House No. 184/8, Mohalla Wadeera Sahib Khairpur, Hasilpur, District Bahawalpur</v>
          </cell>
          <cell r="AY1625" t="str">
            <v>0327-0041430</v>
          </cell>
          <cell r="BC1625" t="str">
            <v>Daily Wages/Stopgap</v>
          </cell>
          <cell r="BD1625" t="str">
            <v>Daily Wages/Stopgap</v>
          </cell>
        </row>
        <row r="1626">
          <cell r="B1626">
            <v>3520223597833</v>
          </cell>
          <cell r="C1626" t="str">
            <v>Dr Kiran Khursheed Secretary FSCPD</v>
          </cell>
          <cell r="D1626">
            <v>1727</v>
          </cell>
          <cell r="F1626">
            <v>45252</v>
          </cell>
          <cell r="G1626">
            <v>48905</v>
          </cell>
          <cell r="H1626">
            <v>37578</v>
          </cell>
          <cell r="I1626">
            <v>23</v>
          </cell>
          <cell r="J1626" t="str">
            <v>Muslim</v>
          </cell>
          <cell r="K1626">
            <v>46210</v>
          </cell>
          <cell r="L1626" t="str">
            <v>Male</v>
          </cell>
          <cell r="N1626" t="str">
            <v>Muhammad Usmakh</v>
          </cell>
          <cell r="O1626" t="str">
            <v>Muhammad Younas</v>
          </cell>
          <cell r="P1626" t="str">
            <v>Fozia Younas</v>
          </cell>
          <cell r="Q1626" t="str">
            <v>Security &amp; Parking Attendant</v>
          </cell>
          <cell r="Z1626">
            <v>46210</v>
          </cell>
          <cell r="AB1626" t="str">
            <v>Daily Wages/Stopgap</v>
          </cell>
          <cell r="AO1626" t="e">
            <v>#N/A</v>
          </cell>
          <cell r="AR1626" t="str">
            <v>Head Office</v>
          </cell>
          <cell r="AV1626" t="str">
            <v>Matric</v>
          </cell>
          <cell r="AW1626" t="str">
            <v>House No. 37/L, Street No. 14, Mohalla Ahmad Street New Shah Kamal Near Darbar Lahore</v>
          </cell>
          <cell r="AY1626" t="str">
            <v>0326-4645300</v>
          </cell>
          <cell r="BC1626" t="str">
            <v>Daily Wages/Stopgap</v>
          </cell>
          <cell r="BD1626" t="str">
            <v>Daily Wages/Stopgap</v>
          </cell>
        </row>
        <row r="1627">
          <cell r="B1627">
            <v>3520280107099</v>
          </cell>
          <cell r="C1627" t="str">
            <v>Dr Kiran Khursheed Secretary FSCPD</v>
          </cell>
          <cell r="D1627">
            <v>1728</v>
          </cell>
          <cell r="F1627">
            <v>45976</v>
          </cell>
          <cell r="G1627">
            <v>49628</v>
          </cell>
          <cell r="H1627">
            <v>39255</v>
          </cell>
          <cell r="I1627">
            <v>19</v>
          </cell>
          <cell r="J1627" t="str">
            <v>Muslim</v>
          </cell>
          <cell r="K1627">
            <v>46212</v>
          </cell>
          <cell r="L1627" t="str">
            <v>Male</v>
          </cell>
          <cell r="N1627" t="str">
            <v>Muhammad Zubair Bilal</v>
          </cell>
          <cell r="O1627" t="str">
            <v>Muhammad Bilal Malik</v>
          </cell>
          <cell r="P1627">
            <v>0</v>
          </cell>
          <cell r="Q1627" t="str">
            <v>Security &amp; Parking Attendant</v>
          </cell>
          <cell r="Z1627">
            <v>46212</v>
          </cell>
          <cell r="AB1627" t="str">
            <v>Daily Wages/Stopgap</v>
          </cell>
          <cell r="AO1627">
            <v>40000</v>
          </cell>
          <cell r="AR1627" t="str">
            <v>Shahdarah (Sahulat on the GO)</v>
          </cell>
          <cell r="AV1627" t="str">
            <v>Matric</v>
          </cell>
          <cell r="AW1627" t="str">
            <v>House No. 13-D, Street No. 9, Chaudhry  Park, Lahore</v>
          </cell>
          <cell r="AY1627" t="str">
            <v>0329-4340766</v>
          </cell>
          <cell r="AZ1627" t="str">
            <v>0329-4340766</v>
          </cell>
          <cell r="BA1627" t="str">
            <v>moeenrajpoot900@gmail.com</v>
          </cell>
          <cell r="BC1627" t="str">
            <v>Daily Wages/Stopgap</v>
          </cell>
          <cell r="BD1627" t="str">
            <v>Daily Wages/Stopgap</v>
          </cell>
        </row>
        <row r="1628">
          <cell r="B1628">
            <v>3520218773571</v>
          </cell>
          <cell r="C1628" t="str">
            <v>Faisal Sb Oman</v>
          </cell>
          <cell r="D1628">
            <v>1729</v>
          </cell>
          <cell r="F1628">
            <v>45376</v>
          </cell>
          <cell r="G1628">
            <v>49028</v>
          </cell>
          <cell r="H1628">
            <v>38251</v>
          </cell>
          <cell r="I1628">
            <v>21</v>
          </cell>
          <cell r="J1628" t="str">
            <v>Muslim</v>
          </cell>
          <cell r="K1628">
            <v>46212</v>
          </cell>
          <cell r="L1628" t="str">
            <v>Male</v>
          </cell>
          <cell r="N1628" t="str">
            <v>Mubeen Javaid</v>
          </cell>
          <cell r="O1628" t="str">
            <v>Muhammad Javaid</v>
          </cell>
          <cell r="P1628">
            <v>0</v>
          </cell>
          <cell r="Q1628" t="str">
            <v>Record Keeper</v>
          </cell>
          <cell r="Z1628">
            <v>46212</v>
          </cell>
          <cell r="AB1628" t="str">
            <v>Daily Wages/Stopgap</v>
          </cell>
          <cell r="AN1628">
            <v>50000</v>
          </cell>
          <cell r="AO1628">
            <v>50000</v>
          </cell>
          <cell r="AR1628" t="str">
            <v>Head Office</v>
          </cell>
          <cell r="AV1628" t="str">
            <v>Inter</v>
          </cell>
          <cell r="AW1628" t="str">
            <v>House No. 223, Sector 1,  Mohalla Karim Park Ravi Road, Lahore</v>
          </cell>
          <cell r="AY1628" t="str">
            <v>0329-4383454</v>
          </cell>
          <cell r="BC1628" t="str">
            <v>Daily Wages/Stopgap</v>
          </cell>
          <cell r="BD1628" t="str">
            <v>Daily Wages/Stopgap</v>
          </cell>
        </row>
        <row r="1629">
          <cell r="B1629">
            <v>3740553106653</v>
          </cell>
          <cell r="C1629" t="str">
            <v>MAK (Marium Aurangzaib)</v>
          </cell>
          <cell r="D1629">
            <v>1730</v>
          </cell>
          <cell r="F1629">
            <v>44407</v>
          </cell>
          <cell r="G1629">
            <v>48059</v>
          </cell>
          <cell r="H1629">
            <v>34613</v>
          </cell>
          <cell r="I1629">
            <v>31</v>
          </cell>
          <cell r="J1629" t="str">
            <v>Muslim</v>
          </cell>
          <cell r="K1629" t="str">
            <v>Pending</v>
          </cell>
          <cell r="L1629" t="str">
            <v>Male</v>
          </cell>
          <cell r="N1629" t="str">
            <v>Jan Shair Khan</v>
          </cell>
          <cell r="O1629" t="str">
            <v>Faqeer Muhammad</v>
          </cell>
          <cell r="P1629" t="e">
            <v>#N/A</v>
          </cell>
          <cell r="Q1629" t="str">
            <v>Security &amp; Parking Attendant</v>
          </cell>
          <cell r="Z1629" t="str">
            <v>Pending</v>
          </cell>
          <cell r="AB1629" t="str">
            <v>Daily Wages/Stopgap</v>
          </cell>
          <cell r="AO1629">
            <v>40000</v>
          </cell>
          <cell r="AR1629" t="str">
            <v>Shamsabad Rawalpindi (Sahulat on the Go)</v>
          </cell>
          <cell r="AV1629" t="str">
            <v>Matric</v>
          </cell>
          <cell r="AW1629" t="str">
            <v>House No. 252-ZB, Street No. 13, Mohalla Mehraabad, Rawalpindi</v>
          </cell>
          <cell r="AY1629" t="str">
            <v>0311-5238107</v>
          </cell>
          <cell r="BC1629" t="str">
            <v>Daily Wages/Stopgap</v>
          </cell>
          <cell r="BD1629" t="str">
            <v>Daily Wages/Stopgap</v>
          </cell>
        </row>
        <row r="1630">
          <cell r="B1630">
            <v>3130474386717</v>
          </cell>
          <cell r="C1630" t="str">
            <v>Ali Shah MPA</v>
          </cell>
          <cell r="D1630">
            <v>1731</v>
          </cell>
          <cell r="F1630">
            <v>46139</v>
          </cell>
          <cell r="G1630">
            <v>49792</v>
          </cell>
          <cell r="H1630">
            <v>38403</v>
          </cell>
          <cell r="I1630">
            <v>21</v>
          </cell>
          <cell r="J1630" t="str">
            <v>Muslim</v>
          </cell>
          <cell r="K1630">
            <v>46214</v>
          </cell>
          <cell r="L1630" t="str">
            <v>Male</v>
          </cell>
          <cell r="N1630" t="str">
            <v>Sikandar Hussain</v>
          </cell>
          <cell r="O1630" t="str">
            <v>Raees Khando</v>
          </cell>
          <cell r="P1630">
            <v>0</v>
          </cell>
          <cell r="Q1630" t="str">
            <v>Security &amp; Parking Attendant</v>
          </cell>
          <cell r="Z1630">
            <v>46214</v>
          </cell>
          <cell r="AB1630" t="str">
            <v>Daily Wages/Stopgap</v>
          </cell>
          <cell r="AO1630">
            <v>40000</v>
          </cell>
          <cell r="AR1630" t="str">
            <v>DG khan</v>
          </cell>
          <cell r="AW1630" t="str">
            <v>Dak Khana Basti Shadi, Muhammad Nawaz Wassa, Tehsil Sadiqabad, District Rahim Yar Khan</v>
          </cell>
          <cell r="AY1630" t="str">
            <v>0317-4297143</v>
          </cell>
          <cell r="AZ1630" t="str">
            <v>0317-4297143</v>
          </cell>
          <cell r="BA1630" t="str">
            <v>sikndarali3349369gmail.com</v>
          </cell>
          <cell r="BC1630" t="str">
            <v>Daily Wages/Stopgap</v>
          </cell>
          <cell r="BD1630" t="str">
            <v>Daily Wages/Stopgap</v>
          </cell>
        </row>
        <row r="1631">
          <cell r="B1631">
            <v>3130499534825</v>
          </cell>
          <cell r="C1631" t="str">
            <v>Ali Shah MPA</v>
          </cell>
          <cell r="D1631">
            <v>1732</v>
          </cell>
          <cell r="F1631">
            <v>44474</v>
          </cell>
          <cell r="G1631">
            <v>48126</v>
          </cell>
          <cell r="H1631">
            <v>37288</v>
          </cell>
          <cell r="I1631">
            <v>24</v>
          </cell>
          <cell r="J1631" t="str">
            <v>Muslim</v>
          </cell>
          <cell r="K1631">
            <v>46214</v>
          </cell>
          <cell r="L1631" t="str">
            <v>Male</v>
          </cell>
          <cell r="N1631" t="str">
            <v>Karnal Hussain</v>
          </cell>
          <cell r="O1631" t="str">
            <v>Hussain Bakhsh</v>
          </cell>
          <cell r="P1631">
            <v>0</v>
          </cell>
          <cell r="Q1631" t="str">
            <v>Security &amp; Parking Attendant</v>
          </cell>
          <cell r="Z1631">
            <v>46214</v>
          </cell>
          <cell r="AB1631" t="str">
            <v>Daily Wages/Stopgap</v>
          </cell>
          <cell r="AO1631">
            <v>40000</v>
          </cell>
          <cell r="AR1631" t="str">
            <v>DG khan</v>
          </cell>
          <cell r="AW1631" t="str">
            <v>Basti Bhatti Koh, Muhammad Nawaz Wassa, Tehsil Sadiqabad, District Rahim Yar Khan</v>
          </cell>
          <cell r="AY1631" t="str">
            <v>0307-7626739</v>
          </cell>
          <cell r="AZ1631" t="str">
            <v>0307-7626739</v>
          </cell>
          <cell r="BA1631" t="str">
            <v>karnalhussain514@gmail.com</v>
          </cell>
          <cell r="BC1631" t="str">
            <v>Daily Wages/Stopgap</v>
          </cell>
          <cell r="BD1631" t="str">
            <v>Daily Wages/Stopgap</v>
          </cell>
        </row>
        <row r="1632">
          <cell r="B1632">
            <v>3210252001043</v>
          </cell>
          <cell r="C1632" t="str">
            <v>Barkat Ali</v>
          </cell>
          <cell r="D1632">
            <v>1733</v>
          </cell>
          <cell r="F1632">
            <v>44074</v>
          </cell>
          <cell r="G1632">
            <v>47726</v>
          </cell>
          <cell r="H1632">
            <v>32871</v>
          </cell>
          <cell r="I1632">
            <v>36</v>
          </cell>
          <cell r="J1632" t="str">
            <v>Muslim</v>
          </cell>
          <cell r="K1632">
            <v>46210</v>
          </cell>
          <cell r="L1632" t="str">
            <v>Male</v>
          </cell>
          <cell r="N1632" t="str">
            <v>Muzamil Islam</v>
          </cell>
          <cell r="O1632" t="str">
            <v>Islam ud Din</v>
          </cell>
          <cell r="P1632" t="str">
            <v>Khurshed Bibi</v>
          </cell>
          <cell r="Q1632" t="str">
            <v>Sahulat Bazaar Supervisor</v>
          </cell>
          <cell r="Z1632">
            <v>46210</v>
          </cell>
          <cell r="AB1632" t="str">
            <v>Daily Wages/Stopgap</v>
          </cell>
          <cell r="AN1632">
            <v>60000</v>
          </cell>
          <cell r="AO1632">
            <v>60000</v>
          </cell>
          <cell r="AR1632" t="str">
            <v>DG Khan</v>
          </cell>
          <cell r="AV1632" t="str">
            <v>BS in Chemical Engineering</v>
          </cell>
          <cell r="AW1632" t="str">
            <v>Present: House No. 5-2, Mohalla Highway Colony, Dera Ghazi Khan
Permanent: Dak Khana Chak No. 255 GB, Chak No. 160 GB, Tehsil &amp; District Jhang</v>
          </cell>
          <cell r="AY1632" t="str">
            <v>0348-4001239</v>
          </cell>
          <cell r="AZ1632" t="str">
            <v>0333-6057276</v>
          </cell>
          <cell r="BA1632" t="str">
            <v>muzamilislam45@gmail.com</v>
          </cell>
          <cell r="BC1632" t="str">
            <v>Daily Wages/Stopgap</v>
          </cell>
          <cell r="BD1632" t="str">
            <v>Daily Wages/Stopgap</v>
          </cell>
        </row>
        <row r="1633">
          <cell r="B1633">
            <v>3220155359679</v>
          </cell>
          <cell r="C1633" t="str">
            <v>Pending</v>
          </cell>
          <cell r="D1633">
            <v>1734</v>
          </cell>
          <cell r="F1633">
            <v>46141</v>
          </cell>
          <cell r="G1633">
            <v>49794</v>
          </cell>
          <cell r="H1633">
            <v>34855</v>
          </cell>
          <cell r="I1633">
            <v>31</v>
          </cell>
          <cell r="J1633" t="str">
            <v>Muslim</v>
          </cell>
          <cell r="K1633">
            <v>46211</v>
          </cell>
          <cell r="L1633" t="str">
            <v>Male</v>
          </cell>
          <cell r="N1633" t="str">
            <v>Ghulam Murtaza</v>
          </cell>
          <cell r="O1633" t="str">
            <v>Muhammad Ameen</v>
          </cell>
          <cell r="P1633" t="str">
            <v xml:space="preserve">Sakina </v>
          </cell>
          <cell r="Q1633" t="str">
            <v>Sahulat Bazaar Supervisor</v>
          </cell>
          <cell r="Z1633">
            <v>46211</v>
          </cell>
          <cell r="AB1633" t="str">
            <v>Daily Wages/Stopgap</v>
          </cell>
          <cell r="AN1633">
            <v>60000</v>
          </cell>
          <cell r="AO1633">
            <v>60000</v>
          </cell>
          <cell r="AR1633" t="str">
            <v>Khatam-e-Nabuwat (Sahulat on the Go)</v>
          </cell>
          <cell r="AV1633" t="str">
            <v>BA</v>
          </cell>
          <cell r="AW1633" t="str">
            <v>Dak Khana Chak No. 306 TDA, Chak No. 310 TDA, Tehsil Chobara, District Layyah</v>
          </cell>
          <cell r="AY1633" t="str">
            <v>0345-2811310</v>
          </cell>
          <cell r="AZ1633" t="str">
            <v>0345-2811310</v>
          </cell>
          <cell r="BC1633" t="str">
            <v>Daily Wages/Stopgap</v>
          </cell>
          <cell r="BD1633" t="str">
            <v>Daily Wages/Stopgap</v>
          </cell>
        </row>
        <row r="1634">
          <cell r="B1634">
            <v>3660285567717</v>
          </cell>
          <cell r="C1634" t="str">
            <v>Ashir Brother</v>
          </cell>
          <cell r="D1634">
            <v>1735</v>
          </cell>
          <cell r="F1634">
            <v>45021</v>
          </cell>
          <cell r="G1634">
            <v>48674</v>
          </cell>
          <cell r="H1634">
            <v>36220</v>
          </cell>
          <cell r="I1634">
            <v>27</v>
          </cell>
          <cell r="J1634" t="str">
            <v>Muslim</v>
          </cell>
          <cell r="K1634">
            <v>46211</v>
          </cell>
          <cell r="L1634" t="str">
            <v>Male</v>
          </cell>
          <cell r="N1634" t="str">
            <v>Aamir Zubair</v>
          </cell>
          <cell r="O1634" t="str">
            <v>Zubair Shahid</v>
          </cell>
          <cell r="P1634" t="e">
            <v>#N/A</v>
          </cell>
          <cell r="Q1634" t="str">
            <v>Record Keeper</v>
          </cell>
          <cell r="Z1634">
            <v>46211</v>
          </cell>
          <cell r="AB1634" t="str">
            <v>Daily Wages/Stopgap</v>
          </cell>
          <cell r="AN1634">
            <v>50000</v>
          </cell>
          <cell r="AO1634">
            <v>50000</v>
          </cell>
          <cell r="AR1634" t="str">
            <v>Karor Lal Easan Layyah (Sahulat on the GO)</v>
          </cell>
          <cell r="AV1634" t="str">
            <v>DAE (Civil Technology)</v>
          </cell>
          <cell r="AW1634" t="str">
            <v>Dak Khana Ashraf Shah, Kot Muzaffar, Tehsil Melsi, District Vehari</v>
          </cell>
          <cell r="AY1634" t="str">
            <v>0309-5643437</v>
          </cell>
          <cell r="AZ1634" t="str">
            <v>0309-5643437</v>
          </cell>
          <cell r="BA1634" t="str">
            <v>chamir8821@gmail.com</v>
          </cell>
          <cell r="BC1634" t="str">
            <v>Daily Wages/Stopgap</v>
          </cell>
          <cell r="BD1634" t="str">
            <v>Daily Wages/Stopgap</v>
          </cell>
        </row>
        <row r="1635">
          <cell r="B1635">
            <v>3520204331563</v>
          </cell>
          <cell r="C1635" t="str">
            <v>Ch. Sajjad Board Member</v>
          </cell>
          <cell r="D1635">
            <v>1736</v>
          </cell>
          <cell r="F1635">
            <v>44261</v>
          </cell>
          <cell r="G1635">
            <v>47913</v>
          </cell>
          <cell r="H1635">
            <v>37032</v>
          </cell>
          <cell r="I1635">
            <v>25</v>
          </cell>
          <cell r="J1635" t="str">
            <v>Muslim</v>
          </cell>
          <cell r="K1635">
            <v>46211</v>
          </cell>
          <cell r="L1635" t="str">
            <v>Male</v>
          </cell>
          <cell r="N1635" t="str">
            <v>Muhammad Faizan</v>
          </cell>
          <cell r="O1635" t="str">
            <v>Muhammad Mustafa</v>
          </cell>
          <cell r="P1635" t="str">
            <v>Shazia Mustafa</v>
          </cell>
          <cell r="Q1635" t="str">
            <v>Record Keeper</v>
          </cell>
          <cell r="Z1635">
            <v>46211</v>
          </cell>
          <cell r="AB1635" t="str">
            <v>Daily Wages/Stopgap</v>
          </cell>
          <cell r="AN1635">
            <v>50000</v>
          </cell>
          <cell r="AO1635">
            <v>50000</v>
          </cell>
          <cell r="AR1635" t="str">
            <v>Sialkot</v>
          </cell>
          <cell r="AV1635" t="str">
            <v>Inter</v>
          </cell>
          <cell r="AW1635" t="str">
            <v>Mohalla Bhekey Wal, Wahdat Road Near Nizam Block Lahore</v>
          </cell>
          <cell r="AY1635" t="str">
            <v>0301-0413655</v>
          </cell>
          <cell r="AZ1635" t="str">
            <v>0301-0413655</v>
          </cell>
          <cell r="BA1635" t="str">
            <v>muhammad.faizan12398@gmail.com</v>
          </cell>
          <cell r="BC1635" t="str">
            <v>Daily Wages/Stopgap</v>
          </cell>
          <cell r="BD1635" t="str">
            <v>Daily Wages/Stopgap</v>
          </cell>
        </row>
        <row r="1636">
          <cell r="B1636">
            <v>3210332844633</v>
          </cell>
          <cell r="C1636" t="str">
            <v>Zohaib Mushtaq</v>
          </cell>
          <cell r="D1636">
            <v>1737</v>
          </cell>
          <cell r="F1636">
            <v>43629</v>
          </cell>
          <cell r="G1636">
            <v>47282</v>
          </cell>
          <cell r="H1636">
            <v>36254</v>
          </cell>
          <cell r="I1636">
            <v>27</v>
          </cell>
          <cell r="J1636" t="str">
            <v>Muslim</v>
          </cell>
          <cell r="K1636">
            <v>46217</v>
          </cell>
          <cell r="L1636" t="str">
            <v>Male</v>
          </cell>
          <cell r="N1636" t="str">
            <v xml:space="preserve">Muhammad Shoaib  </v>
          </cell>
          <cell r="O1636" t="str">
            <v>Muhammad Gulzar</v>
          </cell>
          <cell r="P1636">
            <v>0</v>
          </cell>
          <cell r="Q1636" t="str">
            <v>Security &amp; Parking Attendant</v>
          </cell>
          <cell r="Z1636">
            <v>46217</v>
          </cell>
          <cell r="AB1636" t="str">
            <v>Daily Wages/Stopgap</v>
          </cell>
          <cell r="AO1636">
            <v>40000</v>
          </cell>
          <cell r="AR1636" t="str">
            <v>Taunsa</v>
          </cell>
          <cell r="AW1636" t="str">
            <v>Dak Khana Bohar, Tehsil Taunsa, District DG Khan</v>
          </cell>
          <cell r="AY1636" t="str">
            <v>0340-1529742</v>
          </cell>
          <cell r="BC1636" t="str">
            <v>Daily Wages/Stopgap</v>
          </cell>
          <cell r="BD1636" t="str">
            <v>Daily Wages/Stopgap</v>
          </cell>
        </row>
        <row r="1637">
          <cell r="B1637">
            <v>3510344793077</v>
          </cell>
          <cell r="C1637" t="str">
            <v>Pending</v>
          </cell>
          <cell r="D1637">
            <v>1738</v>
          </cell>
          <cell r="I1637">
            <v>126</v>
          </cell>
          <cell r="J1637" t="str">
            <v>Muslim</v>
          </cell>
          <cell r="K1637">
            <v>46213</v>
          </cell>
          <cell r="L1637" t="str">
            <v>Male</v>
          </cell>
          <cell r="N1637" t="str">
            <v>Muhammad Abdullah Muzamal</v>
          </cell>
          <cell r="O1637" t="str">
            <v>Muzamal Hussain</v>
          </cell>
          <cell r="P1637">
            <v>0</v>
          </cell>
          <cell r="Q1637" t="str">
            <v>Security &amp; Parking Attendant</v>
          </cell>
          <cell r="Z1637">
            <v>46213</v>
          </cell>
          <cell r="AB1637" t="str">
            <v>Daily Wages/Stopgap</v>
          </cell>
          <cell r="AO1637">
            <v>40000</v>
          </cell>
          <cell r="AR1637" t="str">
            <v>Pattoki</v>
          </cell>
          <cell r="AW1637" t="str">
            <v>Bonga Balochan Post Office Phool Nagar, Tehsil Pattoki, District Kasur</v>
          </cell>
          <cell r="AY1637" t="str">
            <v>0319-0612472</v>
          </cell>
          <cell r="BC1637" t="str">
            <v>Daily Wages/Stopgap</v>
          </cell>
          <cell r="BD1637" t="str">
            <v>Daily Wages/Stopgap</v>
          </cell>
        </row>
        <row r="1638">
          <cell r="B1638">
            <v>3520274220088</v>
          </cell>
          <cell r="C1638" t="str">
            <v>Pending</v>
          </cell>
          <cell r="D1638">
            <v>1739</v>
          </cell>
          <cell r="F1638">
            <v>44499</v>
          </cell>
          <cell r="G1638">
            <v>48151</v>
          </cell>
          <cell r="H1638">
            <v>37142</v>
          </cell>
          <cell r="I1638">
            <v>24</v>
          </cell>
          <cell r="J1638" t="str">
            <v>Muslim</v>
          </cell>
          <cell r="K1638">
            <v>46205</v>
          </cell>
          <cell r="L1638" t="str">
            <v>Male</v>
          </cell>
          <cell r="N1638" t="str">
            <v>Aneeza Zafar</v>
          </cell>
          <cell r="O1638" t="str">
            <v>Zafar Asif Ghaznavi</v>
          </cell>
          <cell r="P1638" t="str">
            <v>Kalsoom Zafar</v>
          </cell>
          <cell r="Q1638" t="str">
            <v>Record Keeper</v>
          </cell>
          <cell r="Z1638">
            <v>46205</v>
          </cell>
          <cell r="AB1638" t="str">
            <v>Daily Wages/Stopgap</v>
          </cell>
          <cell r="AO1638" t="e">
            <v>#N/A</v>
          </cell>
          <cell r="AR1638" t="str">
            <v>Head Office</v>
          </cell>
          <cell r="AV1638" t="str">
            <v>BS In Economics Continue</v>
          </cell>
          <cell r="AW1638" t="str">
            <v>House No. 136-B, Board of Revenue Johar Town Lahore</v>
          </cell>
          <cell r="AY1638" t="str">
            <v>0331-6433725</v>
          </cell>
          <cell r="BC1638" t="str">
            <v>Daily Wages/Stopgap</v>
          </cell>
          <cell r="BD1638" t="str">
            <v>Daily Wages/Stopgap</v>
          </cell>
        </row>
        <row r="1639">
          <cell r="B1639">
            <v>3540471187309</v>
          </cell>
          <cell r="C1639" t="str">
            <v>Saddam Sb</v>
          </cell>
          <cell r="D1639">
            <v>1740</v>
          </cell>
          <cell r="I1639">
            <v>126</v>
          </cell>
          <cell r="J1639" t="str">
            <v>Muslim</v>
          </cell>
          <cell r="K1639">
            <v>46072</v>
          </cell>
          <cell r="L1639" t="str">
            <v>Male</v>
          </cell>
          <cell r="N1639" t="str">
            <v>Mudassar Hussain</v>
          </cell>
          <cell r="O1639" t="str">
            <v>Muhammad Munir</v>
          </cell>
          <cell r="P1639" t="str">
            <v>Zarena bibi</v>
          </cell>
          <cell r="Q1639" t="str">
            <v>Security &amp; Parking Attendant</v>
          </cell>
          <cell r="S1639" t="str">
            <v>Daily Wages/Stopgap</v>
          </cell>
          <cell r="Z1639">
            <v>46072</v>
          </cell>
          <cell r="AA1639" t="e">
            <v>#N/A</v>
          </cell>
          <cell r="AB1639" t="str">
            <v>Daily Wages/Stopgap</v>
          </cell>
          <cell r="AO1639">
            <v>40000</v>
          </cell>
          <cell r="AR1639" t="str">
            <v>Johar Town</v>
          </cell>
          <cell r="AY1639" t="str">
            <v>0304-1232427</v>
          </cell>
          <cell r="BC1639" t="str">
            <v>Daily Wages/Stopgap</v>
          </cell>
          <cell r="BD1639" t="str">
            <v>Daily Wages/Stopgap</v>
          </cell>
        </row>
        <row r="1640">
          <cell r="B1640">
            <v>3840136802359</v>
          </cell>
          <cell r="C1640" t="str">
            <v>Brig Ghulam Ali Dhodhi</v>
          </cell>
          <cell r="D1640">
            <v>1741</v>
          </cell>
          <cell r="F1640">
            <v>44431</v>
          </cell>
          <cell r="G1640">
            <v>48083</v>
          </cell>
          <cell r="H1640">
            <v>30837</v>
          </cell>
          <cell r="I1640">
            <v>42</v>
          </cell>
          <cell r="J1640" t="str">
            <v>Muslim</v>
          </cell>
          <cell r="K1640" t="str">
            <v>Pending</v>
          </cell>
          <cell r="L1640" t="str">
            <v>Male</v>
          </cell>
          <cell r="N1640" t="str">
            <v>Arshad Ali</v>
          </cell>
          <cell r="O1640" t="str">
            <v>Ghulam Hussain</v>
          </cell>
          <cell r="P1640" t="e">
            <v>#N/A</v>
          </cell>
          <cell r="Q1640" t="str">
            <v>Record Keeper</v>
          </cell>
          <cell r="Z1640" t="str">
            <v>Pending</v>
          </cell>
          <cell r="AB1640" t="str">
            <v>Daily Wages/Stopgap</v>
          </cell>
          <cell r="AO1640">
            <v>50000</v>
          </cell>
          <cell r="AR1640" t="str">
            <v>Bhera</v>
          </cell>
          <cell r="AV1640" t="str">
            <v>Inter</v>
          </cell>
          <cell r="AW1640" t="str">
            <v>Dak Khana Khas, Veeral, Tehsil Bhera, District Sargodha</v>
          </cell>
          <cell r="AY1640" t="str">
            <v>0345-8658564</v>
          </cell>
          <cell r="BC1640" t="str">
            <v>Daily Wages/Stopgap</v>
          </cell>
          <cell r="BD1640" t="str">
            <v>Daily Wages/Stopgap</v>
          </cell>
        </row>
        <row r="1641">
          <cell r="B1641">
            <v>3520284991731</v>
          </cell>
          <cell r="C1641" t="str">
            <v>Saddam Sb (Malik Azam)</v>
          </cell>
          <cell r="D1641">
            <v>1742</v>
          </cell>
          <cell r="F1641">
            <v>44634</v>
          </cell>
          <cell r="G1641">
            <v>48287</v>
          </cell>
          <cell r="H1641">
            <v>38443</v>
          </cell>
          <cell r="I1641">
            <v>21</v>
          </cell>
          <cell r="J1641" t="str">
            <v>Muslim</v>
          </cell>
          <cell r="K1641">
            <v>46212</v>
          </cell>
          <cell r="L1641" t="str">
            <v>Male</v>
          </cell>
          <cell r="N1641" t="str">
            <v>Muhammad Raees</v>
          </cell>
          <cell r="O1641" t="str">
            <v>Faryad Ali</v>
          </cell>
          <cell r="P1641">
            <v>0</v>
          </cell>
          <cell r="Q1641" t="str">
            <v>Sahulat Bazaar Supervisor</v>
          </cell>
          <cell r="Z1641">
            <v>46212</v>
          </cell>
          <cell r="AB1641" t="str">
            <v>Daily Wages/Stopgap</v>
          </cell>
          <cell r="AO1641">
            <v>60000</v>
          </cell>
          <cell r="AR1641" t="str">
            <v>Bahawalpur</v>
          </cell>
          <cell r="AV1641" t="str">
            <v>AD in Arts</v>
          </cell>
          <cell r="AW1641" t="str">
            <v>Present: Kala Khatai Road, Mohalla Haji Kot Shahdara Lahore
Permanent: Natho Kot Dak Khana Shahdara Ferozwala District Sheikhupura</v>
          </cell>
          <cell r="AY1641" t="str">
            <v>0327-8789313</v>
          </cell>
          <cell r="BC1641" t="str">
            <v>Daily Wages/Stopgap</v>
          </cell>
          <cell r="BD1641" t="str">
            <v>Daily Wages/Stopgap</v>
          </cell>
        </row>
        <row r="1642">
          <cell r="B1642">
            <v>3410475172613</v>
          </cell>
          <cell r="C1642" t="str">
            <v>Bazaar End</v>
          </cell>
          <cell r="D1642">
            <v>1743</v>
          </cell>
          <cell r="F1642">
            <v>43878</v>
          </cell>
          <cell r="G1642">
            <v>47531</v>
          </cell>
          <cell r="H1642">
            <v>33239</v>
          </cell>
          <cell r="I1642">
            <v>35</v>
          </cell>
          <cell r="J1642" t="str">
            <v>Non Muslim</v>
          </cell>
          <cell r="K1642">
            <v>46194</v>
          </cell>
          <cell r="L1642" t="str">
            <v>Male</v>
          </cell>
          <cell r="N1642" t="str">
            <v>Sharjeel Masih</v>
          </cell>
          <cell r="O1642" t="str">
            <v>Sohail Masih</v>
          </cell>
          <cell r="P1642">
            <v>0</v>
          </cell>
          <cell r="Q1642" t="str">
            <v>Sanitation Attendant</v>
          </cell>
          <cell r="Z1642">
            <v>46194</v>
          </cell>
          <cell r="AB1642" t="str">
            <v>Daily Wages/Stopgap</v>
          </cell>
          <cell r="AR1642" t="str">
            <v>Gujranwala</v>
          </cell>
          <cell r="AW1642" t="str">
            <v>Sango Wali Dak Khana Gakhar Mandi, Tehsil Wazirabad, District Gujranwala</v>
          </cell>
          <cell r="AY1642" t="str">
            <v>0332-4952047</v>
          </cell>
          <cell r="BC1642" t="str">
            <v>Daily Wages/Stopgap</v>
          </cell>
          <cell r="BD1642" t="str">
            <v>Daily Wages/Stopgap</v>
          </cell>
        </row>
        <row r="1643">
          <cell r="B1643">
            <v>3410181102433</v>
          </cell>
          <cell r="C1643" t="str">
            <v>Bazaar End</v>
          </cell>
          <cell r="D1643">
            <v>1744</v>
          </cell>
          <cell r="F1643">
            <v>43819</v>
          </cell>
          <cell r="G1643">
            <v>47472</v>
          </cell>
          <cell r="H1643">
            <v>32767</v>
          </cell>
          <cell r="I1643">
            <v>36</v>
          </cell>
          <cell r="J1643" t="str">
            <v>Non Muslim</v>
          </cell>
          <cell r="K1643">
            <v>46213</v>
          </cell>
          <cell r="L1643" t="str">
            <v>Male</v>
          </cell>
          <cell r="N1643" t="str">
            <v>Ilyas Masih</v>
          </cell>
          <cell r="O1643" t="str">
            <v>Manzoor Masih</v>
          </cell>
          <cell r="P1643">
            <v>0</v>
          </cell>
          <cell r="Q1643" t="str">
            <v>Sanitation Attendant</v>
          </cell>
          <cell r="Z1643">
            <v>46213</v>
          </cell>
          <cell r="AB1643" t="str">
            <v>Daily Wages/Stopgap</v>
          </cell>
          <cell r="AR1643" t="str">
            <v>Gujranwala</v>
          </cell>
          <cell r="AW1643" t="str">
            <v>Street No. 6, Mohalla Rasool Nagar Colorabadi, Gujranwala</v>
          </cell>
          <cell r="AY1643" t="str">
            <v>0306-1395003</v>
          </cell>
          <cell r="BC1643" t="str">
            <v>Daily Wages/Stopgap</v>
          </cell>
          <cell r="BD1643" t="str">
            <v>Daily Wages/Stopgap</v>
          </cell>
        </row>
        <row r="1644">
          <cell r="B1644">
            <v>3520289749352</v>
          </cell>
          <cell r="C1644" t="str">
            <v>Sadam Hussain</v>
          </cell>
          <cell r="D1644">
            <v>1745</v>
          </cell>
          <cell r="F1644">
            <v>45116</v>
          </cell>
          <cell r="G1644">
            <v>48769</v>
          </cell>
          <cell r="H1644">
            <v>38013</v>
          </cell>
          <cell r="I1644">
            <v>22</v>
          </cell>
          <cell r="J1644" t="str">
            <v>Muslim</v>
          </cell>
          <cell r="K1644">
            <v>46216</v>
          </cell>
          <cell r="L1644" t="str">
            <v>Male</v>
          </cell>
          <cell r="N1644" t="str">
            <v>Aden Nadeem</v>
          </cell>
          <cell r="O1644" t="str">
            <v>Muhammad Nadeem Afzal</v>
          </cell>
          <cell r="P1644">
            <v>0</v>
          </cell>
          <cell r="Q1644" t="str">
            <v>Record Keeper</v>
          </cell>
          <cell r="Z1644">
            <v>46216</v>
          </cell>
          <cell r="AB1644" t="str">
            <v>Daily Wages/Stopgap</v>
          </cell>
          <cell r="AO1644">
            <v>50000</v>
          </cell>
          <cell r="AR1644" t="str">
            <v>Head Office</v>
          </cell>
          <cell r="AV1644" t="str">
            <v>BS In Human Resource Continue</v>
          </cell>
          <cell r="AW1644" t="str">
            <v>House No. 82, Sector Jasmeen, Mohalla Bahria Town Lahore</v>
          </cell>
          <cell r="AY1644" t="str">
            <v>Pending</v>
          </cell>
          <cell r="BC1644" t="str">
            <v>Daily Wages/Stopgap</v>
          </cell>
          <cell r="BD1644" t="str">
            <v>Daily Wages/Stopgap</v>
          </cell>
        </row>
        <row r="1645">
          <cell r="B1645">
            <v>3310493081593</v>
          </cell>
          <cell r="C1645" t="str">
            <v>Asif Ali Dogar</v>
          </cell>
          <cell r="D1645">
            <v>1746</v>
          </cell>
          <cell r="F1645">
            <v>43795</v>
          </cell>
          <cell r="G1645">
            <v>47448</v>
          </cell>
          <cell r="H1645">
            <v>34839</v>
          </cell>
          <cell r="I1645">
            <v>31</v>
          </cell>
          <cell r="J1645" t="str">
            <v>Muslim</v>
          </cell>
          <cell r="K1645" t="str">
            <v>Pending</v>
          </cell>
          <cell r="L1645" t="str">
            <v>Male</v>
          </cell>
          <cell r="N1645" t="str">
            <v>Arshad Ali</v>
          </cell>
          <cell r="O1645" t="str">
            <v>Muhammad Bashir</v>
          </cell>
          <cell r="P1645" t="e">
            <v>#N/A</v>
          </cell>
          <cell r="Q1645" t="str">
            <v>Security &amp; Parking Attendant</v>
          </cell>
          <cell r="Z1645" t="str">
            <v>Pending</v>
          </cell>
          <cell r="AB1645" t="str">
            <v>Daily Wages/Stopgap</v>
          </cell>
          <cell r="AO1645">
            <v>40000</v>
          </cell>
          <cell r="AR1645" t="str">
            <v>Jarranwala</v>
          </cell>
          <cell r="AW1645" t="str">
            <v>Chak 64, GB Pakka Chatiyanda, Dak Khana Khas Tehsil Jaranwala, District Faisalabad</v>
          </cell>
          <cell r="AY1645" t="str">
            <v>0305-5096867</v>
          </cell>
          <cell r="BC1645" t="str">
            <v>Daily Wages/Stopgap</v>
          </cell>
          <cell r="BD1645" t="str">
            <v>Daily Wages/Stopgap</v>
          </cell>
        </row>
        <row r="1646">
          <cell r="B1646">
            <v>3520246690151</v>
          </cell>
          <cell r="C1646" t="str">
            <v>Dr Kiran Khursheed Secretary FSCPD</v>
          </cell>
          <cell r="D1646">
            <v>1747</v>
          </cell>
          <cell r="F1646">
            <v>43298</v>
          </cell>
          <cell r="G1646">
            <v>46951</v>
          </cell>
          <cell r="H1646">
            <v>32143</v>
          </cell>
          <cell r="I1646">
            <v>38</v>
          </cell>
          <cell r="J1646" t="str">
            <v>Muslim</v>
          </cell>
          <cell r="K1646" t="str">
            <v>Pending</v>
          </cell>
          <cell r="L1646" t="str">
            <v>Male</v>
          </cell>
          <cell r="N1646" t="str">
            <v>Mirza Adeel Jamshaid</v>
          </cell>
          <cell r="O1646" t="str">
            <v>Mirza Shahzad Jamshed</v>
          </cell>
          <cell r="P1646" t="e">
            <v>#N/A</v>
          </cell>
          <cell r="Q1646" t="str">
            <v>Office Attendant</v>
          </cell>
          <cell r="Z1646" t="str">
            <v>Pending</v>
          </cell>
          <cell r="AB1646" t="str">
            <v>Daily Wages/Stopgap</v>
          </cell>
          <cell r="AO1646">
            <v>40000</v>
          </cell>
          <cell r="AR1646" t="str">
            <v>Head Office</v>
          </cell>
          <cell r="AW1646" t="str">
            <v>House No. 13 D, Street No. 9, Ameer Road, Chaudhry Park Bilal Gunj Lahore</v>
          </cell>
          <cell r="AY1646" t="str">
            <v>0323-4238307</v>
          </cell>
          <cell r="BC1646" t="str">
            <v>Daily Wages/Stopgap</v>
          </cell>
          <cell r="BD1646" t="str">
            <v>Daily Wages/Stopgap</v>
          </cell>
        </row>
        <row r="1647">
          <cell r="B1647">
            <v>3520201562181</v>
          </cell>
          <cell r="C1647" t="str">
            <v>Dr Kiran Khursheed Secretary FSCPD</v>
          </cell>
          <cell r="D1647">
            <v>1748</v>
          </cell>
          <cell r="F1647">
            <v>44480</v>
          </cell>
          <cell r="G1647">
            <v>48132</v>
          </cell>
          <cell r="H1647">
            <v>37404</v>
          </cell>
          <cell r="I1647">
            <v>24</v>
          </cell>
          <cell r="J1647" t="str">
            <v>Muslim</v>
          </cell>
          <cell r="K1647" t="str">
            <v>Pending</v>
          </cell>
          <cell r="L1647" t="str">
            <v>Male</v>
          </cell>
          <cell r="N1647" t="str">
            <v xml:space="preserve">Raheel Afzal </v>
          </cell>
          <cell r="O1647" t="str">
            <v>Muhammad Afzal</v>
          </cell>
          <cell r="P1647" t="e">
            <v>#N/A</v>
          </cell>
          <cell r="Q1647" t="str">
            <v>Sahulat Bazaar Supervisor</v>
          </cell>
          <cell r="Z1647" t="str">
            <v>Pending</v>
          </cell>
          <cell r="AB1647" t="str">
            <v>Daily Wages/Stopgap</v>
          </cell>
          <cell r="AO1647">
            <v>60000</v>
          </cell>
          <cell r="AR1647" t="str">
            <v>Ferozwala (Sahulat on the GO)</v>
          </cell>
          <cell r="AV1647" t="str">
            <v>Associate Degree in IT</v>
          </cell>
          <cell r="AW1647" t="str">
            <v>House No. 814, Mohalla Block No. 1, Sector D2, Green Town Lahore</v>
          </cell>
          <cell r="AY1647" t="str">
            <v>0309-3523219</v>
          </cell>
          <cell r="BC1647" t="str">
            <v>Daily Wages/Stopgap</v>
          </cell>
          <cell r="BD1647" t="str">
            <v>Daily Wages/Stopgap</v>
          </cell>
        </row>
        <row r="1648">
          <cell r="B1648">
            <v>3520138998477</v>
          </cell>
          <cell r="C1648" t="str">
            <v>Petter HO</v>
          </cell>
          <cell r="D1648">
            <v>1750</v>
          </cell>
          <cell r="F1648">
            <v>42705</v>
          </cell>
          <cell r="G1648">
            <v>46357</v>
          </cell>
          <cell r="H1648">
            <v>33604</v>
          </cell>
          <cell r="I1648">
            <v>34</v>
          </cell>
          <cell r="J1648" t="str">
            <v>Non Muslim</v>
          </cell>
          <cell r="K1648">
            <v>46223</v>
          </cell>
          <cell r="L1648" t="str">
            <v>Male</v>
          </cell>
          <cell r="N1648" t="str">
            <v>Haris</v>
          </cell>
          <cell r="O1648" t="str">
            <v>Majeed Masih</v>
          </cell>
          <cell r="Q1648" t="str">
            <v>Sanitation Attendant</v>
          </cell>
          <cell r="Z1648">
            <v>46223</v>
          </cell>
          <cell r="AB1648" t="str">
            <v>Daily Wages/Stopgap</v>
          </cell>
          <cell r="AR1648" t="str">
            <v>Head Office</v>
          </cell>
          <cell r="AW1648" t="str">
            <v>Pitras Block, Mohalla Babu Mehr Town, Bediyan Road Lahore Cantt</v>
          </cell>
          <cell r="AY1648" t="str">
            <v>0308-1251576</v>
          </cell>
        </row>
        <row r="1649">
          <cell r="B1649">
            <v>3520214461666</v>
          </cell>
          <cell r="C1649" t="str">
            <v>Nadeem Township Death Case (Wife)</v>
          </cell>
          <cell r="D1649">
            <v>1751</v>
          </cell>
          <cell r="F1649">
            <v>44830</v>
          </cell>
          <cell r="G1649">
            <v>48483</v>
          </cell>
          <cell r="H1649">
            <v>37438</v>
          </cell>
          <cell r="I1649">
            <v>24</v>
          </cell>
          <cell r="J1649" t="str">
            <v>Muslim</v>
          </cell>
          <cell r="K1649">
            <v>46227</v>
          </cell>
          <cell r="L1649" t="str">
            <v>Female</v>
          </cell>
          <cell r="N1649" t="str">
            <v>Khadija Nadeem</v>
          </cell>
          <cell r="O1649" t="str">
            <v>Husband: Muhammad Nadeem</v>
          </cell>
          <cell r="Q1649" t="str">
            <v>Security &amp; Parking Attendant</v>
          </cell>
          <cell r="Z1649">
            <v>46227</v>
          </cell>
          <cell r="AR1649" t="str">
            <v>Township</v>
          </cell>
          <cell r="AW1649" t="str">
            <v>House No. 42, Mohalla Township, Block 3 Sector A-2, Lahore</v>
          </cell>
          <cell r="AY1649" t="str">
            <v>0301-4857639</v>
          </cell>
        </row>
        <row r="1650">
          <cell r="B1650">
            <v>3510219010439</v>
          </cell>
          <cell r="C1650" t="str">
            <v>MAK Lahore</v>
          </cell>
          <cell r="D1650">
            <v>1752</v>
          </cell>
          <cell r="F1650">
            <v>45973</v>
          </cell>
          <cell r="G1650">
            <v>49625</v>
          </cell>
          <cell r="H1650">
            <v>33698</v>
          </cell>
          <cell r="I1650">
            <v>34</v>
          </cell>
          <cell r="J1650" t="str">
            <v>Muslim</v>
          </cell>
          <cell r="K1650" t="str">
            <v>Pending</v>
          </cell>
          <cell r="L1650" t="str">
            <v>Male</v>
          </cell>
          <cell r="N1650" t="str">
            <v>Muhammad Ahmad</v>
          </cell>
          <cell r="O1650" t="str">
            <v>Malik Anayat Ali</v>
          </cell>
          <cell r="Q1650" t="str">
            <v>Sahulat Bazaar Supervisor</v>
          </cell>
          <cell r="Z1650" t="str">
            <v>Pending</v>
          </cell>
          <cell r="AO1650">
            <v>75000</v>
          </cell>
          <cell r="AR1650" t="str">
            <v>Sue-e-Asal SOTG</v>
          </cell>
          <cell r="AV1650" t="str">
            <v>MA In Pakistan Studies</v>
          </cell>
          <cell r="AW1650" t="str">
            <v xml:space="preserve">Present: Near Masjid Tarkhana Wali, Mohalla Patti Banda, Raja Jang, Tehsil &amp; District Kasur
Permanent: Kasur Road, Mohalla Islamabad Raiwind, District Lahore </v>
          </cell>
          <cell r="AY1650" t="str">
            <v>0300-4219549</v>
          </cell>
        </row>
        <row r="1651">
          <cell r="B1651">
            <v>3520270419657</v>
          </cell>
          <cell r="C1651" t="str">
            <v>MAK Lahore</v>
          </cell>
          <cell r="D1651">
            <v>1753</v>
          </cell>
          <cell r="F1651">
            <v>44700</v>
          </cell>
          <cell r="G1651">
            <v>48353</v>
          </cell>
          <cell r="H1651">
            <v>36587</v>
          </cell>
          <cell r="I1651">
            <v>26</v>
          </cell>
          <cell r="J1651" t="str">
            <v>Muslim</v>
          </cell>
          <cell r="K1651" t="str">
            <v>Pending</v>
          </cell>
          <cell r="L1651" t="str">
            <v>Male</v>
          </cell>
          <cell r="N1651" t="str">
            <v>Moeen Dawood</v>
          </cell>
          <cell r="O1651" t="str">
            <v>Dawood Khan</v>
          </cell>
          <cell r="Q1651" t="str">
            <v>Sahulat Bazaar Supervisor</v>
          </cell>
          <cell r="Z1651" t="str">
            <v>Pending</v>
          </cell>
          <cell r="AO1651">
            <v>75000</v>
          </cell>
          <cell r="AR1651" t="str">
            <v>Sue-e-Asal SOTG</v>
          </cell>
          <cell r="AV1651" t="str">
            <v>Inter</v>
          </cell>
          <cell r="AW1651" t="str">
            <v>Mohalla Chand House Raiwind Khurd, Raiwind, Tehsil &amp; District Lahore</v>
          </cell>
          <cell r="AY1651" t="str">
            <v>0300-8433381</v>
          </cell>
        </row>
        <row r="1652">
          <cell r="B1652">
            <v>3520221448671</v>
          </cell>
          <cell r="C1652" t="str">
            <v>MAK Lahore</v>
          </cell>
          <cell r="D1652">
            <v>1754</v>
          </cell>
          <cell r="F1652">
            <v>44825</v>
          </cell>
          <cell r="G1652">
            <v>48478</v>
          </cell>
          <cell r="H1652">
            <v>38207</v>
          </cell>
          <cell r="I1652">
            <v>21</v>
          </cell>
          <cell r="J1652" t="str">
            <v>Muslim</v>
          </cell>
          <cell r="K1652">
            <v>46232</v>
          </cell>
          <cell r="L1652" t="str">
            <v>Male</v>
          </cell>
          <cell r="N1652" t="str">
            <v>Mian Muhammad Hassan Raza</v>
          </cell>
          <cell r="O1652" t="str">
            <v>Mushtaq Ahmad</v>
          </cell>
          <cell r="Q1652" t="str">
            <v>Sahulat Bazaar Supervisor</v>
          </cell>
          <cell r="Z1652">
            <v>46232</v>
          </cell>
          <cell r="AO1652">
            <v>75000</v>
          </cell>
          <cell r="AR1652" t="str">
            <v>Wahdat Colony</v>
          </cell>
          <cell r="AV1652" t="str">
            <v>Associate Degree in Arts</v>
          </cell>
          <cell r="AW1652" t="str">
            <v>Mohalla Qilla Kasoka, Manga Mandi Lahore</v>
          </cell>
          <cell r="AY1652" t="str">
            <v>0300-9437499</v>
          </cell>
        </row>
        <row r="1653">
          <cell r="B1653">
            <v>3540253127138</v>
          </cell>
          <cell r="C1653" t="str">
            <v>MAK Lahore</v>
          </cell>
          <cell r="D1653">
            <v>1755</v>
          </cell>
          <cell r="F1653">
            <v>43560</v>
          </cell>
          <cell r="G1653">
            <v>47213</v>
          </cell>
          <cell r="H1653">
            <v>36078</v>
          </cell>
          <cell r="I1653">
            <v>27</v>
          </cell>
          <cell r="J1653" t="str">
            <v>Muslim</v>
          </cell>
          <cell r="K1653">
            <v>46232</v>
          </cell>
          <cell r="L1653" t="str">
            <v>Female</v>
          </cell>
          <cell r="N1653" t="str">
            <v>Ayesha Jazib</v>
          </cell>
          <cell r="O1653" t="str">
            <v>Husband: Jazib Ali</v>
          </cell>
          <cell r="Q1653" t="str">
            <v>Sahulat Bazaar Supervisor</v>
          </cell>
          <cell r="Z1653">
            <v>46232</v>
          </cell>
          <cell r="AO1653">
            <v>75000</v>
          </cell>
          <cell r="AR1653" t="str">
            <v>Shershah</v>
          </cell>
          <cell r="AV1653" t="str">
            <v>BA</v>
          </cell>
          <cell r="AW1653" t="str">
            <v>House No. 129-E, Near Bahria Town Mohalla Sukh chain Garden, Lahore
Mohalla Sheikhan, Dak Khana Khas, Saeed Wala, Tehsil &amp; District Nankana Sahib</v>
          </cell>
          <cell r="AY1653" t="str">
            <v>0301-8441268</v>
          </cell>
        </row>
        <row r="1654">
          <cell r="B1654">
            <v>3520266930410</v>
          </cell>
          <cell r="C1654" t="str">
            <v>MAK Lahore</v>
          </cell>
          <cell r="D1654">
            <v>1756</v>
          </cell>
          <cell r="F1654">
            <v>44571</v>
          </cell>
          <cell r="G1654">
            <v>48223</v>
          </cell>
          <cell r="H1654">
            <v>28500</v>
          </cell>
          <cell r="I1654">
            <v>48</v>
          </cell>
          <cell r="J1654" t="str">
            <v>Muslim</v>
          </cell>
          <cell r="K1654">
            <v>46232</v>
          </cell>
          <cell r="L1654" t="str">
            <v>Male</v>
          </cell>
          <cell r="N1654" t="str">
            <v>Sadia Ishaq</v>
          </cell>
          <cell r="O1654" t="str">
            <v>Muhammad Ishaq</v>
          </cell>
          <cell r="Q1654" t="str">
            <v>Sahulat Bazaar Supervisor</v>
          </cell>
          <cell r="Z1654">
            <v>46232</v>
          </cell>
          <cell r="AO1654">
            <v>75000</v>
          </cell>
          <cell r="AR1654" t="str">
            <v>Township</v>
          </cell>
          <cell r="AV1654" t="str">
            <v>BA</v>
          </cell>
          <cell r="AW1654" t="str">
            <v>Mohalla Qilla Daud Ka, Manga Otar, Dak Khana Khas, Tehsil &amp; District Lahore</v>
          </cell>
          <cell r="AY1654" t="str">
            <v>0305-5738601</v>
          </cell>
        </row>
        <row r="1655">
          <cell r="B1655">
            <v>3520247930907</v>
          </cell>
          <cell r="C1655" t="str">
            <v>MAK Lahore</v>
          </cell>
          <cell r="D1655">
            <v>1757</v>
          </cell>
          <cell r="F1655">
            <v>43662</v>
          </cell>
          <cell r="G1655">
            <v>47315</v>
          </cell>
          <cell r="H1655">
            <v>36989</v>
          </cell>
          <cell r="I1655">
            <v>25</v>
          </cell>
          <cell r="J1655" t="str">
            <v>Muslim</v>
          </cell>
          <cell r="K1655">
            <v>46232</v>
          </cell>
          <cell r="L1655" t="str">
            <v>Male</v>
          </cell>
          <cell r="N1655" t="str">
            <v>Muhammad Qadeer Iftikhar</v>
          </cell>
          <cell r="O1655" t="str">
            <v>Chaudhry Muhammad Iftikhar</v>
          </cell>
          <cell r="Q1655" t="str">
            <v>Sahulat Bazaar Supervisor</v>
          </cell>
          <cell r="Z1655">
            <v>46232</v>
          </cell>
          <cell r="AO1655">
            <v>75000</v>
          </cell>
          <cell r="AR1655" t="str">
            <v>Thokar</v>
          </cell>
          <cell r="AV1655" t="str">
            <v>Associate Degree in Arts</v>
          </cell>
          <cell r="AW1655" t="str">
            <v>Multan Road, Dak Khana Khas, Shamky Bhatti, Tehsil Raiwind, District Lahore
Lot No. 5, Dak Khana Khas, Chak No. 146 EB, Tehsil Burewala, District Vehari</v>
          </cell>
          <cell r="AY1655" t="str">
            <v>0309-2196460</v>
          </cell>
        </row>
        <row r="1656">
          <cell r="B1656">
            <v>3520272556078</v>
          </cell>
          <cell r="C1656" t="str">
            <v>MAK Lahore</v>
          </cell>
          <cell r="D1656">
            <v>1758</v>
          </cell>
          <cell r="F1656">
            <v>45188</v>
          </cell>
          <cell r="G1656">
            <v>48841</v>
          </cell>
          <cell r="H1656">
            <v>37176</v>
          </cell>
          <cell r="I1656">
            <v>24</v>
          </cell>
          <cell r="J1656" t="str">
            <v>Muslim</v>
          </cell>
          <cell r="K1656">
            <v>46232</v>
          </cell>
          <cell r="L1656" t="str">
            <v>Female</v>
          </cell>
          <cell r="N1656" t="str">
            <v>Areeba Shahzadi</v>
          </cell>
          <cell r="O1656" t="str">
            <v>Husband: Hamza Tahir</v>
          </cell>
          <cell r="Q1656" t="str">
            <v>Sahulat Bazaar Supervisor</v>
          </cell>
          <cell r="Z1656">
            <v>46232</v>
          </cell>
          <cell r="AO1656">
            <v>75000</v>
          </cell>
          <cell r="AR1656" t="str">
            <v>Raiwind</v>
          </cell>
          <cell r="AV1656" t="str">
            <v>Associate Degree in Arts</v>
          </cell>
          <cell r="AW1656" t="str">
            <v>Mohalla Galla Mandi Raiwind, Tehsil &amp; District Lahore</v>
          </cell>
          <cell r="AY1656" t="str">
            <v>0324-4478523</v>
          </cell>
        </row>
        <row r="1657">
          <cell r="B1657">
            <v>3520213945431</v>
          </cell>
          <cell r="C1657" t="str">
            <v>MAK Lahore</v>
          </cell>
          <cell r="D1657">
            <v>1759</v>
          </cell>
          <cell r="F1657">
            <v>46007</v>
          </cell>
          <cell r="G1657">
            <v>47022</v>
          </cell>
          <cell r="H1657">
            <v>36351</v>
          </cell>
          <cell r="I1657">
            <v>27</v>
          </cell>
          <cell r="J1657" t="str">
            <v>Muslim</v>
          </cell>
          <cell r="K1657">
            <v>46233</v>
          </cell>
          <cell r="L1657" t="str">
            <v>Male</v>
          </cell>
          <cell r="N1657" t="str">
            <v>Ahmad Ashfaq</v>
          </cell>
          <cell r="O1657" t="str">
            <v>Muhammad Ashfaq</v>
          </cell>
          <cell r="Q1657" t="str">
            <v>Sahulat Bazaar Supervisor</v>
          </cell>
          <cell r="Z1657">
            <v>46233</v>
          </cell>
          <cell r="AO1657">
            <v>75000</v>
          </cell>
          <cell r="AR1657" t="str">
            <v>Sabzazaar</v>
          </cell>
          <cell r="AV1657" t="str">
            <v>BS (Hons)</v>
          </cell>
          <cell r="AW1657" t="str">
            <v>Dera Athwal Bashmula Ali Hussainabad, Dak Khana Maraka, Lahore</v>
          </cell>
          <cell r="AY1657" t="str">
            <v>0314-4242840</v>
          </cell>
        </row>
        <row r="1658">
          <cell r="B1658">
            <v>3520273953601</v>
          </cell>
          <cell r="C1658" t="str">
            <v>MAK Lahore</v>
          </cell>
          <cell r="D1658">
            <v>1760</v>
          </cell>
          <cell r="F1658">
            <v>44344</v>
          </cell>
          <cell r="G1658">
            <v>47996</v>
          </cell>
          <cell r="H1658">
            <v>37127</v>
          </cell>
          <cell r="I1658">
            <v>24</v>
          </cell>
          <cell r="J1658" t="str">
            <v>Muslim</v>
          </cell>
          <cell r="K1658">
            <v>46232</v>
          </cell>
          <cell r="L1658" t="str">
            <v>Male</v>
          </cell>
          <cell r="N1658" t="str">
            <v>Usman Rasheed</v>
          </cell>
          <cell r="O1658" t="str">
            <v>Abdul Rasheed</v>
          </cell>
          <cell r="Q1658" t="str">
            <v>Sahulat Bazaar Supervisor</v>
          </cell>
          <cell r="Z1658">
            <v>46232</v>
          </cell>
          <cell r="AO1658">
            <v>75000</v>
          </cell>
          <cell r="AR1658" t="str">
            <v>Madar-e-Millat SOTG</v>
          </cell>
          <cell r="AV1658" t="str">
            <v>Inter</v>
          </cell>
          <cell r="AW1658" t="str">
            <v>Multan Road, Dak Khana Khas, Mohlanwal, Tehsil Raiwind, District Lahore</v>
          </cell>
          <cell r="AY1658" t="str">
            <v>0333-4345101</v>
          </cell>
        </row>
        <row r="1659">
          <cell r="B1659">
            <v>3520277845557</v>
          </cell>
          <cell r="C1659" t="str">
            <v>MAK Lahore</v>
          </cell>
          <cell r="D1659">
            <v>1761</v>
          </cell>
          <cell r="F1659">
            <v>44307</v>
          </cell>
          <cell r="G1659">
            <v>47959</v>
          </cell>
          <cell r="H1659">
            <v>34177</v>
          </cell>
          <cell r="I1659">
            <v>33</v>
          </cell>
          <cell r="J1659" t="str">
            <v>Muslim</v>
          </cell>
          <cell r="K1659">
            <v>46232</v>
          </cell>
          <cell r="L1659" t="str">
            <v>Male</v>
          </cell>
          <cell r="N1659" t="str">
            <v>Mirza Kabeer Baig</v>
          </cell>
          <cell r="O1659" t="str">
            <v>Waliyat Baig</v>
          </cell>
          <cell r="Q1659" t="str">
            <v>Sahulat Bazaar Supervisor</v>
          </cell>
          <cell r="Z1659">
            <v>46232</v>
          </cell>
          <cell r="AO1659">
            <v>75000</v>
          </cell>
          <cell r="AR1659" t="str">
            <v>Kharak Naala SOTG</v>
          </cell>
          <cell r="AV1659" t="str">
            <v>Inter</v>
          </cell>
          <cell r="AW1659" t="str">
            <v>Raiwind Road, Dak Khana Ram Kot,Tarogill, Tehsil &amp; District Lahore</v>
          </cell>
          <cell r="AY1659" t="str">
            <v>0302-8465322</v>
          </cell>
        </row>
        <row r="1660">
          <cell r="B1660">
            <v>3520214425863</v>
          </cell>
          <cell r="C1660" t="str">
            <v>MAK Lahore</v>
          </cell>
          <cell r="D1660">
            <v>1762</v>
          </cell>
          <cell r="F1660">
            <v>42590</v>
          </cell>
          <cell r="G1660">
            <v>46242</v>
          </cell>
          <cell r="H1660">
            <v>35183</v>
          </cell>
          <cell r="I1660">
            <v>30</v>
          </cell>
          <cell r="J1660" t="str">
            <v>Muslim</v>
          </cell>
          <cell r="K1660" t="str">
            <v>Pending</v>
          </cell>
          <cell r="L1660" t="str">
            <v>Male</v>
          </cell>
          <cell r="N1660" t="str">
            <v>Umar Hayat</v>
          </cell>
          <cell r="O1660" t="str">
            <v>Fazal Karim</v>
          </cell>
          <cell r="Q1660" t="str">
            <v>Sahulat Bazaar Supervisor</v>
          </cell>
          <cell r="Z1660" t="str">
            <v>Pending</v>
          </cell>
          <cell r="AO1660">
            <v>75000</v>
          </cell>
          <cell r="AR1660" t="str">
            <v>Awan Town SOTG</v>
          </cell>
          <cell r="AV1660" t="str">
            <v>Inter</v>
          </cell>
          <cell r="AW1660" t="str">
            <v>Nano Dogar Barast Manga Mandi, Post Office Khas, Tehsil &amp; District lahore</v>
          </cell>
          <cell r="AY1660" t="str">
            <v>0310-4328401</v>
          </cell>
        </row>
        <row r="1661">
          <cell r="B1661">
            <v>3510206919229</v>
          </cell>
          <cell r="C1661" t="str">
            <v>MAK Lahore</v>
          </cell>
          <cell r="D1661">
            <v>1763</v>
          </cell>
          <cell r="F1661">
            <v>44557</v>
          </cell>
          <cell r="G1661">
            <v>48209</v>
          </cell>
          <cell r="H1661">
            <v>37080</v>
          </cell>
          <cell r="I1661">
            <v>25</v>
          </cell>
          <cell r="J1661" t="str">
            <v>Muslim</v>
          </cell>
          <cell r="K1661">
            <v>46233</v>
          </cell>
          <cell r="L1661" t="str">
            <v>Male</v>
          </cell>
          <cell r="N1661" t="str">
            <v>Muhammad Danial</v>
          </cell>
          <cell r="O1661" t="str">
            <v>Shakeel Ahmad</v>
          </cell>
          <cell r="Q1661" t="str">
            <v>Sahulat Bazaar Supervisor</v>
          </cell>
          <cell r="Z1661">
            <v>46233</v>
          </cell>
          <cell r="AO1661">
            <v>75000</v>
          </cell>
          <cell r="AR1661" t="str">
            <v>Gulshan-e-Ravi SOTG</v>
          </cell>
          <cell r="AV1661" t="str">
            <v>Inter</v>
          </cell>
          <cell r="AW1661" t="str">
            <v>Babliyana Utar, Dak Khana Khas, Raiwind District Lahore</v>
          </cell>
          <cell r="AY1661" t="str">
            <v>0325-6542364</v>
          </cell>
        </row>
        <row r="1662">
          <cell r="B1662">
            <v>3520214822555</v>
          </cell>
          <cell r="C1662" t="str">
            <v>MAK Lahore</v>
          </cell>
          <cell r="D1662">
            <v>1764</v>
          </cell>
          <cell r="F1662">
            <v>43692</v>
          </cell>
          <cell r="G1662">
            <v>47345</v>
          </cell>
          <cell r="H1662">
            <v>36942</v>
          </cell>
          <cell r="I1662">
            <v>25</v>
          </cell>
          <cell r="J1662" t="str">
            <v>Muslim</v>
          </cell>
          <cell r="K1662">
            <v>46233</v>
          </cell>
          <cell r="L1662" t="str">
            <v>Male</v>
          </cell>
          <cell r="N1662" t="str">
            <v>Mian Muhammad Abubakar</v>
          </cell>
          <cell r="O1662" t="str">
            <v>Muhammad Tanveer</v>
          </cell>
          <cell r="Q1662" t="str">
            <v>Sahulat Bazaar Supervisor</v>
          </cell>
          <cell r="Z1662">
            <v>46233</v>
          </cell>
          <cell r="AO1662">
            <v>75000</v>
          </cell>
          <cell r="AR1662" t="str">
            <v>Thokar</v>
          </cell>
          <cell r="AV1662" t="str">
            <v>Inter</v>
          </cell>
          <cell r="AW1662" t="str">
            <v>Janjaty Dak  Khana Thokar Niaz Baig, Lahore</v>
          </cell>
          <cell r="AY1662" t="str">
            <v>0324-6600511
0301-4524083</v>
          </cell>
        </row>
        <row r="1663">
          <cell r="B1663">
            <v>3520403935161</v>
          </cell>
          <cell r="C1663" t="str">
            <v>MAK Lahore</v>
          </cell>
          <cell r="D1663">
            <v>1765</v>
          </cell>
          <cell r="F1663">
            <v>44740</v>
          </cell>
          <cell r="G1663">
            <v>48393</v>
          </cell>
          <cell r="H1663">
            <v>37954</v>
          </cell>
          <cell r="I1663">
            <v>22</v>
          </cell>
          <cell r="J1663" t="str">
            <v>Muslim</v>
          </cell>
          <cell r="K1663">
            <v>46232</v>
          </cell>
          <cell r="L1663" t="str">
            <v>Male</v>
          </cell>
          <cell r="N1663" t="str">
            <v>Khalil ur Rehman</v>
          </cell>
          <cell r="O1663" t="str">
            <v>Zakir Hussain</v>
          </cell>
          <cell r="Q1663" t="str">
            <v>Sahulat Bazaar Supervisor</v>
          </cell>
          <cell r="Z1663">
            <v>46232</v>
          </cell>
          <cell r="AO1663">
            <v>75000</v>
          </cell>
          <cell r="AR1663" t="str">
            <v>Nishter Colony</v>
          </cell>
          <cell r="AV1663" t="str">
            <v>Inter</v>
          </cell>
          <cell r="AW1663" t="str">
            <v>Present: Adda Talab Sarae, Dak Khana Khas, Manga Otar, Tehsil Raiwind, District Lahore
Dak Khana Chochak, Chak No 9 GD,Tehsil Renala Khurd, District Okara</v>
          </cell>
          <cell r="AY1663" t="str">
            <v>0302-1108865</v>
          </cell>
        </row>
        <row r="1664">
          <cell r="B1664">
            <v>3520170991369</v>
          </cell>
          <cell r="C1664" t="str">
            <v>MAK Lahore</v>
          </cell>
          <cell r="D1664">
            <v>1766</v>
          </cell>
          <cell r="F1664">
            <v>45495</v>
          </cell>
          <cell r="G1664">
            <v>49147</v>
          </cell>
          <cell r="H1664">
            <v>38035</v>
          </cell>
          <cell r="I1664">
            <v>22</v>
          </cell>
          <cell r="J1664" t="str">
            <v>Muslim</v>
          </cell>
          <cell r="K1664">
            <v>46232</v>
          </cell>
          <cell r="L1664" t="str">
            <v>Male</v>
          </cell>
          <cell r="N1664" t="str">
            <v>Shahzaib</v>
          </cell>
          <cell r="O1664" t="str">
            <v>Muhammad Hanif</v>
          </cell>
          <cell r="Q1664" t="str">
            <v>Sahulat Bazaar Supervisor</v>
          </cell>
          <cell r="Z1664">
            <v>46232</v>
          </cell>
          <cell r="AO1664">
            <v>75000</v>
          </cell>
          <cell r="AR1664" t="str">
            <v>Shadman SOTG</v>
          </cell>
          <cell r="AV1664" t="str">
            <v>Inter</v>
          </cell>
          <cell r="AW1664" t="str">
            <v>Dak Khana Khas, Ghoowind, Tehsil &amp; District Lahore</v>
          </cell>
          <cell r="AY1664" t="str">
            <v>0309-1846135</v>
          </cell>
        </row>
        <row r="1665">
          <cell r="B1665">
            <v>3520266704649</v>
          </cell>
          <cell r="C1665" t="str">
            <v>MAK Lahore</v>
          </cell>
          <cell r="D1665">
            <v>1767</v>
          </cell>
          <cell r="F1665">
            <v>46022</v>
          </cell>
          <cell r="G1665">
            <v>49674</v>
          </cell>
          <cell r="H1665">
            <v>35436</v>
          </cell>
          <cell r="I1665">
            <v>29</v>
          </cell>
          <cell r="J1665" t="str">
            <v>Muslim</v>
          </cell>
          <cell r="K1665">
            <v>46232</v>
          </cell>
          <cell r="L1665" t="str">
            <v>Male</v>
          </cell>
          <cell r="N1665" t="str">
            <v>Muhammad Awais</v>
          </cell>
          <cell r="O1665" t="str">
            <v>Amanat Ali</v>
          </cell>
          <cell r="Q1665" t="str">
            <v>Sahulat Bazaar Supervisor</v>
          </cell>
          <cell r="Z1665">
            <v>46232</v>
          </cell>
          <cell r="AO1665">
            <v>75000</v>
          </cell>
          <cell r="AR1665" t="str">
            <v>Township</v>
          </cell>
          <cell r="AV1665" t="str">
            <v>Inter</v>
          </cell>
          <cell r="AW1665" t="str">
            <v>Tarray Manga Otar, Tehsil Raiwind, District Lahore</v>
          </cell>
          <cell r="AY1665" t="str">
            <v>0300-2632977</v>
          </cell>
        </row>
        <row r="1666">
          <cell r="B1666">
            <v>3510375027321</v>
          </cell>
          <cell r="C1666" t="str">
            <v>MAK Lahore</v>
          </cell>
          <cell r="D1666">
            <v>1768</v>
          </cell>
          <cell r="F1666">
            <v>43725</v>
          </cell>
          <cell r="G1666">
            <v>47378</v>
          </cell>
          <cell r="H1666">
            <v>35472</v>
          </cell>
          <cell r="I1666">
            <v>29</v>
          </cell>
          <cell r="J1666" t="str">
            <v>Muslim</v>
          </cell>
          <cell r="K1666">
            <v>46232</v>
          </cell>
          <cell r="L1666" t="str">
            <v>Male</v>
          </cell>
          <cell r="N1666" t="str">
            <v>Farooq Ahmad</v>
          </cell>
          <cell r="O1666" t="str">
            <v>Muhammad Manzoor</v>
          </cell>
          <cell r="Q1666" t="str">
            <v>Sahulat Bazaar Supervisor</v>
          </cell>
          <cell r="Z1666">
            <v>46232</v>
          </cell>
          <cell r="AO1666">
            <v>75000</v>
          </cell>
          <cell r="AR1666" t="str">
            <v>Gulshan-e-Ravi SOTG</v>
          </cell>
          <cell r="AV1666" t="str">
            <v>Inter</v>
          </cell>
          <cell r="AW1666" t="str">
            <v>Present: Kasoki Dak Khana Manga Mandi, Manga Otar, Tehsil &amp; District Lahore
Permanent: Dak Khana Nathay Khalsa, Nothay Jageer, Tehsil Pattoki, District Kasur</v>
          </cell>
          <cell r="AY1666" t="str">
            <v>0303-9140108</v>
          </cell>
        </row>
        <row r="1667">
          <cell r="B1667">
            <v>3520230559611</v>
          </cell>
          <cell r="C1667" t="str">
            <v>MAK Lahore</v>
          </cell>
          <cell r="D1667">
            <v>1769</v>
          </cell>
          <cell r="F1667">
            <v>46116</v>
          </cell>
          <cell r="G1667">
            <v>49769</v>
          </cell>
          <cell r="H1667">
            <v>35810</v>
          </cell>
          <cell r="I1667">
            <v>28</v>
          </cell>
          <cell r="J1667" t="str">
            <v>Muslim</v>
          </cell>
          <cell r="K1667">
            <v>46232</v>
          </cell>
          <cell r="L1667" t="str">
            <v>Male</v>
          </cell>
          <cell r="N1667" t="str">
            <v>Muhammad Usman Tariq</v>
          </cell>
          <cell r="O1667" t="str">
            <v>Muhammad Tariq Javaid</v>
          </cell>
          <cell r="Q1667" t="str">
            <v>Sahulat Bazaar Supervisor</v>
          </cell>
          <cell r="Z1667">
            <v>46232</v>
          </cell>
          <cell r="AO1667">
            <v>75000</v>
          </cell>
          <cell r="AR1667" t="str">
            <v>Madina Market Township SOTG</v>
          </cell>
          <cell r="AV1667" t="str">
            <v>Inter</v>
          </cell>
          <cell r="AW1667" t="str">
            <v>House No. 170-A, Block Nizam, Mohalla Bhekeywal, Allama Iqbal Town Lahore</v>
          </cell>
          <cell r="AY1667" t="str">
            <v>0309-4647738</v>
          </cell>
        </row>
        <row r="1668">
          <cell r="B1668">
            <v>3520220817053</v>
          </cell>
          <cell r="C1668" t="str">
            <v>MAK Lahore</v>
          </cell>
          <cell r="D1668">
            <v>1770</v>
          </cell>
          <cell r="F1668">
            <v>44621</v>
          </cell>
          <cell r="G1668">
            <v>48274</v>
          </cell>
          <cell r="H1668">
            <v>36161</v>
          </cell>
          <cell r="I1668">
            <v>27</v>
          </cell>
          <cell r="J1668" t="str">
            <v>Muslim</v>
          </cell>
          <cell r="K1668">
            <v>46232</v>
          </cell>
          <cell r="L1668" t="str">
            <v>Male</v>
          </cell>
          <cell r="N1668" t="str">
            <v>Muhammad Ahsan Mushtaq</v>
          </cell>
          <cell r="O1668" t="str">
            <v>Mushtaq Ahmad</v>
          </cell>
          <cell r="Q1668" t="str">
            <v>Sahulat Bazaar Supervisor</v>
          </cell>
          <cell r="Z1668">
            <v>46232</v>
          </cell>
          <cell r="AO1668">
            <v>75000</v>
          </cell>
          <cell r="AR1668" t="str">
            <v>Nishter Colony</v>
          </cell>
          <cell r="AV1668" t="str">
            <v>Inter</v>
          </cell>
          <cell r="AW1668" t="str">
            <v>Dak Khana Khas, Kamasky, Tehsil &amp; District Lahore</v>
          </cell>
          <cell r="AY1668" t="str">
            <v>0325-9494944</v>
          </cell>
        </row>
        <row r="1669">
          <cell r="B1669">
            <v>3520404361077</v>
          </cell>
          <cell r="C1669" t="str">
            <v>MAK Lahore</v>
          </cell>
          <cell r="D1669">
            <v>1771</v>
          </cell>
          <cell r="F1669">
            <v>44916</v>
          </cell>
          <cell r="G1669">
            <v>48569</v>
          </cell>
          <cell r="H1669">
            <v>39268</v>
          </cell>
          <cell r="I1669">
            <v>19</v>
          </cell>
          <cell r="J1669" t="str">
            <v>Muslim</v>
          </cell>
          <cell r="K1669">
            <v>46232</v>
          </cell>
          <cell r="L1669" t="str">
            <v>Male</v>
          </cell>
          <cell r="N1669" t="str">
            <v>Chaudhary Muhammad Abuzar</v>
          </cell>
          <cell r="O1669" t="str">
            <v>Chaudhary Muhammad Siddique</v>
          </cell>
          <cell r="Q1669" t="str">
            <v>Record Keeper</v>
          </cell>
          <cell r="Z1669">
            <v>46232</v>
          </cell>
          <cell r="AO1669">
            <v>60000</v>
          </cell>
          <cell r="AR1669" t="str">
            <v>Mian Plaza</v>
          </cell>
          <cell r="AV1669" t="str">
            <v>Matric</v>
          </cell>
          <cell r="AW1669" t="str">
            <v>Qilla Nawan, Dak Khana Khas, Manga Otar, Tehsil Raiwind, District Lahore</v>
          </cell>
          <cell r="AY1669" t="str">
            <v>0321-8073121</v>
          </cell>
        </row>
        <row r="1670">
          <cell r="B1670">
            <v>3520234615171</v>
          </cell>
          <cell r="C1670" t="str">
            <v>MAK Lahore</v>
          </cell>
          <cell r="D1670">
            <v>1772</v>
          </cell>
          <cell r="F1670">
            <v>44109</v>
          </cell>
          <cell r="G1670">
            <v>47761</v>
          </cell>
          <cell r="H1670">
            <v>36813</v>
          </cell>
          <cell r="I1670">
            <v>25</v>
          </cell>
          <cell r="J1670" t="str">
            <v>Muslim</v>
          </cell>
          <cell r="K1670" t="str">
            <v>Pending</v>
          </cell>
          <cell r="L1670" t="str">
            <v>Male</v>
          </cell>
          <cell r="N1670" t="str">
            <v xml:space="preserve">Muhammad Waqas  </v>
          </cell>
          <cell r="O1670" t="str">
            <v>Shakeel Ahmad</v>
          </cell>
          <cell r="Q1670" t="str">
            <v>Record Keeper</v>
          </cell>
          <cell r="Z1670" t="str">
            <v>Pending</v>
          </cell>
          <cell r="AO1670">
            <v>60000</v>
          </cell>
          <cell r="AR1670" t="str">
            <v>Shershah</v>
          </cell>
          <cell r="AV1670" t="str">
            <v>Matric</v>
          </cell>
          <cell r="AW1670" t="str">
            <v>Qilla Tarray, Manga Otar, Dak Khana Khas, Tehsil &amp; District Lahore</v>
          </cell>
          <cell r="AY1670" t="str">
            <v>0300-3951722</v>
          </cell>
        </row>
        <row r="1671">
          <cell r="B1671">
            <v>3520224798717</v>
          </cell>
          <cell r="C1671" t="str">
            <v>MAK Lahore</v>
          </cell>
          <cell r="D1671">
            <v>1773</v>
          </cell>
          <cell r="F1671">
            <v>45161</v>
          </cell>
          <cell r="G1671">
            <v>48814</v>
          </cell>
          <cell r="H1671">
            <v>38234</v>
          </cell>
          <cell r="I1671">
            <v>21</v>
          </cell>
          <cell r="J1671" t="str">
            <v>Muslim</v>
          </cell>
          <cell r="K1671">
            <v>46232</v>
          </cell>
          <cell r="L1671" t="str">
            <v>Male</v>
          </cell>
          <cell r="N1671" t="str">
            <v>Rana Abdullah Junaid</v>
          </cell>
          <cell r="O1671" t="str">
            <v>Yousaf Javed Asghar</v>
          </cell>
          <cell r="Q1671" t="str">
            <v>Record Keeper</v>
          </cell>
          <cell r="Z1671">
            <v>46232</v>
          </cell>
          <cell r="AO1671">
            <v>60000</v>
          </cell>
          <cell r="AR1671" t="str">
            <v>Gulshan-e-Ravi SOTG</v>
          </cell>
          <cell r="AV1671" t="str">
            <v>Matric</v>
          </cell>
          <cell r="AW1671" t="str">
            <v>Present: House No. 281/1-S-72-SXV, Mohalla Noor Ullah Colony, Zubaida Park Lahore
Permanent: Dak Khana Khas, Mohalla Qilla Daud Ka, Manga Otar, Lahore</v>
          </cell>
          <cell r="AY1671" t="str">
            <v>0326-4000294</v>
          </cell>
        </row>
        <row r="1672">
          <cell r="B1672">
            <v>3520275013113</v>
          </cell>
          <cell r="C1672" t="str">
            <v>MAK Lahore</v>
          </cell>
          <cell r="D1672">
            <v>1774</v>
          </cell>
          <cell r="F1672">
            <v>45651</v>
          </cell>
          <cell r="G1672">
            <v>49303</v>
          </cell>
          <cell r="H1672">
            <v>36210</v>
          </cell>
          <cell r="I1672">
            <v>27</v>
          </cell>
          <cell r="J1672" t="str">
            <v>Muslim</v>
          </cell>
          <cell r="K1672">
            <v>46232</v>
          </cell>
          <cell r="L1672" t="str">
            <v>Male</v>
          </cell>
          <cell r="N1672" t="str">
            <v>Nasir Mustafa</v>
          </cell>
          <cell r="O1672" t="str">
            <v>Ghulam Mustafa</v>
          </cell>
          <cell r="Q1672" t="str">
            <v>Record Keeper</v>
          </cell>
          <cell r="Z1672">
            <v>46232</v>
          </cell>
          <cell r="AO1672">
            <v>60000</v>
          </cell>
          <cell r="AR1672" t="str">
            <v>Shadman SOTG</v>
          </cell>
          <cell r="AV1672" t="str">
            <v>Matric</v>
          </cell>
          <cell r="AW1672" t="str">
            <v>House No. 12, Dak Khana Khas, Madina Colony, Multan Road Chung, Tehsil Raiwind, District Lahore</v>
          </cell>
          <cell r="AY1672" t="str">
            <v>0305-4469509
0301-4469915</v>
          </cell>
        </row>
        <row r="1673">
          <cell r="B1673">
            <v>3520251368971</v>
          </cell>
          <cell r="C1673" t="str">
            <v>MAK Lahore</v>
          </cell>
          <cell r="D1673">
            <v>1775</v>
          </cell>
          <cell r="F1673">
            <v>44837</v>
          </cell>
          <cell r="G1673">
            <v>48490</v>
          </cell>
          <cell r="H1673">
            <v>38233</v>
          </cell>
          <cell r="I1673">
            <v>21</v>
          </cell>
          <cell r="J1673" t="str">
            <v>Muslim</v>
          </cell>
          <cell r="K1673">
            <v>46232</v>
          </cell>
          <cell r="L1673" t="str">
            <v>Male</v>
          </cell>
          <cell r="N1673" t="str">
            <v>Syed Khurram Shaheer Ali</v>
          </cell>
          <cell r="O1673" t="str">
            <v>Syed Zafar Abbad Sajid</v>
          </cell>
          <cell r="Q1673" t="str">
            <v>Record Keeper</v>
          </cell>
          <cell r="Z1673">
            <v>46232</v>
          </cell>
          <cell r="AO1673">
            <v>60000</v>
          </cell>
          <cell r="AR1673" t="str">
            <v>Chung</v>
          </cell>
          <cell r="AV1673" t="str">
            <v>Matric</v>
          </cell>
          <cell r="AW1673" t="str">
            <v>Imam Bargah Street, Mohalla Kot Khazan Singh Raiwind, Tehsil &amp; District Lahore</v>
          </cell>
          <cell r="AY1673" t="str">
            <v>0309-5065540</v>
          </cell>
        </row>
        <row r="1674">
          <cell r="B1674">
            <v>3840381302869</v>
          </cell>
          <cell r="C1674" t="str">
            <v>MAK Lahore</v>
          </cell>
          <cell r="D1674">
            <v>1776</v>
          </cell>
          <cell r="F1674">
            <v>43429</v>
          </cell>
          <cell r="G1674">
            <v>47082</v>
          </cell>
          <cell r="H1674">
            <v>36661</v>
          </cell>
          <cell r="I1674">
            <v>26</v>
          </cell>
          <cell r="J1674" t="str">
            <v>Muslim</v>
          </cell>
          <cell r="K1674">
            <v>46232</v>
          </cell>
          <cell r="L1674" t="str">
            <v>Male</v>
          </cell>
          <cell r="N1674" t="str">
            <v>Hamid Hussain</v>
          </cell>
          <cell r="O1674" t="str">
            <v>Noor Muhammad Hussain</v>
          </cell>
          <cell r="Q1674" t="str">
            <v>Record Keeper</v>
          </cell>
          <cell r="Z1674">
            <v>46232</v>
          </cell>
          <cell r="AO1674">
            <v>60000</v>
          </cell>
          <cell r="AR1674" t="str">
            <v>Mian Plaza</v>
          </cell>
          <cell r="AV1674" t="str">
            <v>Matric</v>
          </cell>
          <cell r="AW1674" t="str">
            <v>Present: Khokhar Palace, Mohalla Ayub Chowk Johar Town, Lahore
Permanent: Dak Khana Khas, Jamar Ghali, Tehsil &amp; District Jhelum</v>
          </cell>
          <cell r="AY1674" t="str">
            <v>0308-8697382</v>
          </cell>
        </row>
        <row r="1675">
          <cell r="B1675">
            <v>3520204341901</v>
          </cell>
          <cell r="C1675" t="str">
            <v>MAK Lahore</v>
          </cell>
          <cell r="D1675">
            <v>1777</v>
          </cell>
          <cell r="F1675">
            <v>45365</v>
          </cell>
          <cell r="G1675">
            <v>49017</v>
          </cell>
          <cell r="H1675">
            <v>38722</v>
          </cell>
          <cell r="I1675">
            <v>20</v>
          </cell>
          <cell r="J1675" t="str">
            <v>Muslim</v>
          </cell>
          <cell r="K1675">
            <v>46232</v>
          </cell>
          <cell r="L1675" t="str">
            <v>Male</v>
          </cell>
          <cell r="N1675" t="str">
            <v>Zohaib Ali</v>
          </cell>
          <cell r="O1675" t="str">
            <v>Muhammad Ashraf</v>
          </cell>
          <cell r="Q1675" t="str">
            <v>Security &amp; Parking Attendant</v>
          </cell>
          <cell r="Z1675">
            <v>46232</v>
          </cell>
          <cell r="AO1675">
            <v>50000</v>
          </cell>
          <cell r="AR1675" t="str">
            <v>Mader-e-Millat</v>
          </cell>
          <cell r="AW1675" t="str">
            <v>Jogi Peer Darbar, Multan Road Chung Dak Khana Thokhar Niaz Baig Lahore</v>
          </cell>
          <cell r="AY1675" t="str">
            <v>0322-5774943</v>
          </cell>
        </row>
        <row r="1676">
          <cell r="B1676">
            <v>3520228596007</v>
          </cell>
          <cell r="C1676" t="str">
            <v>MAK Lahore</v>
          </cell>
          <cell r="D1676">
            <v>1778</v>
          </cell>
          <cell r="F1676">
            <v>45188</v>
          </cell>
          <cell r="G1676">
            <v>48841</v>
          </cell>
          <cell r="H1676">
            <v>29920</v>
          </cell>
          <cell r="I1676">
            <v>44</v>
          </cell>
          <cell r="J1676" t="str">
            <v>Muslim</v>
          </cell>
          <cell r="K1676">
            <v>46232</v>
          </cell>
          <cell r="L1676" t="str">
            <v>Male</v>
          </cell>
          <cell r="N1676" t="str">
            <v>Shahid Mahmood</v>
          </cell>
          <cell r="O1676" t="str">
            <v>Khadim Hussain</v>
          </cell>
          <cell r="Q1676" t="str">
            <v>Security &amp; Parking Attendant</v>
          </cell>
          <cell r="Z1676">
            <v>46232</v>
          </cell>
          <cell r="AO1676">
            <v>50000</v>
          </cell>
          <cell r="AR1676" t="str">
            <v>Gulshan-e-Ravi SOTG</v>
          </cell>
          <cell r="AW1676" t="str">
            <v>Johar Town Samsani Khoi, Lahore</v>
          </cell>
          <cell r="AY1676" t="str">
            <v>0321-4140333</v>
          </cell>
        </row>
        <row r="1677">
          <cell r="B1677">
            <v>3510385515451</v>
          </cell>
          <cell r="C1677" t="str">
            <v>MAK Lahore</v>
          </cell>
          <cell r="D1677">
            <v>1779</v>
          </cell>
          <cell r="F1677">
            <v>44467</v>
          </cell>
          <cell r="G1677">
            <v>48119</v>
          </cell>
          <cell r="H1677">
            <v>36437</v>
          </cell>
          <cell r="I1677">
            <v>26</v>
          </cell>
          <cell r="J1677" t="str">
            <v>Muslim</v>
          </cell>
          <cell r="K1677">
            <v>46232</v>
          </cell>
          <cell r="L1677" t="str">
            <v>Male</v>
          </cell>
          <cell r="N1677" t="str">
            <v>Muhammad Shahid</v>
          </cell>
          <cell r="O1677" t="str">
            <v>Muhammad Riaz</v>
          </cell>
          <cell r="Q1677" t="str">
            <v>Security &amp; Parking Attendant</v>
          </cell>
          <cell r="Z1677">
            <v>46232</v>
          </cell>
          <cell r="AO1677">
            <v>50000</v>
          </cell>
          <cell r="AR1677" t="str">
            <v>Madina Market Township SOTG</v>
          </cell>
          <cell r="AW1677" t="str">
            <v>Present: Ali Park Thokar Niaz Baig, Lahore
Permanent: Hanjarwal Chak No. 31 Dak Khana Changa Manga, Pattoki, District Kasur</v>
          </cell>
          <cell r="AY1677" t="str">
            <v>0309-5078090</v>
          </cell>
        </row>
        <row r="1678">
          <cell r="B1678">
            <v>3520203753285</v>
          </cell>
          <cell r="C1678" t="str">
            <v>Dr Kiran Khursheed Secretary FSCPD</v>
          </cell>
          <cell r="D1678">
            <v>1780</v>
          </cell>
          <cell r="F1678">
            <v>45548</v>
          </cell>
          <cell r="G1678">
            <v>49200</v>
          </cell>
          <cell r="H1678">
            <v>38952</v>
          </cell>
          <cell r="I1678">
            <v>19</v>
          </cell>
          <cell r="J1678" t="str">
            <v>Muslim</v>
          </cell>
          <cell r="K1678">
            <v>46232</v>
          </cell>
          <cell r="L1678" t="str">
            <v>Male</v>
          </cell>
          <cell r="N1678" t="str">
            <v>Shahroz Tariq</v>
          </cell>
          <cell r="O1678" t="str">
            <v xml:space="preserve">Muhammad Tariq  </v>
          </cell>
          <cell r="Q1678" t="str">
            <v>Security &amp; Parking Attendant</v>
          </cell>
          <cell r="Z1678">
            <v>46232</v>
          </cell>
          <cell r="AR1678" t="str">
            <v>Shahdara SOTG</v>
          </cell>
          <cell r="AW1678" t="str">
            <v>House No. 72 A/22, Block Umar, Mohalla Fort Road Allama Iqbal Town, Lahore</v>
          </cell>
          <cell r="AY1678" t="str">
            <v>0324-4843378</v>
          </cell>
        </row>
        <row r="1679">
          <cell r="B1679">
            <v>3520203063865</v>
          </cell>
          <cell r="C1679" t="str">
            <v>Dr Kiran Khursheed Secretary FSCPD</v>
          </cell>
          <cell r="D1679">
            <v>1781</v>
          </cell>
          <cell r="F1679">
            <v>43428</v>
          </cell>
          <cell r="G1679">
            <v>47081</v>
          </cell>
          <cell r="H1679">
            <v>36759</v>
          </cell>
          <cell r="I1679">
            <v>25</v>
          </cell>
          <cell r="J1679" t="str">
            <v>Muslim</v>
          </cell>
          <cell r="K1679">
            <v>46232</v>
          </cell>
          <cell r="L1679" t="str">
            <v>Male</v>
          </cell>
          <cell r="N1679" t="str">
            <v>Muhammad Faizan</v>
          </cell>
          <cell r="O1679" t="str">
            <v>Muhammad Hanif</v>
          </cell>
          <cell r="Q1679" t="str">
            <v>Security &amp; Parking Attendant</v>
          </cell>
          <cell r="Z1679">
            <v>46232</v>
          </cell>
          <cell r="AR1679" t="str">
            <v>Shahdara SOTG</v>
          </cell>
          <cell r="AW1679" t="str">
            <v>House  No. 317, Kocha Usmania, Mohalla Gumti Bazaar Lohari Mandi, Lahore</v>
          </cell>
          <cell r="AY1679" t="str">
            <v>0310-4115640</v>
          </cell>
        </row>
        <row r="1680">
          <cell r="B1680">
            <v>3530283685267</v>
          </cell>
          <cell r="C1680" t="str">
            <v>MAK (Marium Aurangzaib)</v>
          </cell>
          <cell r="D1680">
            <v>1782</v>
          </cell>
          <cell r="F1680">
            <v>44870</v>
          </cell>
          <cell r="G1680">
            <v>48523</v>
          </cell>
          <cell r="H1680">
            <v>37973</v>
          </cell>
          <cell r="I1680">
            <v>22</v>
          </cell>
          <cell r="J1680" t="str">
            <v>Muslim</v>
          </cell>
          <cell r="K1680" t="str">
            <v>Pending</v>
          </cell>
          <cell r="L1680" t="str">
            <v>Male</v>
          </cell>
          <cell r="N1680" t="str">
            <v>Rashid Ali</v>
          </cell>
          <cell r="O1680" t="str">
            <v>Anser Ajaz</v>
          </cell>
          <cell r="Q1680" t="str">
            <v>Record Keeper</v>
          </cell>
          <cell r="Z1680" t="str">
            <v>Pending</v>
          </cell>
          <cell r="AO1680">
            <v>60000</v>
          </cell>
          <cell r="AR1680" t="str">
            <v>Okara</v>
          </cell>
          <cell r="AV1680" t="str">
            <v>Inter</v>
          </cell>
          <cell r="AW1680" t="str">
            <v>Present: Street No. 7, Bediyan Road, Mohalla Ismailpura, Mana Wala, Lahore
Permanent: Rajputa, Dak Khana Khas, Ghaskoriyan, Tehsil &amp; District Okara</v>
          </cell>
          <cell r="AY1680" t="str">
            <v>0325-6160839</v>
          </cell>
        </row>
        <row r="1681">
          <cell r="B1681">
            <v>3320142700407</v>
          </cell>
          <cell r="C1681" t="str">
            <v>Capt Zafar</v>
          </cell>
          <cell r="D1681">
            <v>1783</v>
          </cell>
          <cell r="I1681">
            <v>126</v>
          </cell>
          <cell r="J1681" t="str">
            <v>Muslim</v>
          </cell>
          <cell r="K1681">
            <v>46204</v>
          </cell>
          <cell r="L1681" t="str">
            <v>Male</v>
          </cell>
          <cell r="N1681" t="str">
            <v>Rasib Ali</v>
          </cell>
          <cell r="O1681" t="str">
            <v>Ameer Ali</v>
          </cell>
          <cell r="Q1681" t="str">
            <v>Security &amp; Parking Attendant</v>
          </cell>
          <cell r="Z1681">
            <v>46204</v>
          </cell>
          <cell r="AO1681">
            <v>45000</v>
          </cell>
          <cell r="AR1681" t="str">
            <v>Chiniot</v>
          </cell>
          <cell r="AW1681" t="str">
            <v>Present: House No. 4, Street No. 1, Block Y, Mohalla Satellite Town Chiniot
Permanent: Jodhi Sultan, Dak Khana Khas, Kanobin Wala, Tehsil Laliyan, District Chiniot</v>
          </cell>
          <cell r="AY1681" t="str">
            <v>0306-5551793</v>
          </cell>
        </row>
        <row r="1682">
          <cell r="B1682">
            <v>3520404005477</v>
          </cell>
          <cell r="C1682" t="str">
            <v>MAK Lahore</v>
          </cell>
          <cell r="D1682">
            <v>1784</v>
          </cell>
          <cell r="F1682">
            <v>45497</v>
          </cell>
          <cell r="G1682">
            <v>49149</v>
          </cell>
          <cell r="H1682">
            <v>38676</v>
          </cell>
          <cell r="I1682">
            <v>20</v>
          </cell>
          <cell r="J1682" t="str">
            <v>Muslim</v>
          </cell>
          <cell r="K1682" t="str">
            <v>Pending</v>
          </cell>
          <cell r="L1682" t="str">
            <v>Male</v>
          </cell>
          <cell r="N1682" t="str">
            <v>Ali Hussain</v>
          </cell>
          <cell r="O1682" t="str">
            <v>Shahid Ali Khan</v>
          </cell>
          <cell r="Q1682" t="str">
            <v>Record Keeper</v>
          </cell>
          <cell r="Z1682" t="str">
            <v>Pending</v>
          </cell>
          <cell r="AO1682">
            <v>60000</v>
          </cell>
          <cell r="AR1682" t="str">
            <v>Awan Town SOTG</v>
          </cell>
          <cell r="AV1682" t="str">
            <v>Matric</v>
          </cell>
          <cell r="AW1682" t="str">
            <v>Manowal Multan Road, Dak Khana Khas, Chung Tehsil Raiwind, District Lahore</v>
          </cell>
          <cell r="AY1682" t="str">
            <v>0301-3112049</v>
          </cell>
        </row>
        <row r="1683">
          <cell r="B1683">
            <v>3420117283195</v>
          </cell>
          <cell r="C1683" t="str">
            <v>Ahmad IT</v>
          </cell>
          <cell r="D1683">
            <v>1785</v>
          </cell>
          <cell r="F1683">
            <v>43600</v>
          </cell>
          <cell r="G1683">
            <v>47253</v>
          </cell>
          <cell r="H1683">
            <v>33617</v>
          </cell>
          <cell r="I1683">
            <v>34</v>
          </cell>
          <cell r="J1683" t="str">
            <v>Muslim</v>
          </cell>
          <cell r="K1683">
            <v>46204</v>
          </cell>
          <cell r="L1683" t="str">
            <v>Male</v>
          </cell>
          <cell r="N1683" t="str">
            <v>Azhar Iqbal</v>
          </cell>
          <cell r="O1683" t="str">
            <v>Muhammad Arshad</v>
          </cell>
          <cell r="Q1683" t="str">
            <v>Record Keeper</v>
          </cell>
          <cell r="Z1683">
            <v>46204</v>
          </cell>
          <cell r="AO1683">
            <v>75000</v>
          </cell>
          <cell r="AR1683" t="str">
            <v>Head Office</v>
          </cell>
          <cell r="AV1683" t="str">
            <v>Inter</v>
          </cell>
          <cell r="AW1683" t="str">
            <v>Present: House No. 103/1, Mohalla Labour Colony Defence Road, Zone B, Lahore
Permanent: Rehan Dak Khana Lakhnwal, Tehsil &amp; District Gujrat</v>
          </cell>
          <cell r="AY1683" t="str">
            <v>0302-6366183</v>
          </cell>
        </row>
        <row r="1684">
          <cell r="B1684">
            <v>3520246189217</v>
          </cell>
          <cell r="C1684" t="str">
            <v>Ahmad IT</v>
          </cell>
          <cell r="D1684">
            <v>1786</v>
          </cell>
          <cell r="F1684">
            <v>43283</v>
          </cell>
          <cell r="G1684">
            <v>46936</v>
          </cell>
          <cell r="H1684">
            <v>32628</v>
          </cell>
          <cell r="I1684">
            <v>37</v>
          </cell>
          <cell r="J1684" t="str">
            <v>Muslim</v>
          </cell>
          <cell r="K1684">
            <v>46204</v>
          </cell>
          <cell r="L1684" t="str">
            <v>Male</v>
          </cell>
          <cell r="N1684" t="str">
            <v>Raees Abbas</v>
          </cell>
          <cell r="O1684" t="str">
            <v>Mubarik Ali</v>
          </cell>
          <cell r="Q1684" t="str">
            <v>Security &amp; Parking Attendant</v>
          </cell>
          <cell r="Z1684">
            <v>46204</v>
          </cell>
          <cell r="AO1684">
            <v>50000</v>
          </cell>
          <cell r="AR1684" t="str">
            <v>Head Office</v>
          </cell>
          <cell r="AV1684" t="str">
            <v xml:space="preserve">Middle </v>
          </cell>
          <cell r="AW1684" t="str">
            <v>Samsani Khoi Dak Khana Ali Razabad, Lahore</v>
          </cell>
          <cell r="AY1684" t="str">
            <v>Pending</v>
          </cell>
        </row>
        <row r="1685">
          <cell r="B1685">
            <v>3520285276053</v>
          </cell>
          <cell r="C1685" t="str">
            <v>Ahmad IT</v>
          </cell>
          <cell r="D1685">
            <v>1787</v>
          </cell>
          <cell r="F1685">
            <v>44621</v>
          </cell>
          <cell r="G1685">
            <v>48274</v>
          </cell>
          <cell r="H1685">
            <v>37875</v>
          </cell>
          <cell r="I1685">
            <v>22</v>
          </cell>
          <cell r="J1685" t="str">
            <v>Muslim</v>
          </cell>
          <cell r="K1685">
            <v>46204</v>
          </cell>
          <cell r="L1685" t="str">
            <v>Male</v>
          </cell>
          <cell r="N1685" t="str">
            <v>Muhammad Zain Akram</v>
          </cell>
          <cell r="O1685" t="str">
            <v>Muhammad Akram</v>
          </cell>
          <cell r="Q1685" t="str">
            <v>Security &amp; Parking Attendant</v>
          </cell>
          <cell r="Z1685">
            <v>46204</v>
          </cell>
          <cell r="AO1685">
            <v>50000</v>
          </cell>
          <cell r="AR1685" t="str">
            <v>Head Office</v>
          </cell>
          <cell r="AW1685" t="str">
            <v>Johar Town Main Bazaar, Ajhoodyapur Beer Dak Khana Township, Lahore</v>
          </cell>
          <cell r="AY1685" t="str">
            <v>Pending</v>
          </cell>
        </row>
        <row r="1686">
          <cell r="B1686">
            <v>3520299798788</v>
          </cell>
          <cell r="C1686" t="str">
            <v>Yasmeen Bibi Guard Mian Plaza</v>
          </cell>
          <cell r="D1686">
            <v>1788</v>
          </cell>
          <cell r="F1686">
            <v>44420</v>
          </cell>
          <cell r="G1686">
            <v>48072</v>
          </cell>
          <cell r="H1686">
            <v>37482</v>
          </cell>
          <cell r="I1686">
            <v>23</v>
          </cell>
          <cell r="J1686" t="str">
            <v>Muslim</v>
          </cell>
          <cell r="K1686" t="str">
            <v>Pending</v>
          </cell>
          <cell r="L1686" t="str">
            <v>Male</v>
          </cell>
          <cell r="N1686" t="str">
            <v>Rida Fatima</v>
          </cell>
          <cell r="O1686" t="str">
            <v>Muhammad Abbas Alvi</v>
          </cell>
          <cell r="Q1686" t="str">
            <v>Sahulat Bazaar Supervisor</v>
          </cell>
          <cell r="Z1686" t="str">
            <v>Pending</v>
          </cell>
          <cell r="AO1686">
            <v>75000</v>
          </cell>
          <cell r="AR1686" t="str">
            <v>Head Office</v>
          </cell>
          <cell r="AV1686" t="str">
            <v>Associate Degree in Commerce</v>
          </cell>
          <cell r="AY1686" t="str">
            <v>0342-4850716</v>
          </cell>
        </row>
        <row r="1687">
          <cell r="B1687">
            <v>3840371167323</v>
          </cell>
          <cell r="C1687" t="str">
            <v>Head Office Sweeper</v>
          </cell>
          <cell r="D1687">
            <v>1789</v>
          </cell>
          <cell r="E1687">
            <v>1169</v>
          </cell>
          <cell r="F1687">
            <v>44768</v>
          </cell>
          <cell r="G1687">
            <v>48421</v>
          </cell>
          <cell r="H1687">
            <v>30317</v>
          </cell>
          <cell r="I1687">
            <v>43</v>
          </cell>
          <cell r="J1687" t="str">
            <v>Non Muslim</v>
          </cell>
          <cell r="K1687">
            <v>44317</v>
          </cell>
          <cell r="L1687" t="str">
            <v>Male</v>
          </cell>
          <cell r="N1687" t="str">
            <v>Sajjad Masih</v>
          </cell>
          <cell r="O1687" t="str">
            <v>Gani Masih</v>
          </cell>
          <cell r="P1687" t="str">
            <v>Shahnaz Bibi</v>
          </cell>
          <cell r="Q1687" t="str">
            <v>Sanitation Attendant</v>
          </cell>
          <cell r="R1687" t="str">
            <v>Sanitation Attendant</v>
          </cell>
          <cell r="S1687" t="str">
            <v>BS-01</v>
          </cell>
          <cell r="U1687" t="str">
            <v>Sweeper</v>
          </cell>
          <cell r="V1687" t="str">
            <v>Sweeper</v>
          </cell>
          <cell r="W1687" t="str">
            <v>Sweeper</v>
          </cell>
          <cell r="Z1687">
            <v>44317</v>
          </cell>
          <cell r="AB1687">
            <v>44317</v>
          </cell>
          <cell r="AE1687">
            <v>37000</v>
          </cell>
          <cell r="AF1687">
            <v>40000</v>
          </cell>
          <cell r="AG1687">
            <v>40000</v>
          </cell>
          <cell r="AH1687">
            <v>40000</v>
          </cell>
          <cell r="AI1687">
            <v>40000</v>
          </cell>
          <cell r="AJ1687">
            <v>40000</v>
          </cell>
          <cell r="AK1687">
            <v>40000</v>
          </cell>
          <cell r="AL1687">
            <v>40000</v>
          </cell>
          <cell r="AM1687">
            <v>40000</v>
          </cell>
          <cell r="AN1687">
            <v>40000</v>
          </cell>
          <cell r="AO1687">
            <v>40000</v>
          </cell>
          <cell r="AR1687" t="str">
            <v>Wahdat Colony</v>
          </cell>
          <cell r="AS1687" t="str">
            <v>SB Wahdat Colony</v>
          </cell>
          <cell r="AT1687" t="str">
            <v>NILL</v>
          </cell>
          <cell r="AU1687" t="str">
            <v>Literate</v>
          </cell>
          <cell r="AV1687" t="str">
            <v>Literate</v>
          </cell>
          <cell r="AW1687" t="str">
            <v>Noor Colony, Ganiyan Wala, Chak 43 shumali, Dak Khana Block D, Settelite Town, Sargodha</v>
          </cell>
          <cell r="AY1687" t="str">
            <v>0303-7162909</v>
          </cell>
          <cell r="AZ1687" t="str">
            <v>0317-4112208</v>
          </cell>
          <cell r="BB1687" t="str">
            <v>Payroll</v>
          </cell>
          <cell r="BC1687" t="str">
            <v>Payroll</v>
          </cell>
          <cell r="BD1687" t="str">
            <v>Payroll</v>
          </cell>
          <cell r="BE1687" t="str">
            <v>Payroll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-26"/>
    </sheetNames>
    <sheetDataSet>
      <sheetData sheetId="0">
        <row r="5">
          <cell r="B5">
            <v>3520015692451</v>
          </cell>
          <cell r="C5">
            <v>3520015692451</v>
          </cell>
          <cell r="D5" t="str">
            <v>Abid Raza</v>
          </cell>
          <cell r="E5" t="str">
            <v>Record Keeper</v>
          </cell>
          <cell r="F5">
            <v>43740</v>
          </cell>
          <cell r="G5"/>
          <cell r="H5" t="str">
            <v>SB Township</v>
          </cell>
        </row>
        <row r="6">
          <cell r="B6">
            <v>3510328629835</v>
          </cell>
          <cell r="C6">
            <v>3510328629835</v>
          </cell>
          <cell r="D6" t="str">
            <v>Muhammad Afzal</v>
          </cell>
          <cell r="E6" t="str">
            <v>Electrician</v>
          </cell>
          <cell r="F6">
            <v>46013</v>
          </cell>
          <cell r="G6"/>
          <cell r="H6" t="str">
            <v>SB Sher Sha Colony</v>
          </cell>
        </row>
        <row r="7">
          <cell r="B7">
            <v>6110125973611</v>
          </cell>
          <cell r="C7">
            <v>6110125973611</v>
          </cell>
          <cell r="D7" t="str">
            <v>Ubaid ur Rehman</v>
          </cell>
          <cell r="E7" t="str">
            <v>Electrician</v>
          </cell>
          <cell r="F7">
            <v>46013</v>
          </cell>
          <cell r="G7"/>
          <cell r="H7" t="str">
            <v>SB Muzaffargarh</v>
          </cell>
        </row>
        <row r="8">
          <cell r="B8">
            <v>3510272215003</v>
          </cell>
          <cell r="C8">
            <v>3510272215003</v>
          </cell>
          <cell r="D8" t="str">
            <v>Abdul Shakoor</v>
          </cell>
          <cell r="E8" t="str">
            <v>Record Keeper</v>
          </cell>
          <cell r="F8">
            <v>46036</v>
          </cell>
          <cell r="G8"/>
          <cell r="H8" t="str">
            <v>SB Jallalpur Pirwala</v>
          </cell>
        </row>
        <row r="9">
          <cell r="B9">
            <v>3520269421933</v>
          </cell>
          <cell r="C9" t="str">
            <v>HO</v>
          </cell>
          <cell r="D9" t="str">
            <v>Muhammad Hamza</v>
          </cell>
          <cell r="E9" t="str">
            <v>Record Keeper</v>
          </cell>
          <cell r="F9">
            <v>46054</v>
          </cell>
          <cell r="G9"/>
          <cell r="H9" t="str">
            <v>Head Office</v>
          </cell>
        </row>
        <row r="10">
          <cell r="B10">
            <v>3520296926635</v>
          </cell>
          <cell r="C10">
            <v>3520296926635</v>
          </cell>
          <cell r="D10" t="str">
            <v>Ali Husnain</v>
          </cell>
          <cell r="E10" t="str">
            <v>Record Keeper</v>
          </cell>
          <cell r="F10">
            <v>46057</v>
          </cell>
          <cell r="G10"/>
          <cell r="H10" t="str">
            <v>STOG Manga Mandi</v>
          </cell>
        </row>
        <row r="11">
          <cell r="B11">
            <v>3520240878575</v>
          </cell>
          <cell r="C11" t="e">
            <v>#N/A</v>
          </cell>
          <cell r="D11" t="str">
            <v>Umar Akram</v>
          </cell>
          <cell r="E11" t="str">
            <v>Sahulat Bazaar Supervisor</v>
          </cell>
          <cell r="F11">
            <v>46057</v>
          </cell>
          <cell r="G11"/>
          <cell r="H11" t="str">
            <v>STOG Barki Road</v>
          </cell>
        </row>
        <row r="12">
          <cell r="B12">
            <v>3810376008603</v>
          </cell>
          <cell r="C12">
            <v>3810376008603</v>
          </cell>
          <cell r="D12" t="str">
            <v>Zohaib Hassan</v>
          </cell>
          <cell r="E12" t="str">
            <v>Sahulat Bazaar Supervisor</v>
          </cell>
          <cell r="F12">
            <v>46057</v>
          </cell>
          <cell r="G12"/>
          <cell r="H12" t="str">
            <v>SB Bhakar</v>
          </cell>
        </row>
        <row r="13">
          <cell r="B13">
            <v>3130333806289</v>
          </cell>
          <cell r="C13">
            <v>3130333806289</v>
          </cell>
          <cell r="D13" t="str">
            <v>Nauman Shafiq</v>
          </cell>
          <cell r="E13" t="str">
            <v>Sahulat Bazaar Supervisor (look after charge)</v>
          </cell>
          <cell r="F13">
            <v>46057</v>
          </cell>
          <cell r="G13"/>
          <cell r="H13" t="str">
            <v>SB Bahawalpur</v>
          </cell>
        </row>
        <row r="14">
          <cell r="B14">
            <v>3230372077383</v>
          </cell>
          <cell r="C14">
            <v>3230372077383</v>
          </cell>
          <cell r="D14" t="str">
            <v xml:space="preserve">Muhammad Irtaza </v>
          </cell>
          <cell r="E14" t="str">
            <v>Sahulat Bazaar Supervisor</v>
          </cell>
          <cell r="F14">
            <v>46062</v>
          </cell>
          <cell r="G14"/>
          <cell r="H14" t="str">
            <v>SB Bhera</v>
          </cell>
        </row>
        <row r="15">
          <cell r="B15">
            <v>3130405616867</v>
          </cell>
          <cell r="C15">
            <v>3130405616867</v>
          </cell>
          <cell r="D15" t="str">
            <v>Muhammad Dil Nawaz</v>
          </cell>
          <cell r="E15" t="str">
            <v>Record Keeper</v>
          </cell>
          <cell r="F15">
            <v>46063</v>
          </cell>
          <cell r="G15"/>
          <cell r="H15" t="str">
            <v>SB Bahawalpur</v>
          </cell>
        </row>
        <row r="16">
          <cell r="B16">
            <v>3520157880749</v>
          </cell>
          <cell r="C16">
            <v>3520157880749</v>
          </cell>
          <cell r="D16" t="str">
            <v>Azhar Altaf</v>
          </cell>
          <cell r="E16" t="str">
            <v>Sahulat Bazaar Supervisor</v>
          </cell>
          <cell r="F16">
            <v>46063</v>
          </cell>
          <cell r="G16"/>
          <cell r="H16" t="str">
            <v>SB Nishter Town</v>
          </cell>
        </row>
        <row r="17">
          <cell r="B17">
            <v>3130459443055</v>
          </cell>
          <cell r="C17">
            <v>3130459443055</v>
          </cell>
          <cell r="D17" t="str">
            <v>Rais Bilal Ahmad</v>
          </cell>
          <cell r="E17" t="str">
            <v>Sahulat Bazaar Supervisor</v>
          </cell>
          <cell r="F17">
            <v>46063</v>
          </cell>
          <cell r="G17"/>
          <cell r="H17" t="str">
            <v>SB Bahawalpur</v>
          </cell>
        </row>
        <row r="18">
          <cell r="B18">
            <v>3520273956351</v>
          </cell>
          <cell r="C18">
            <v>3520273956351</v>
          </cell>
          <cell r="D18" t="str">
            <v>Muhammad Sheharyar</v>
          </cell>
          <cell r="E18" t="str">
            <v>Record Keeper</v>
          </cell>
          <cell r="F18">
            <v>46065</v>
          </cell>
          <cell r="G18"/>
          <cell r="H18" t="str">
            <v>SB Burewala</v>
          </cell>
        </row>
        <row r="19">
          <cell r="B19">
            <v>3310423650201</v>
          </cell>
          <cell r="C19">
            <v>3310423650201</v>
          </cell>
          <cell r="D19" t="str">
            <v>Muhammad Adil</v>
          </cell>
          <cell r="E19" t="str">
            <v>Record Keeper</v>
          </cell>
          <cell r="F19">
            <v>46068</v>
          </cell>
          <cell r="G19"/>
          <cell r="H19" t="str">
            <v>SB Mandi Faizabad</v>
          </cell>
        </row>
        <row r="20">
          <cell r="B20">
            <v>3530270543565</v>
          </cell>
          <cell r="C20">
            <v>3530270543565</v>
          </cell>
          <cell r="D20" t="str">
            <v>Abdullah Mukhtar</v>
          </cell>
          <cell r="E20" t="str">
            <v>Record Keeper</v>
          </cell>
          <cell r="F20">
            <v>46069</v>
          </cell>
          <cell r="G20"/>
          <cell r="H20" t="str">
            <v>STOG Madina Market Township</v>
          </cell>
        </row>
        <row r="21">
          <cell r="B21">
            <v>3310448750371</v>
          </cell>
          <cell r="C21">
            <v>3310448750371</v>
          </cell>
          <cell r="D21" t="str">
            <v>Sardar Zeeshan Haider Waris</v>
          </cell>
          <cell r="E21" t="str">
            <v>Record Keeper</v>
          </cell>
          <cell r="F21">
            <v>46069</v>
          </cell>
          <cell r="G21"/>
          <cell r="H21" t="str">
            <v>SB Mandi Faizabad</v>
          </cell>
        </row>
        <row r="22">
          <cell r="B22">
            <v>3630247953028</v>
          </cell>
          <cell r="C22">
            <v>3630247953028</v>
          </cell>
          <cell r="D22" t="str">
            <v>Shahzab Shah</v>
          </cell>
          <cell r="E22" t="str">
            <v>Sahulat Bazaar Supervisor</v>
          </cell>
          <cell r="F22">
            <v>46069</v>
          </cell>
          <cell r="G22"/>
          <cell r="H22" t="str">
            <v>SB Harbanspura</v>
          </cell>
        </row>
        <row r="23">
          <cell r="B23">
            <v>3220365380837</v>
          </cell>
          <cell r="C23">
            <v>3220365380837</v>
          </cell>
          <cell r="D23" t="str">
            <v>Muhammad Ahsan</v>
          </cell>
          <cell r="E23" t="str">
            <v>Sahulat Bazaar Supervisor</v>
          </cell>
          <cell r="F23">
            <v>46069</v>
          </cell>
          <cell r="G23"/>
          <cell r="H23" t="str">
            <v>STOG Kot Sultan Layyah</v>
          </cell>
        </row>
        <row r="24">
          <cell r="B24">
            <v>3630297514307</v>
          </cell>
          <cell r="C24">
            <v>3630297514307</v>
          </cell>
          <cell r="D24" t="str">
            <v>Rehan Ali Shah</v>
          </cell>
          <cell r="E24" t="str">
            <v>Sahulat Bazaar Supervisor (look after charge)</v>
          </cell>
          <cell r="F24">
            <v>46070</v>
          </cell>
          <cell r="G24"/>
          <cell r="H24" t="str">
            <v>STOG Barki Road</v>
          </cell>
        </row>
        <row r="25">
          <cell r="B25">
            <v>3540454852525</v>
          </cell>
          <cell r="C25">
            <v>3540454852525</v>
          </cell>
          <cell r="D25" t="str">
            <v>Ahmad Jahangir</v>
          </cell>
          <cell r="E25" t="str">
            <v>Sahulat Bazaar Supervisor</v>
          </cell>
          <cell r="F25">
            <v>46070</v>
          </cell>
          <cell r="G25"/>
          <cell r="H25" t="str">
            <v>SB Farooqabad</v>
          </cell>
        </row>
        <row r="26">
          <cell r="B26">
            <v>3110313248705</v>
          </cell>
          <cell r="C26">
            <v>3110313248705</v>
          </cell>
          <cell r="D26" t="str">
            <v>Muhammad Ahad Zafar</v>
          </cell>
          <cell r="E26" t="str">
            <v>Record Keeper</v>
          </cell>
          <cell r="F26">
            <v>46071</v>
          </cell>
          <cell r="G26"/>
          <cell r="H26" t="str">
            <v>SB Vehari</v>
          </cell>
        </row>
        <row r="27">
          <cell r="B27">
            <v>3220325358107</v>
          </cell>
          <cell r="C27">
            <v>3220325358107</v>
          </cell>
          <cell r="D27" t="str">
            <v>Muhammad Asad Raza</v>
          </cell>
          <cell r="E27" t="str">
            <v>Record Keeper</v>
          </cell>
          <cell r="F27">
            <v>46078</v>
          </cell>
          <cell r="G27"/>
          <cell r="H27" t="str">
            <v>STOG Minor Road Layyah</v>
          </cell>
        </row>
        <row r="28">
          <cell r="B28">
            <v>3220323159083</v>
          </cell>
          <cell r="C28">
            <v>3220323159083</v>
          </cell>
          <cell r="D28" t="str">
            <v>Syed Farhan Ali</v>
          </cell>
          <cell r="E28" t="str">
            <v>Sahulat Bazaar Supervisor</v>
          </cell>
          <cell r="F28">
            <v>46078</v>
          </cell>
          <cell r="G28"/>
          <cell r="H28" t="str">
            <v>STOG Minor Road Layyah</v>
          </cell>
        </row>
        <row r="29">
          <cell r="B29">
            <v>3540438200413</v>
          </cell>
          <cell r="C29">
            <v>3540438200413</v>
          </cell>
          <cell r="D29" t="str">
            <v>Muhammad Ibrahim Shahid</v>
          </cell>
          <cell r="E29" t="str">
            <v>Sahulat Bazaar Supervisor</v>
          </cell>
          <cell r="F29">
            <v>46079</v>
          </cell>
          <cell r="G29"/>
          <cell r="H29" t="str">
            <v>SB Farooqabad</v>
          </cell>
        </row>
        <row r="30">
          <cell r="B30">
            <v>3220224844255</v>
          </cell>
          <cell r="C30">
            <v>3220224844255</v>
          </cell>
          <cell r="D30" t="str">
            <v>Zulqarnain Shamas</v>
          </cell>
          <cell r="E30" t="str">
            <v>Record Keeper (Look After Charge of Incharge)</v>
          </cell>
          <cell r="F30">
            <v>46080</v>
          </cell>
          <cell r="G30"/>
          <cell r="H30" t="str">
            <v>STOG Fatehpur Layyah</v>
          </cell>
        </row>
        <row r="31">
          <cell r="B31">
            <v>3520403578569</v>
          </cell>
          <cell r="C31">
            <v>3520403578569</v>
          </cell>
          <cell r="D31" t="str">
            <v>Saqlain Ghous</v>
          </cell>
          <cell r="E31" t="str">
            <v>Record Keeper</v>
          </cell>
          <cell r="F31">
            <v>46080</v>
          </cell>
          <cell r="G31"/>
          <cell r="H31" t="str">
            <v>STOG Kharak Nalla</v>
          </cell>
        </row>
        <row r="32">
          <cell r="B32">
            <v>3520237941477</v>
          </cell>
          <cell r="C32">
            <v>3520237941477</v>
          </cell>
          <cell r="D32" t="str">
            <v>Hasnain Raza</v>
          </cell>
          <cell r="E32" t="str">
            <v>Record Keeper</v>
          </cell>
          <cell r="F32">
            <v>46080</v>
          </cell>
          <cell r="G32"/>
          <cell r="H32" t="str">
            <v>STOG Kotha Pind Faisal Town</v>
          </cell>
        </row>
        <row r="33">
          <cell r="B33">
            <v>3520403892505</v>
          </cell>
          <cell r="C33">
            <v>3520403892505</v>
          </cell>
          <cell r="D33" t="str">
            <v>Umer Rasheed</v>
          </cell>
          <cell r="E33" t="str">
            <v>Record Keeper</v>
          </cell>
          <cell r="F33">
            <v>46080</v>
          </cell>
          <cell r="G33"/>
          <cell r="H33" t="str">
            <v>STOG Kotha Pind Faisal Town</v>
          </cell>
        </row>
        <row r="34">
          <cell r="B34">
            <v>3550108521485</v>
          </cell>
          <cell r="C34">
            <v>3550108521485</v>
          </cell>
          <cell r="D34" t="str">
            <v>Syed Saqlain Shah</v>
          </cell>
          <cell r="E34" t="str">
            <v>Record Keeper</v>
          </cell>
          <cell r="F34">
            <v>46080</v>
          </cell>
          <cell r="G34"/>
          <cell r="H34" t="str">
            <v>SB Mandi Faizabad</v>
          </cell>
        </row>
        <row r="35">
          <cell r="B35">
            <v>3520274474273</v>
          </cell>
          <cell r="C35">
            <v>3520274474273</v>
          </cell>
          <cell r="D35" t="str">
            <v>Abbas Ali</v>
          </cell>
          <cell r="E35" t="str">
            <v>Record Keeper</v>
          </cell>
          <cell r="F35">
            <v>46080</v>
          </cell>
          <cell r="G35"/>
          <cell r="H35" t="str">
            <v>SB Sabzazaar</v>
          </cell>
        </row>
        <row r="36">
          <cell r="B36">
            <v>3520243706441</v>
          </cell>
          <cell r="C36">
            <v>3520243706441</v>
          </cell>
          <cell r="D36" t="str">
            <v>Ghulam Muhyydin</v>
          </cell>
          <cell r="E36" t="str">
            <v>Record Keeper</v>
          </cell>
          <cell r="F36">
            <v>46080</v>
          </cell>
          <cell r="G36"/>
          <cell r="H36" t="str">
            <v>STOG Shadman</v>
          </cell>
        </row>
        <row r="37">
          <cell r="B37">
            <v>3520281482785</v>
          </cell>
          <cell r="C37">
            <v>3520281482785</v>
          </cell>
          <cell r="D37" t="str">
            <v>Ali Husnain</v>
          </cell>
          <cell r="E37" t="str">
            <v>Record Keeper</v>
          </cell>
          <cell r="F37">
            <v>46080</v>
          </cell>
          <cell r="G37"/>
          <cell r="H37" t="str">
            <v>SB Township</v>
          </cell>
        </row>
        <row r="38">
          <cell r="B38">
            <v>3520403865195</v>
          </cell>
          <cell r="C38">
            <v>3520403865195</v>
          </cell>
          <cell r="D38" t="str">
            <v>Muhammad Usama</v>
          </cell>
          <cell r="E38" t="str">
            <v>Record Keeper</v>
          </cell>
          <cell r="F38">
            <v>46080</v>
          </cell>
          <cell r="G38"/>
          <cell r="H38" t="str">
            <v>SB Wahdat Colony</v>
          </cell>
        </row>
        <row r="39">
          <cell r="B39">
            <v>3520280679477</v>
          </cell>
          <cell r="C39">
            <v>3520280679477</v>
          </cell>
          <cell r="D39" t="str">
            <v>Muhammad Shahbaz</v>
          </cell>
          <cell r="E39" t="str">
            <v>Sahulat Bazaar Supervisor</v>
          </cell>
          <cell r="F39">
            <v>46080</v>
          </cell>
          <cell r="G39"/>
          <cell r="H39" t="str">
            <v>STOG Awan Town</v>
          </cell>
        </row>
        <row r="40">
          <cell r="B40">
            <v>3220318126059</v>
          </cell>
          <cell r="C40">
            <v>3220318126059</v>
          </cell>
          <cell r="D40" t="str">
            <v>Yasir Ali</v>
          </cell>
          <cell r="E40" t="str">
            <v>Sahulat Bazaar Supervisor</v>
          </cell>
          <cell r="F40">
            <v>46080</v>
          </cell>
          <cell r="G40"/>
          <cell r="H40" t="str">
            <v>STOG Chowk Azam Layyah</v>
          </cell>
        </row>
        <row r="41">
          <cell r="B41">
            <v>3520247082999</v>
          </cell>
          <cell r="C41">
            <v>3520247082999</v>
          </cell>
          <cell r="D41" t="str">
            <v>Muhammad Sohail</v>
          </cell>
          <cell r="E41" t="str">
            <v>Sahulat Bazaar Supervisor</v>
          </cell>
          <cell r="F41">
            <v>46080</v>
          </cell>
          <cell r="G41"/>
          <cell r="H41" t="str">
            <v>SB Johar Town</v>
          </cell>
        </row>
        <row r="42">
          <cell r="B42">
            <v>3520076663721</v>
          </cell>
          <cell r="C42">
            <v>3520076663721</v>
          </cell>
          <cell r="D42" t="str">
            <v>Shahzaib Javaid</v>
          </cell>
          <cell r="E42" t="str">
            <v>Sahulat Bazaar Supervisor</v>
          </cell>
          <cell r="F42">
            <v>46080</v>
          </cell>
          <cell r="G42"/>
          <cell r="H42" t="str">
            <v>STOG Kharak Nalla</v>
          </cell>
        </row>
        <row r="43">
          <cell r="B43">
            <v>3520283594243</v>
          </cell>
          <cell r="C43">
            <v>3520283594243</v>
          </cell>
          <cell r="D43" t="str">
            <v>Muhammad Faizan</v>
          </cell>
          <cell r="E43" t="str">
            <v>Sahulat Bazaar Supervisor</v>
          </cell>
          <cell r="F43">
            <v>46080</v>
          </cell>
          <cell r="G43"/>
          <cell r="H43" t="str">
            <v>STOG Madr-e-Millat</v>
          </cell>
        </row>
        <row r="44">
          <cell r="B44">
            <v>3520403416213</v>
          </cell>
          <cell r="C44">
            <v>3520403416213</v>
          </cell>
          <cell r="D44" t="str">
            <v>Abid Ali</v>
          </cell>
          <cell r="E44" t="str">
            <v>Sahulat Bazaar Supervisor</v>
          </cell>
          <cell r="F44">
            <v>46080</v>
          </cell>
          <cell r="G44"/>
          <cell r="H44" t="str">
            <v>SB Sher Sha Colony</v>
          </cell>
        </row>
        <row r="45">
          <cell r="B45">
            <v>3520018242509</v>
          </cell>
          <cell r="C45">
            <v>3520018242509</v>
          </cell>
          <cell r="D45" t="str">
            <v>Danish Mushtaq</v>
          </cell>
          <cell r="E45" t="str">
            <v>Sahulat Bazaar Supervisor</v>
          </cell>
          <cell r="F45">
            <v>46080</v>
          </cell>
          <cell r="G45"/>
          <cell r="H45" t="str">
            <v>SB Thokar</v>
          </cell>
        </row>
        <row r="46">
          <cell r="B46">
            <v>3220278087061</v>
          </cell>
          <cell r="C46">
            <v>3220278087061</v>
          </cell>
          <cell r="D46" t="str">
            <v>Tajamul Hussain</v>
          </cell>
          <cell r="E46" t="str">
            <v>Record Keeper</v>
          </cell>
          <cell r="F46">
            <v>46081</v>
          </cell>
          <cell r="G46"/>
          <cell r="H46" t="str">
            <v>STOG Karor Lal Hassan</v>
          </cell>
        </row>
        <row r="47">
          <cell r="B47">
            <v>3520290221157</v>
          </cell>
          <cell r="C47" t="e">
            <v>#N/A</v>
          </cell>
          <cell r="D47" t="str">
            <v>Syed Hasnain Haider</v>
          </cell>
          <cell r="E47" t="str">
            <v>Record Keeper</v>
          </cell>
          <cell r="F47">
            <v>46081</v>
          </cell>
          <cell r="G47"/>
          <cell r="H47" t="str">
            <v>STOG Ferozwala</v>
          </cell>
        </row>
        <row r="48">
          <cell r="B48">
            <v>3230480844889</v>
          </cell>
          <cell r="C48">
            <v>3230480844889</v>
          </cell>
          <cell r="D48" t="str">
            <v>Muhammad Shahzad Ibrahim</v>
          </cell>
          <cell r="E48" t="str">
            <v>Record Keeper</v>
          </cell>
          <cell r="F48">
            <v>46063</v>
          </cell>
          <cell r="G48"/>
          <cell r="H48" t="str">
            <v>STOG Kot Sultan Layyah</v>
          </cell>
        </row>
        <row r="49">
          <cell r="B49">
            <v>3520275904754</v>
          </cell>
          <cell r="C49" t="str">
            <v>HO</v>
          </cell>
          <cell r="D49" t="str">
            <v>Amna Nawaz</v>
          </cell>
          <cell r="E49" t="str">
            <v>Record Keeper</v>
          </cell>
          <cell r="F49">
            <v>46080</v>
          </cell>
          <cell r="G49"/>
          <cell r="H49" t="str">
            <v>Head Office</v>
          </cell>
        </row>
        <row r="50">
          <cell r="B50">
            <v>3520233800759</v>
          </cell>
          <cell r="C50">
            <v>3520233800759</v>
          </cell>
          <cell r="D50" t="str">
            <v>Syed Haider Abbas</v>
          </cell>
          <cell r="E50" t="str">
            <v>Sahulat Bazaar Supervisor</v>
          </cell>
          <cell r="F50">
            <v>46082</v>
          </cell>
          <cell r="G50"/>
          <cell r="H50" t="str">
            <v>STOG Madina Market Township</v>
          </cell>
        </row>
        <row r="51">
          <cell r="B51">
            <v>3220374516367</v>
          </cell>
          <cell r="C51">
            <v>3220374516367</v>
          </cell>
          <cell r="D51" t="str">
            <v>Arslan Haider</v>
          </cell>
          <cell r="E51" t="str">
            <v>Record Keeper</v>
          </cell>
          <cell r="F51">
            <v>46083</v>
          </cell>
          <cell r="G51"/>
          <cell r="H51" t="str">
            <v>STOG Kot Sultan Layyah</v>
          </cell>
        </row>
        <row r="52">
          <cell r="B52">
            <v>3520212602853</v>
          </cell>
          <cell r="C52">
            <v>3520212602853</v>
          </cell>
          <cell r="D52" t="str">
            <v>Muhammad Aqib Nisar</v>
          </cell>
          <cell r="E52" t="str">
            <v>Sahulat Bazaar Supervisor</v>
          </cell>
          <cell r="F52">
            <v>46083</v>
          </cell>
          <cell r="G52"/>
          <cell r="H52" t="str">
            <v>SB Johar Town</v>
          </cell>
        </row>
        <row r="53">
          <cell r="B53">
            <v>3220343333393</v>
          </cell>
          <cell r="C53">
            <v>3220343333393</v>
          </cell>
          <cell r="D53" t="str">
            <v>Muhammad Umar Farooq</v>
          </cell>
          <cell r="E53" t="str">
            <v>Sahulat Bazaar Supervisor</v>
          </cell>
          <cell r="F53">
            <v>46083</v>
          </cell>
          <cell r="G53"/>
          <cell r="H53" t="str">
            <v>STOG Kot Sultan Layyah</v>
          </cell>
        </row>
        <row r="54">
          <cell r="B54">
            <v>3520227273906</v>
          </cell>
          <cell r="C54">
            <v>3520227273906</v>
          </cell>
          <cell r="D54" t="str">
            <v>Saneha</v>
          </cell>
          <cell r="E54" t="str">
            <v>Record Keeper</v>
          </cell>
          <cell r="F54">
            <v>46084</v>
          </cell>
          <cell r="G54"/>
          <cell r="H54" t="str">
            <v>SB Township</v>
          </cell>
        </row>
        <row r="55">
          <cell r="B55">
            <v>3520289863218</v>
          </cell>
          <cell r="C55">
            <v>3520289863218</v>
          </cell>
          <cell r="D55" t="str">
            <v>Laiba Umar</v>
          </cell>
          <cell r="E55" t="str">
            <v>Sahulat Bazaar Supervisor</v>
          </cell>
          <cell r="F55">
            <v>46085</v>
          </cell>
          <cell r="G55"/>
          <cell r="H55" t="str">
            <v>SB Raiwind</v>
          </cell>
        </row>
        <row r="56">
          <cell r="B56">
            <v>3520229136913</v>
          </cell>
          <cell r="C56" t="str">
            <v>HO</v>
          </cell>
          <cell r="D56" t="str">
            <v>Muhammad Ali Dar</v>
          </cell>
          <cell r="E56" t="str">
            <v>Monitoring Supervisor</v>
          </cell>
          <cell r="F56">
            <v>46086</v>
          </cell>
          <cell r="G56"/>
          <cell r="H56" t="str">
            <v>Head Office</v>
          </cell>
        </row>
        <row r="57">
          <cell r="B57">
            <v>3520403799751</v>
          </cell>
          <cell r="C57">
            <v>3520403799751</v>
          </cell>
          <cell r="D57" t="str">
            <v>Muhammad Junaid</v>
          </cell>
          <cell r="E57" t="str">
            <v>Sahulat Bazaar Supervisor</v>
          </cell>
          <cell r="F57">
            <v>46087</v>
          </cell>
          <cell r="G57"/>
          <cell r="H57" t="str">
            <v>SB Johar Town</v>
          </cell>
        </row>
        <row r="58">
          <cell r="B58">
            <v>3650245656061</v>
          </cell>
          <cell r="C58">
            <v>3650245656061</v>
          </cell>
          <cell r="D58" t="str">
            <v>Muhammad Umair</v>
          </cell>
          <cell r="E58" t="str">
            <v>Record Keeper</v>
          </cell>
          <cell r="F58">
            <v>46090</v>
          </cell>
          <cell r="G58"/>
          <cell r="H58" t="str">
            <v>SB Sahiwal</v>
          </cell>
        </row>
        <row r="59">
          <cell r="B59">
            <v>3310479857087</v>
          </cell>
          <cell r="C59">
            <v>3310479857087</v>
          </cell>
          <cell r="D59" t="str">
            <v xml:space="preserve">Muhammad Kashif  </v>
          </cell>
          <cell r="E59" t="str">
            <v>Record Keeper</v>
          </cell>
          <cell r="F59">
            <v>46091</v>
          </cell>
          <cell r="G59"/>
          <cell r="H59" t="str">
            <v>STOG Chowk Azam Layyah</v>
          </cell>
        </row>
        <row r="60">
          <cell r="B60">
            <v>3220215416029</v>
          </cell>
          <cell r="C60">
            <v>3220215416029</v>
          </cell>
          <cell r="D60" t="str">
            <v>Khizar Abbas</v>
          </cell>
          <cell r="E60" t="str">
            <v>Record Keeper</v>
          </cell>
          <cell r="F60">
            <v>46091</v>
          </cell>
          <cell r="G60"/>
          <cell r="H60" t="str">
            <v>STOG Fatehpur Layyah</v>
          </cell>
        </row>
        <row r="61">
          <cell r="B61">
            <v>3220228052039</v>
          </cell>
          <cell r="C61">
            <v>3220228052039</v>
          </cell>
          <cell r="D61" t="str">
            <v>Muhammad Umair</v>
          </cell>
          <cell r="E61" t="str">
            <v>Sahulat Bazaar Supervisor</v>
          </cell>
          <cell r="F61">
            <v>46091</v>
          </cell>
          <cell r="G61"/>
          <cell r="H61" t="str">
            <v>STOG Fatehpur Layyah</v>
          </cell>
        </row>
        <row r="62">
          <cell r="B62">
            <v>3310214964605</v>
          </cell>
          <cell r="C62">
            <v>3310214964605</v>
          </cell>
          <cell r="D62" t="str">
            <v>Arqam Naeem</v>
          </cell>
          <cell r="E62" t="str">
            <v>Sahulat Bazaar Supervisor
(Focal Person)</v>
          </cell>
          <cell r="F62">
            <v>46091</v>
          </cell>
          <cell r="G62"/>
          <cell r="H62" t="str">
            <v>SB Farooqabad</v>
          </cell>
        </row>
        <row r="63">
          <cell r="B63">
            <v>3110483748533</v>
          </cell>
          <cell r="C63">
            <v>3110483748533</v>
          </cell>
          <cell r="D63" t="str">
            <v>Muhammad Tahir Rasheed</v>
          </cell>
          <cell r="E63" t="str">
            <v>Record Keeper</v>
          </cell>
          <cell r="F63">
            <v>46092</v>
          </cell>
          <cell r="G63"/>
          <cell r="H63" t="str">
            <v>SB Bahawalpur</v>
          </cell>
        </row>
        <row r="64">
          <cell r="B64">
            <v>3540492400953</v>
          </cell>
          <cell r="C64">
            <v>3540492400953</v>
          </cell>
          <cell r="D64" t="str">
            <v>Abubakar Sadaqat</v>
          </cell>
          <cell r="E64" t="str">
            <v>Sahulat Bazaar Supervisor
(Focal Person)</v>
          </cell>
          <cell r="F64">
            <v>46094</v>
          </cell>
          <cell r="G64"/>
          <cell r="H64" t="str">
            <v>SB Harbanspura</v>
          </cell>
        </row>
        <row r="65">
          <cell r="B65">
            <v>3840401475467</v>
          </cell>
          <cell r="C65">
            <v>3840401475467</v>
          </cell>
          <cell r="D65" t="str">
            <v>Muhammad Uzair Malik</v>
          </cell>
          <cell r="E65" t="str">
            <v>Record Keeper</v>
          </cell>
          <cell r="F65">
            <v>46106</v>
          </cell>
          <cell r="G65"/>
          <cell r="H65" t="str">
            <v>SB Sargodha</v>
          </cell>
        </row>
        <row r="66">
          <cell r="B66">
            <v>3820190178689</v>
          </cell>
          <cell r="C66">
            <v>3820190178689</v>
          </cell>
          <cell r="D66" t="str">
            <v>Naveed Mukhtar</v>
          </cell>
          <cell r="E66" t="str">
            <v>Sahulat Bazaar Supervisor</v>
          </cell>
          <cell r="F66">
            <v>46112</v>
          </cell>
          <cell r="G66"/>
          <cell r="H66" t="str">
            <v>SB Khushab</v>
          </cell>
        </row>
        <row r="67">
          <cell r="B67">
            <v>3530212859893</v>
          </cell>
          <cell r="C67">
            <v>3530212859893</v>
          </cell>
          <cell r="D67" t="str">
            <v>Usman Khalid</v>
          </cell>
          <cell r="E67" t="str">
            <v>Sahulat Bazaar Supervisor</v>
          </cell>
          <cell r="F67">
            <v>46112</v>
          </cell>
          <cell r="G67"/>
          <cell r="H67" t="str">
            <v>SB Okara</v>
          </cell>
        </row>
        <row r="68">
          <cell r="B68">
            <v>3520144886005</v>
          </cell>
          <cell r="C68">
            <v>3520144886005</v>
          </cell>
          <cell r="D68" t="str">
            <v>Mudassar Jabbar</v>
          </cell>
          <cell r="E68" t="str">
            <v>Sahulat Bazaar Supervisor</v>
          </cell>
          <cell r="F68">
            <v>46112</v>
          </cell>
          <cell r="G68"/>
          <cell r="H68" t="str">
            <v>SB Harbanspura</v>
          </cell>
        </row>
        <row r="69">
          <cell r="B69">
            <v>3540216923151</v>
          </cell>
          <cell r="C69">
            <v>3540216923151</v>
          </cell>
          <cell r="D69" t="str">
            <v>Amir Sohail</v>
          </cell>
          <cell r="E69" t="str">
            <v>Record Keeper</v>
          </cell>
          <cell r="F69">
            <v>46113</v>
          </cell>
          <cell r="G69"/>
          <cell r="H69" t="str">
            <v>SB Sharaqpur</v>
          </cell>
        </row>
        <row r="70">
          <cell r="B70">
            <v>3410148692868</v>
          </cell>
          <cell r="C70">
            <v>3410148692868</v>
          </cell>
          <cell r="D70" t="str">
            <v>Sumaira Ashfaq</v>
          </cell>
          <cell r="E70" t="str">
            <v>Record Keeper</v>
          </cell>
          <cell r="F70">
            <v>46113</v>
          </cell>
          <cell r="G70"/>
          <cell r="H70" t="str">
            <v>SB Gujranwala</v>
          </cell>
        </row>
        <row r="71">
          <cell r="B71">
            <v>3510194822537</v>
          </cell>
          <cell r="C71">
            <v>3510194822537</v>
          </cell>
          <cell r="D71" t="str">
            <v>Muhammad Bilal</v>
          </cell>
          <cell r="E71" t="str">
            <v>Record Keeper</v>
          </cell>
          <cell r="F71">
            <v>46117</v>
          </cell>
          <cell r="G71"/>
          <cell r="H71" t="str">
            <v>SB Chunian</v>
          </cell>
        </row>
        <row r="72">
          <cell r="B72">
            <v>3520237864907</v>
          </cell>
          <cell r="C72" t="str">
            <v>HO</v>
          </cell>
          <cell r="D72" t="str">
            <v>Meesam Raza</v>
          </cell>
          <cell r="E72" t="str">
            <v>Record Keeper</v>
          </cell>
          <cell r="F72">
            <v>46125</v>
          </cell>
          <cell r="G72"/>
          <cell r="H72" t="str">
            <v>Head Office</v>
          </cell>
        </row>
        <row r="73">
          <cell r="B73">
            <v>3530219658315</v>
          </cell>
          <cell r="C73">
            <v>3530219658315</v>
          </cell>
          <cell r="D73" t="str">
            <v>Amjad Iqbal</v>
          </cell>
          <cell r="E73" t="str">
            <v>Record Keeper</v>
          </cell>
          <cell r="F73">
            <v>46126</v>
          </cell>
          <cell r="G73"/>
          <cell r="H73" t="str">
            <v>SB Sahiwal</v>
          </cell>
        </row>
        <row r="74">
          <cell r="B74">
            <v>3540397502433</v>
          </cell>
          <cell r="C74">
            <v>3540397502433</v>
          </cell>
          <cell r="D74" t="str">
            <v>Samar Mubarak</v>
          </cell>
          <cell r="E74" t="str">
            <v>Sahulat Bazaar Supervisor</v>
          </cell>
          <cell r="F74">
            <v>46128</v>
          </cell>
          <cell r="G74"/>
          <cell r="H74" t="str">
            <v>SB Johar Town</v>
          </cell>
        </row>
        <row r="75">
          <cell r="B75">
            <v>3510288379945</v>
          </cell>
          <cell r="C75">
            <v>3510288379945</v>
          </cell>
          <cell r="D75" t="str">
            <v>Muhammad Hamza</v>
          </cell>
          <cell r="E75" t="str">
            <v>Record Keeper</v>
          </cell>
          <cell r="F75">
            <v>46129</v>
          </cell>
          <cell r="G75"/>
          <cell r="H75" t="str">
            <v>STOG Kot Radha Kishan</v>
          </cell>
        </row>
        <row r="76">
          <cell r="B76">
            <v>3240272589589</v>
          </cell>
          <cell r="C76">
            <v>3240272589589</v>
          </cell>
          <cell r="D76" t="str">
            <v>Saad Ullah</v>
          </cell>
          <cell r="E76" t="str">
            <v>Record Keeper</v>
          </cell>
          <cell r="F76">
            <v>46135</v>
          </cell>
          <cell r="G76"/>
          <cell r="H76" t="str">
            <v>STOG Bahawalpur</v>
          </cell>
        </row>
        <row r="77">
          <cell r="B77">
            <v>3660171227973</v>
          </cell>
          <cell r="C77">
            <v>3660171227973</v>
          </cell>
          <cell r="D77" t="str">
            <v>Nasir Mehmood Babar</v>
          </cell>
          <cell r="E77" t="str">
            <v>Sahulat Bazaar Incharge</v>
          </cell>
          <cell r="F77">
            <v>46150</v>
          </cell>
          <cell r="G77"/>
          <cell r="H77" t="str">
            <v>SB Arifwala</v>
          </cell>
        </row>
        <row r="78">
          <cell r="B78">
            <v>3640142823385</v>
          </cell>
          <cell r="C78">
            <v>3640142823385</v>
          </cell>
          <cell r="D78" t="str">
            <v>Mureed Hussain</v>
          </cell>
          <cell r="E78" t="str">
            <v>Sahulat Bazaar Supervisor</v>
          </cell>
          <cell r="F78">
            <v>46150</v>
          </cell>
          <cell r="G78"/>
          <cell r="H78" t="str">
            <v>SB Arifwala</v>
          </cell>
        </row>
        <row r="79">
          <cell r="B79">
            <v>3640166248255</v>
          </cell>
          <cell r="C79">
            <v>3640166248255</v>
          </cell>
          <cell r="D79" t="str">
            <v>Ali Ahmad</v>
          </cell>
          <cell r="E79" t="str">
            <v>Record Keeper</v>
          </cell>
          <cell r="F79">
            <v>46150</v>
          </cell>
          <cell r="G79"/>
          <cell r="H79" t="str">
            <v>SB Arifwala</v>
          </cell>
        </row>
        <row r="80">
          <cell r="B80">
            <v>3640131820545</v>
          </cell>
          <cell r="C80">
            <v>3640131820545</v>
          </cell>
          <cell r="D80" t="str">
            <v>Muhammad Ahsan</v>
          </cell>
          <cell r="E80" t="str">
            <v>Record Keeper</v>
          </cell>
          <cell r="F80">
            <v>46150</v>
          </cell>
          <cell r="G80"/>
          <cell r="H80" t="str">
            <v>SB Arifwala</v>
          </cell>
        </row>
        <row r="81">
          <cell r="B81">
            <v>3640161184561</v>
          </cell>
          <cell r="C81">
            <v>3640161184561</v>
          </cell>
          <cell r="D81" t="str">
            <v>Rana Ali Hannan</v>
          </cell>
          <cell r="E81" t="str">
            <v>Record Keeper</v>
          </cell>
          <cell r="F81">
            <v>46150</v>
          </cell>
          <cell r="G81"/>
          <cell r="H81" t="str">
            <v>SB Arifwala</v>
          </cell>
        </row>
        <row r="82">
          <cell r="B82">
            <v>3310576848115</v>
          </cell>
          <cell r="C82">
            <v>3310576848115</v>
          </cell>
          <cell r="D82" t="str">
            <v>Muhammad Noman</v>
          </cell>
          <cell r="E82" t="str">
            <v>Sahulat Bazaar Supervisor</v>
          </cell>
          <cell r="F82">
            <v>46153</v>
          </cell>
          <cell r="G82"/>
          <cell r="H82" t="str">
            <v>STOG Shadman</v>
          </cell>
        </row>
        <row r="83">
          <cell r="B83">
            <v>3520296180471</v>
          </cell>
          <cell r="C83" t="str">
            <v>HO</v>
          </cell>
          <cell r="D83" t="str">
            <v>Zeeshan Javaid</v>
          </cell>
          <cell r="E83" t="str">
            <v>Sahulat Bazaar Supervisor</v>
          </cell>
          <cell r="F83">
            <v>46156</v>
          </cell>
          <cell r="G83"/>
          <cell r="H83" t="str">
            <v>Head Office</v>
          </cell>
        </row>
        <row r="84">
          <cell r="B84">
            <v>3510359192103</v>
          </cell>
          <cell r="C84">
            <v>3510359192103</v>
          </cell>
          <cell r="D84" t="str">
            <v>Fayyaz Ahmad</v>
          </cell>
          <cell r="E84" t="str">
            <v>Record Keeper</v>
          </cell>
          <cell r="F84">
            <v>46157</v>
          </cell>
          <cell r="G84"/>
          <cell r="H84" t="str">
            <v>SB Pattoki</v>
          </cell>
        </row>
        <row r="85">
          <cell r="B85">
            <v>3220334629623</v>
          </cell>
          <cell r="C85">
            <v>3220334629623</v>
          </cell>
          <cell r="D85" t="str">
            <v>Zeeshan Elahi</v>
          </cell>
          <cell r="E85" t="str">
            <v>Record Keeper</v>
          </cell>
          <cell r="F85">
            <v>46158</v>
          </cell>
          <cell r="G85"/>
          <cell r="H85" t="str">
            <v>STOG Khatam-e-Nabuwat Layyah</v>
          </cell>
        </row>
        <row r="86">
          <cell r="B86">
            <v>3810344223387</v>
          </cell>
          <cell r="C86">
            <v>3810344223387</v>
          </cell>
          <cell r="D86" t="str">
            <v>Muhammad Ammar</v>
          </cell>
          <cell r="E86" t="str">
            <v>Record Keeper</v>
          </cell>
          <cell r="F86">
            <v>46188</v>
          </cell>
          <cell r="G86"/>
          <cell r="H86" t="str">
            <v>SB Bhakkar</v>
          </cell>
        </row>
        <row r="87">
          <cell r="B87">
            <v>3520157937499</v>
          </cell>
          <cell r="C87">
            <v>3520157937499</v>
          </cell>
          <cell r="D87" t="str">
            <v>Muhammad Ayyaz Hussain</v>
          </cell>
          <cell r="E87" t="str">
            <v>Sahulat Bazaar Supervisor
(Focal Person)</v>
          </cell>
          <cell r="F87">
            <v>46181</v>
          </cell>
          <cell r="G87"/>
          <cell r="H87" t="str">
            <v>STOG Fatehpur Layyah</v>
          </cell>
        </row>
        <row r="88">
          <cell r="B88">
            <v>3110330607955</v>
          </cell>
          <cell r="C88">
            <v>3110330607955</v>
          </cell>
          <cell r="D88" t="str">
            <v>Bilal Asghar</v>
          </cell>
          <cell r="E88" t="str">
            <v>Sahulat Bazaar Supervisor
(Focal Person)</v>
          </cell>
          <cell r="F88">
            <v>46181</v>
          </cell>
          <cell r="G88"/>
          <cell r="H88" t="str">
            <v>SB Vehari</v>
          </cell>
        </row>
        <row r="89">
          <cell r="B89">
            <v>3840328392609</v>
          </cell>
          <cell r="C89">
            <v>3840328392609</v>
          </cell>
          <cell r="D89" t="str">
            <v>Fazal Ellahi</v>
          </cell>
          <cell r="E89" t="str">
            <v>Sahulat Bazaar Supervisor</v>
          </cell>
          <cell r="F89">
            <v>46189</v>
          </cell>
          <cell r="G89"/>
          <cell r="H89" t="str">
            <v>SB Raiwind</v>
          </cell>
        </row>
        <row r="90">
          <cell r="B90">
            <v>3520248651119</v>
          </cell>
          <cell r="C90">
            <v>3520248651119</v>
          </cell>
          <cell r="D90" t="str">
            <v>Mazhar Mahmood</v>
          </cell>
          <cell r="E90" t="str">
            <v>Record Keeper</v>
          </cell>
          <cell r="F90">
            <v>46194</v>
          </cell>
          <cell r="G90"/>
          <cell r="H90" t="str">
            <v>SB Gujranwala</v>
          </cell>
        </row>
        <row r="91">
          <cell r="B91">
            <v>3640201267453</v>
          </cell>
          <cell r="C91" t="str">
            <v>HO</v>
          </cell>
          <cell r="D91" t="str">
            <v>Abdul Sattar</v>
          </cell>
          <cell r="E91" t="str">
            <v>Record Keeper</v>
          </cell>
          <cell r="F91">
            <v>46197</v>
          </cell>
          <cell r="G91"/>
          <cell r="H91" t="str">
            <v>Head Office</v>
          </cell>
        </row>
        <row r="92">
          <cell r="B92">
            <v>3520275489161</v>
          </cell>
          <cell r="C92">
            <v>3520275489161</v>
          </cell>
          <cell r="D92" t="str">
            <v>Omer Jamshed</v>
          </cell>
          <cell r="E92" t="str">
            <v>Record Keeper</v>
          </cell>
          <cell r="F92">
            <v>46202</v>
          </cell>
          <cell r="G92"/>
          <cell r="H92" t="str">
            <v>STOG Shahdran</v>
          </cell>
        </row>
        <row r="93">
          <cell r="B93">
            <v>3520258653387</v>
          </cell>
          <cell r="C93" t="str">
            <v>HO</v>
          </cell>
          <cell r="D93" t="str">
            <v>Muhammad Ahmar</v>
          </cell>
          <cell r="E93" t="str">
            <v>Record Keeper</v>
          </cell>
          <cell r="F93">
            <v>46195</v>
          </cell>
          <cell r="G93"/>
          <cell r="H93" t="str">
            <v>Head Office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Wages "/>
    </sheetNames>
    <sheetDataSet>
      <sheetData sheetId="0">
        <row r="6">
          <cell r="B6">
            <v>3640241102447</v>
          </cell>
          <cell r="C6" t="e">
            <v>#REF!</v>
          </cell>
          <cell r="D6" t="str">
            <v>Muhammad Azam</v>
          </cell>
          <cell r="E6" t="str">
            <v>Gardener</v>
          </cell>
          <cell r="F6">
            <v>46023</v>
          </cell>
          <cell r="G6" t="str">
            <v>STOG Shadman</v>
          </cell>
        </row>
        <row r="7">
          <cell r="B7">
            <v>3520166783191</v>
          </cell>
          <cell r="C7" t="e">
            <v>#REF!</v>
          </cell>
          <cell r="D7" t="str">
            <v>Christopher Gill</v>
          </cell>
          <cell r="E7" t="str">
            <v>Sanitation Attendant</v>
          </cell>
          <cell r="F7">
            <v>46018</v>
          </cell>
          <cell r="G7" t="str">
            <v>STOG Gulshan-e-Ravi</v>
          </cell>
        </row>
        <row r="8">
          <cell r="B8">
            <v>3340306347449</v>
          </cell>
          <cell r="C8" t="e">
            <v>#REF!</v>
          </cell>
          <cell r="D8" t="str">
            <v>Muhammad Qasim</v>
          </cell>
          <cell r="E8" t="str">
            <v>Sanitation Attendant</v>
          </cell>
          <cell r="F8">
            <v>46023</v>
          </cell>
          <cell r="G8" t="str">
            <v>SB Chiniot</v>
          </cell>
        </row>
        <row r="9">
          <cell r="B9">
            <v>3340105273403</v>
          </cell>
          <cell r="C9" t="e">
            <v>#REF!</v>
          </cell>
          <cell r="D9" t="str">
            <v>Ali Aqil</v>
          </cell>
          <cell r="E9" t="str">
            <v>Sanitation Attendant</v>
          </cell>
          <cell r="F9">
            <v>46023</v>
          </cell>
          <cell r="G9" t="str">
            <v>SB Chiniot</v>
          </cell>
        </row>
        <row r="10">
          <cell r="B10">
            <v>3520296282317</v>
          </cell>
          <cell r="C10" t="e">
            <v>#REF!</v>
          </cell>
          <cell r="D10" t="str">
            <v>Jarassom</v>
          </cell>
          <cell r="E10" t="str">
            <v>Sanitation Attendant</v>
          </cell>
          <cell r="F10">
            <v>46023</v>
          </cell>
          <cell r="G10" t="str">
            <v>STOG Shadman</v>
          </cell>
        </row>
        <row r="11">
          <cell r="B11">
            <v>3660311220805</v>
          </cell>
          <cell r="C11" t="e">
            <v>#REF!</v>
          </cell>
          <cell r="D11" t="str">
            <v>Ashar Zhaid</v>
          </cell>
          <cell r="E11" t="str">
            <v>Sanitation Attendant</v>
          </cell>
          <cell r="F11">
            <v>46023</v>
          </cell>
          <cell r="G11" t="str">
            <v>STOG Shadman</v>
          </cell>
        </row>
        <row r="12">
          <cell r="B12">
            <v>3520296524089</v>
          </cell>
          <cell r="C12" t="e">
            <v>#REF!</v>
          </cell>
          <cell r="D12" t="str">
            <v>Shafaqat Masih</v>
          </cell>
          <cell r="E12" t="str">
            <v>Sanitation Attendant</v>
          </cell>
          <cell r="F12">
            <v>46028</v>
          </cell>
          <cell r="G12" t="str">
            <v>STOG Kotha Pind Faisal Town</v>
          </cell>
        </row>
        <row r="13">
          <cell r="B13">
            <v>3510334489957</v>
          </cell>
          <cell r="C13" t="e">
            <v>#REF!</v>
          </cell>
          <cell r="D13" t="str">
            <v>Muhammad Arshad</v>
          </cell>
          <cell r="E13" t="str">
            <v>Sanitation Attendant</v>
          </cell>
          <cell r="F13">
            <v>46053</v>
          </cell>
          <cell r="G13" t="str">
            <v>STOG Awan Town</v>
          </cell>
        </row>
        <row r="14">
          <cell r="B14">
            <v>3520279215099</v>
          </cell>
          <cell r="C14" t="e">
            <v>#REF!</v>
          </cell>
          <cell r="D14" t="str">
            <v>Ihtisham Shafqat</v>
          </cell>
          <cell r="E14" t="str">
            <v>Sanitation Attendant</v>
          </cell>
          <cell r="F14">
            <v>46058</v>
          </cell>
          <cell r="G14" t="str">
            <v>STOG Kharak Nalla</v>
          </cell>
        </row>
        <row r="15">
          <cell r="B15">
            <v>3520259722217</v>
          </cell>
          <cell r="C15" t="e">
            <v>#REF!</v>
          </cell>
          <cell r="D15" t="str">
            <v>Ishfaq Ahmad</v>
          </cell>
          <cell r="E15" t="str">
            <v>Security &amp; Parking Attendant</v>
          </cell>
          <cell r="F15">
            <v>46058</v>
          </cell>
          <cell r="G15" t="str">
            <v>SB Thokar</v>
          </cell>
        </row>
        <row r="16">
          <cell r="B16">
            <v>3630187324539</v>
          </cell>
          <cell r="C16" t="e">
            <v>#REF!</v>
          </cell>
          <cell r="D16" t="str">
            <v>Jahanzaib Riaz</v>
          </cell>
          <cell r="E16" t="str">
            <v>Sanitation Attendant</v>
          </cell>
          <cell r="F16">
            <v>46062</v>
          </cell>
          <cell r="G16" t="str">
            <v>SB Jallalpur Pirwala</v>
          </cell>
        </row>
        <row r="17">
          <cell r="B17">
            <v>3630162806959</v>
          </cell>
          <cell r="C17" t="e">
            <v>#REF!</v>
          </cell>
          <cell r="D17" t="str">
            <v>Muhammad Ijaz</v>
          </cell>
          <cell r="E17" t="str">
            <v>Sanitation Attendant</v>
          </cell>
          <cell r="F17">
            <v>46062</v>
          </cell>
          <cell r="G17" t="str">
            <v>SB Jallalpur Pirwala</v>
          </cell>
        </row>
        <row r="18">
          <cell r="B18">
            <v>3630127695883</v>
          </cell>
          <cell r="C18" t="e">
            <v>#REF!</v>
          </cell>
          <cell r="D18" t="str">
            <v>Abdul Razzaq Khan</v>
          </cell>
          <cell r="E18" t="str">
            <v>Sanitation Attendant</v>
          </cell>
          <cell r="F18">
            <v>46063</v>
          </cell>
          <cell r="G18" t="str">
            <v>SB Jallalpur Pirwala</v>
          </cell>
        </row>
        <row r="19">
          <cell r="B19">
            <v>3620349884337</v>
          </cell>
          <cell r="C19" t="e">
            <v>#REF!</v>
          </cell>
          <cell r="D19" t="str">
            <v>Muhammad Sajid</v>
          </cell>
          <cell r="E19" t="str">
            <v>Sanitation Attendant</v>
          </cell>
          <cell r="F19">
            <v>46064</v>
          </cell>
          <cell r="G19" t="str">
            <v>SB Jallalpur Pirwala</v>
          </cell>
        </row>
        <row r="20">
          <cell r="B20">
            <v>3640283232529</v>
          </cell>
          <cell r="C20" t="e">
            <v>#REF!</v>
          </cell>
          <cell r="D20" t="str">
            <v>Muhammad Sadiq</v>
          </cell>
          <cell r="E20" t="str">
            <v>Security &amp; Parking Attendant</v>
          </cell>
          <cell r="F20">
            <v>46064</v>
          </cell>
          <cell r="G20" t="str">
            <v>SB Jallalpur Pirwala</v>
          </cell>
        </row>
        <row r="21">
          <cell r="B21">
            <v>3630461614357</v>
          </cell>
          <cell r="C21" t="e">
            <v>#REF!</v>
          </cell>
          <cell r="D21" t="str">
            <v>Muhammad Rafay</v>
          </cell>
          <cell r="E21" t="str">
            <v>Sanitation Attendant</v>
          </cell>
          <cell r="F21">
            <v>46065</v>
          </cell>
          <cell r="G21" t="str">
            <v>SB Khanewal</v>
          </cell>
        </row>
        <row r="22">
          <cell r="B22">
            <v>3630397876343</v>
          </cell>
          <cell r="C22" t="e">
            <v>#REF!</v>
          </cell>
          <cell r="D22" t="str">
            <v>Muhammad Ishtiaq</v>
          </cell>
          <cell r="E22" t="str">
            <v>Sanitation Attendant</v>
          </cell>
          <cell r="F22">
            <v>46065</v>
          </cell>
          <cell r="G22" t="str">
            <v>SB Khanewal</v>
          </cell>
        </row>
        <row r="23">
          <cell r="B23">
            <v>3550106231627</v>
          </cell>
          <cell r="C23" t="e">
            <v>#REF!</v>
          </cell>
          <cell r="D23" t="str">
            <v>Arslan Masih</v>
          </cell>
          <cell r="E23" t="str">
            <v>Sanitation Attendant</v>
          </cell>
          <cell r="F23">
            <v>46065</v>
          </cell>
          <cell r="G23" t="str">
            <v>SB Mandi Faizabad</v>
          </cell>
        </row>
        <row r="24">
          <cell r="B24">
            <v>3540220087737</v>
          </cell>
          <cell r="C24" t="e">
            <v>#REF!</v>
          </cell>
          <cell r="D24" t="str">
            <v>Boota Masih</v>
          </cell>
          <cell r="E24" t="str">
            <v>Sanitation Attendant</v>
          </cell>
          <cell r="F24">
            <v>46065</v>
          </cell>
          <cell r="G24" t="str">
            <v>SB Mandi Faizabad</v>
          </cell>
        </row>
        <row r="25">
          <cell r="B25">
            <v>3640138509823</v>
          </cell>
          <cell r="C25" t="e">
            <v>#REF!</v>
          </cell>
          <cell r="D25" t="str">
            <v>Syed Shahzad Hussain</v>
          </cell>
          <cell r="E25" t="str">
            <v>Security &amp; Parking Attendant</v>
          </cell>
          <cell r="F25">
            <v>46065</v>
          </cell>
          <cell r="G25" t="str">
            <v>SB Jallalpur Pirwala</v>
          </cell>
        </row>
        <row r="26">
          <cell r="B26">
            <v>3660139714143</v>
          </cell>
          <cell r="C26" t="e">
            <v>#REF!</v>
          </cell>
          <cell r="D26" t="str">
            <v>Rehan Akram</v>
          </cell>
          <cell r="E26" t="str">
            <v>Security &amp; Parking Attendant</v>
          </cell>
          <cell r="F26">
            <v>46066</v>
          </cell>
          <cell r="G26" t="str">
            <v>SB Burewala</v>
          </cell>
        </row>
        <row r="27">
          <cell r="B27">
            <v>3830288287241</v>
          </cell>
          <cell r="C27" t="e">
            <v>#REF!</v>
          </cell>
          <cell r="D27" t="str">
            <v>Muhammad Junaid</v>
          </cell>
          <cell r="E27" t="str">
            <v>Security &amp; Parking Attendant</v>
          </cell>
          <cell r="F27">
            <v>46066</v>
          </cell>
          <cell r="G27" t="str">
            <v>SB Chakwal</v>
          </cell>
        </row>
        <row r="28">
          <cell r="B28">
            <v>3520297485141</v>
          </cell>
          <cell r="C28" t="e">
            <v>#REF!</v>
          </cell>
          <cell r="D28" t="str">
            <v>Sharjeel Ahmad</v>
          </cell>
          <cell r="E28" t="str">
            <v>Security &amp; Parking Attendant</v>
          </cell>
          <cell r="F28">
            <v>46066</v>
          </cell>
          <cell r="G28" t="str">
            <v>STOG Ferozwala</v>
          </cell>
        </row>
        <row r="29">
          <cell r="B29">
            <v>3460239456735</v>
          </cell>
          <cell r="C29" t="e">
            <v>#REF!</v>
          </cell>
          <cell r="D29" t="str">
            <v>Jawad Sarwar</v>
          </cell>
          <cell r="E29" t="str">
            <v>Security &amp; Parking Attendant</v>
          </cell>
          <cell r="F29">
            <v>46066</v>
          </cell>
          <cell r="G29" t="str">
            <v>SB Sialkot</v>
          </cell>
        </row>
        <row r="30">
          <cell r="B30">
            <v>3450119476461</v>
          </cell>
          <cell r="C30" t="e">
            <v>#REF!</v>
          </cell>
          <cell r="D30" t="str">
            <v>Nabeel Ahmed</v>
          </cell>
          <cell r="E30" t="str">
            <v>Security &amp; Parking Attendant</v>
          </cell>
          <cell r="F30">
            <v>46066</v>
          </cell>
          <cell r="G30" t="str">
            <v>SB Sialkot</v>
          </cell>
        </row>
        <row r="31">
          <cell r="B31">
            <v>3630344859439</v>
          </cell>
          <cell r="C31" t="e">
            <v>#REF!</v>
          </cell>
          <cell r="D31" t="str">
            <v>Muhammad Tariq Zafar</v>
          </cell>
          <cell r="E31" t="str">
            <v>Security &amp; Parking Attendant</v>
          </cell>
          <cell r="F31">
            <v>46066</v>
          </cell>
          <cell r="G31" t="str">
            <v>SB Jallalpur Pirwala</v>
          </cell>
        </row>
        <row r="32">
          <cell r="B32">
            <v>3830304455041</v>
          </cell>
          <cell r="C32" t="e">
            <v>#REF!</v>
          </cell>
          <cell r="D32" t="str">
            <v>Muhammad Farooq</v>
          </cell>
          <cell r="E32" t="str">
            <v>Security &amp; Parking Attendant</v>
          </cell>
          <cell r="F32">
            <v>46066</v>
          </cell>
          <cell r="G32" t="str">
            <v>SB Mianwali</v>
          </cell>
        </row>
        <row r="33">
          <cell r="B33">
            <v>3830197279841</v>
          </cell>
          <cell r="C33" t="e">
            <v>#REF!</v>
          </cell>
          <cell r="D33" t="str">
            <v>Syed Muhammad Aizaz Haider Shah</v>
          </cell>
          <cell r="E33" t="str">
            <v>Security &amp; Parking Attendant</v>
          </cell>
          <cell r="F33">
            <v>46066</v>
          </cell>
          <cell r="G33" t="str">
            <v>SB Mianwali</v>
          </cell>
        </row>
        <row r="34">
          <cell r="B34">
            <v>3110115921787</v>
          </cell>
          <cell r="C34" t="e">
            <v>#REF!</v>
          </cell>
          <cell r="D34" t="str">
            <v>Muhammad Khalid Asim</v>
          </cell>
          <cell r="E34" t="str">
            <v>Security &amp; Parking Attendant</v>
          </cell>
          <cell r="F34">
            <v>46067</v>
          </cell>
          <cell r="G34" t="str">
            <v>SB Jallalpur Pirwala</v>
          </cell>
        </row>
        <row r="35">
          <cell r="B35">
            <v>3630264254247</v>
          </cell>
          <cell r="C35" t="e">
            <v>#REF!</v>
          </cell>
          <cell r="D35" t="str">
            <v>Muhammad Zaffar</v>
          </cell>
          <cell r="E35" t="str">
            <v>Security &amp; Parking Attendant</v>
          </cell>
          <cell r="F35">
            <v>46067</v>
          </cell>
          <cell r="G35" t="str">
            <v>SB Jallalpur Pirwala</v>
          </cell>
        </row>
        <row r="36">
          <cell r="B36">
            <v>3120247275759</v>
          </cell>
          <cell r="C36" t="e">
            <v>#REF!</v>
          </cell>
          <cell r="D36" t="str">
            <v>Shahid Masih</v>
          </cell>
          <cell r="E36" t="str">
            <v>Sanitation Attendant</v>
          </cell>
          <cell r="F36">
            <v>46068</v>
          </cell>
          <cell r="G36" t="str">
            <v>SB Bahawalpur</v>
          </cell>
        </row>
        <row r="37">
          <cell r="B37">
            <v>3520229426447</v>
          </cell>
          <cell r="C37" t="e">
            <v>#REF!</v>
          </cell>
          <cell r="D37" t="str">
            <v>Toushal Masih</v>
          </cell>
          <cell r="E37" t="str">
            <v>Sanitation Attendant</v>
          </cell>
          <cell r="F37">
            <v>46068</v>
          </cell>
          <cell r="G37" t="str">
            <v>STOG Ferozwala</v>
          </cell>
        </row>
        <row r="38">
          <cell r="B38">
            <v>3520181665611</v>
          </cell>
          <cell r="C38" t="e">
            <v>#REF!</v>
          </cell>
          <cell r="D38" t="str">
            <v>Shahid Masih</v>
          </cell>
          <cell r="E38" t="str">
            <v>Sanitation Attendant</v>
          </cell>
          <cell r="F38">
            <v>46068</v>
          </cell>
          <cell r="G38" t="str">
            <v>SB Nishter Town</v>
          </cell>
        </row>
        <row r="39">
          <cell r="B39">
            <v>3520110960633</v>
          </cell>
          <cell r="C39" t="e">
            <v>#REF!</v>
          </cell>
          <cell r="D39" t="str">
            <v>Wasim</v>
          </cell>
          <cell r="E39" t="str">
            <v>Sanitation Attendant</v>
          </cell>
          <cell r="F39">
            <v>46069</v>
          </cell>
          <cell r="G39" t="str">
            <v>STOG Barki Road</v>
          </cell>
        </row>
        <row r="40">
          <cell r="B40">
            <v>3430177808319</v>
          </cell>
          <cell r="C40" t="e">
            <v>#REF!</v>
          </cell>
          <cell r="D40" t="str">
            <v>Awais Abbas</v>
          </cell>
          <cell r="E40" t="str">
            <v>Sanitation Attendant</v>
          </cell>
          <cell r="F40">
            <v>46069</v>
          </cell>
          <cell r="G40" t="str">
            <v>SB Bhera</v>
          </cell>
        </row>
        <row r="41">
          <cell r="B41">
            <v>3520215235111</v>
          </cell>
          <cell r="C41" t="e">
            <v>#REF!</v>
          </cell>
          <cell r="D41" t="str">
            <v>Aslam Masih</v>
          </cell>
          <cell r="E41" t="str">
            <v>Sanitation Attendant</v>
          </cell>
          <cell r="F41">
            <v>46069</v>
          </cell>
          <cell r="G41" t="str">
            <v>STOG Madr-e-Millat</v>
          </cell>
        </row>
        <row r="42">
          <cell r="B42">
            <v>3110205344179</v>
          </cell>
          <cell r="C42" t="e">
            <v>#REF!</v>
          </cell>
          <cell r="D42" t="str">
            <v>Muhammad Amir</v>
          </cell>
          <cell r="E42" t="str">
            <v>Security &amp; Parking Attendant</v>
          </cell>
          <cell r="F42">
            <v>46069</v>
          </cell>
          <cell r="G42" t="str">
            <v>SB Burewala</v>
          </cell>
        </row>
        <row r="43">
          <cell r="B43">
            <v>3830296721613</v>
          </cell>
          <cell r="C43" t="e">
            <v>#REF!</v>
          </cell>
          <cell r="D43" t="str">
            <v>Rana Hassan Iqbal</v>
          </cell>
          <cell r="E43" t="str">
            <v>Security &amp; Parking Attendant</v>
          </cell>
          <cell r="F43">
            <v>46069</v>
          </cell>
          <cell r="G43" t="str">
            <v>SB Chiniot</v>
          </cell>
        </row>
        <row r="44">
          <cell r="B44">
            <v>3610385488963</v>
          </cell>
          <cell r="C44" t="e">
            <v>#REF!</v>
          </cell>
          <cell r="D44" t="str">
            <v>Muhammad Ammar Javed</v>
          </cell>
          <cell r="E44" t="str">
            <v>Security &amp; Parking Attendant</v>
          </cell>
          <cell r="F44">
            <v>46069</v>
          </cell>
          <cell r="G44" t="str">
            <v>SB Khanewal</v>
          </cell>
        </row>
        <row r="45">
          <cell r="B45">
            <v>3620206148081</v>
          </cell>
          <cell r="C45" t="str">
            <v>Jalalpur Pirwala</v>
          </cell>
          <cell r="D45" t="str">
            <v>Zeeshan Raza Adil</v>
          </cell>
          <cell r="E45" t="str">
            <v>Security &amp; Parking Attendant</v>
          </cell>
          <cell r="F45">
            <v>46069</v>
          </cell>
          <cell r="G45" t="str">
            <v>SB Jallalpur Pirwala</v>
          </cell>
        </row>
        <row r="46">
          <cell r="B46">
            <v>3310474421229</v>
          </cell>
          <cell r="C46" t="str">
            <v>Suspended</v>
          </cell>
          <cell r="D46" t="str">
            <v>Umair Farooq</v>
          </cell>
          <cell r="E46" t="str">
            <v>Security &amp; Parking Attendant</v>
          </cell>
          <cell r="F46">
            <v>46069</v>
          </cell>
          <cell r="G46" t="str">
            <v>SB Mandi Faizabad</v>
          </cell>
        </row>
        <row r="47">
          <cell r="B47">
            <v>3310443674283</v>
          </cell>
          <cell r="C47" t="e">
            <v>#REF!</v>
          </cell>
          <cell r="D47" t="str">
            <v>Muhammad Irfan</v>
          </cell>
          <cell r="E47" t="str">
            <v>Security &amp; Parking Attendant</v>
          </cell>
          <cell r="F47">
            <v>46069</v>
          </cell>
          <cell r="G47" t="str">
            <v>SB Mandi Faizabad</v>
          </cell>
        </row>
        <row r="48">
          <cell r="B48">
            <v>3520221980369</v>
          </cell>
          <cell r="C48" t="e">
            <v>#REF!</v>
          </cell>
          <cell r="D48" t="str">
            <v>Muhammad Usman</v>
          </cell>
          <cell r="E48" t="str">
            <v>Security &amp; Parking Attendant</v>
          </cell>
          <cell r="F48">
            <v>46069</v>
          </cell>
          <cell r="G48" t="str">
            <v>SB Nishter Town</v>
          </cell>
        </row>
        <row r="49">
          <cell r="B49">
            <v>3520216152093</v>
          </cell>
          <cell r="C49" t="e">
            <v>#REF!</v>
          </cell>
          <cell r="D49" t="str">
            <v>Muhammad Bilal</v>
          </cell>
          <cell r="E49" t="str">
            <v>Security &amp; Parking Attendant</v>
          </cell>
          <cell r="F49">
            <v>46069</v>
          </cell>
          <cell r="G49" t="str">
            <v>SB Nishter Town</v>
          </cell>
        </row>
        <row r="50">
          <cell r="B50">
            <v>3530117046439</v>
          </cell>
          <cell r="C50" t="e">
            <v>#REF!</v>
          </cell>
          <cell r="D50" t="str">
            <v>Rizwan Ahmad Khan</v>
          </cell>
          <cell r="E50" t="str">
            <v>Security &amp; Parking Attendant</v>
          </cell>
          <cell r="F50">
            <v>46069</v>
          </cell>
          <cell r="G50" t="str">
            <v>SB Nishter Town</v>
          </cell>
        </row>
        <row r="51">
          <cell r="B51">
            <v>3520234089267</v>
          </cell>
          <cell r="C51" t="e">
            <v>#REF!</v>
          </cell>
          <cell r="D51" t="str">
            <v>Muhammad Suleman</v>
          </cell>
          <cell r="E51" t="str">
            <v>Security &amp; Parking Attendant</v>
          </cell>
          <cell r="F51">
            <v>46069</v>
          </cell>
          <cell r="G51" t="str">
            <v>SB Nishter Town</v>
          </cell>
        </row>
        <row r="52">
          <cell r="B52">
            <v>3620107422361</v>
          </cell>
          <cell r="C52" t="e">
            <v>#REF!</v>
          </cell>
          <cell r="D52" t="str">
            <v>Allah Rakha</v>
          </cell>
          <cell r="E52" t="str">
            <v>Sanitation Attendant</v>
          </cell>
          <cell r="F52">
            <v>46070</v>
          </cell>
          <cell r="G52" t="str">
            <v>STOG Barki Road</v>
          </cell>
        </row>
        <row r="53">
          <cell r="B53">
            <v>3820112039145</v>
          </cell>
          <cell r="C53" t="e">
            <v>#REF!</v>
          </cell>
          <cell r="D53" t="str">
            <v>Muhammad Ramzan</v>
          </cell>
          <cell r="E53" t="str">
            <v>Sanitation Attendant</v>
          </cell>
          <cell r="F53">
            <v>46070</v>
          </cell>
          <cell r="G53" t="str">
            <v>SB Khushab</v>
          </cell>
        </row>
        <row r="54">
          <cell r="B54">
            <v>3620348424619</v>
          </cell>
          <cell r="C54" t="e">
            <v>#REF!</v>
          </cell>
          <cell r="D54" t="str">
            <v xml:space="preserve">Muhammad Shahid  </v>
          </cell>
          <cell r="E54" t="str">
            <v>Sanitation Attendant</v>
          </cell>
          <cell r="F54">
            <v>46070</v>
          </cell>
          <cell r="G54" t="str">
            <v>SB Lodhran</v>
          </cell>
        </row>
        <row r="55">
          <cell r="B55">
            <v>6110162634313</v>
          </cell>
          <cell r="C55" t="str">
            <v>Leaver</v>
          </cell>
          <cell r="D55" t="str">
            <v>Shan Arif</v>
          </cell>
          <cell r="E55" t="str">
            <v>Sanitation Attendant</v>
          </cell>
          <cell r="F55">
            <v>46070</v>
          </cell>
          <cell r="G55" t="str">
            <v>SB Rawalpindi</v>
          </cell>
        </row>
        <row r="56">
          <cell r="B56">
            <v>3530174125715</v>
          </cell>
          <cell r="C56" t="e">
            <v>#REF!</v>
          </cell>
          <cell r="D56" t="str">
            <v xml:space="preserve">Muhammad Shahid  </v>
          </cell>
          <cell r="E56" t="str">
            <v>Sanitation Attendant</v>
          </cell>
          <cell r="F56">
            <v>46070</v>
          </cell>
          <cell r="G56" t="str">
            <v>SB Thokar</v>
          </cell>
        </row>
        <row r="57">
          <cell r="B57">
            <v>3520154208801</v>
          </cell>
          <cell r="C57" t="e">
            <v>#REF!</v>
          </cell>
          <cell r="D57" t="str">
            <v>Muhammad Talha Kaleem</v>
          </cell>
          <cell r="E57" t="str">
            <v>Security &amp; Parking Attendant</v>
          </cell>
          <cell r="F57">
            <v>46070</v>
          </cell>
          <cell r="G57" t="str">
            <v>STOG Barki Road</v>
          </cell>
        </row>
        <row r="58">
          <cell r="B58">
            <v>3540157151389</v>
          </cell>
          <cell r="C58" t="e">
            <v>#REF!</v>
          </cell>
          <cell r="D58" t="str">
            <v>Muhammad Hamid Iqbal</v>
          </cell>
          <cell r="E58" t="str">
            <v>Security &amp; Parking Attendant</v>
          </cell>
          <cell r="F58">
            <v>46070</v>
          </cell>
          <cell r="G58" t="str">
            <v>STOG Ferozwala</v>
          </cell>
        </row>
        <row r="59">
          <cell r="B59">
            <v>3120185310833</v>
          </cell>
          <cell r="C59" t="e">
            <v>#REF!</v>
          </cell>
          <cell r="D59" t="str">
            <v>Usman Ramzan</v>
          </cell>
          <cell r="E59" t="str">
            <v>Security &amp; Parking Attendant</v>
          </cell>
          <cell r="F59">
            <v>46070</v>
          </cell>
          <cell r="G59" t="str">
            <v>STOG Barki Road</v>
          </cell>
        </row>
        <row r="60">
          <cell r="B60">
            <v>3520134031493</v>
          </cell>
          <cell r="C60" t="e">
            <v>#REF!</v>
          </cell>
          <cell r="D60" t="str">
            <v>Rizwan Ali</v>
          </cell>
          <cell r="E60" t="str">
            <v>Security &amp; Parking Attendant</v>
          </cell>
          <cell r="F60">
            <v>46070</v>
          </cell>
          <cell r="G60" t="str">
            <v>STOG Ferozwala</v>
          </cell>
        </row>
        <row r="61">
          <cell r="B61">
            <v>3650267351397</v>
          </cell>
          <cell r="C61" t="e">
            <v>#REF!</v>
          </cell>
          <cell r="D61" t="str">
            <v>Ali Raza</v>
          </cell>
          <cell r="E61" t="str">
            <v>Security &amp; Parking Attendant</v>
          </cell>
          <cell r="F61">
            <v>46070</v>
          </cell>
          <cell r="G61" t="str">
            <v>SB Jarranwala</v>
          </cell>
        </row>
        <row r="62">
          <cell r="B62">
            <v>3320245208571</v>
          </cell>
          <cell r="C62" t="e">
            <v>#REF!</v>
          </cell>
          <cell r="D62" t="str">
            <v xml:space="preserve">Mubshar Iqbal </v>
          </cell>
          <cell r="E62" t="str">
            <v>Security &amp; Parking Attendant</v>
          </cell>
          <cell r="F62">
            <v>46070</v>
          </cell>
          <cell r="G62" t="str">
            <v>SB Jarranwala</v>
          </cell>
        </row>
        <row r="63">
          <cell r="B63">
            <v>3130405909405</v>
          </cell>
          <cell r="C63" t="e">
            <v>#REF!</v>
          </cell>
          <cell r="D63" t="str">
            <v>Tanveer Hussain</v>
          </cell>
          <cell r="E63" t="str">
            <v>Security &amp; Parking Attendant</v>
          </cell>
          <cell r="F63">
            <v>46070</v>
          </cell>
          <cell r="G63" t="str">
            <v>SB Bahawalpur</v>
          </cell>
        </row>
        <row r="64">
          <cell r="B64">
            <v>3320213881011</v>
          </cell>
          <cell r="C64" t="e">
            <v>#REF!</v>
          </cell>
          <cell r="D64" t="str">
            <v>Muhammad Umar</v>
          </cell>
          <cell r="E64" t="str">
            <v>Security &amp; Parking Attendant</v>
          </cell>
          <cell r="F64">
            <v>46070</v>
          </cell>
          <cell r="G64" t="str">
            <v>SB Sharaqpur</v>
          </cell>
        </row>
        <row r="65">
          <cell r="B65">
            <v>3520158261375</v>
          </cell>
          <cell r="C65" t="e">
            <v>#REF!</v>
          </cell>
          <cell r="D65" t="str">
            <v>Muhammad Awais</v>
          </cell>
          <cell r="E65" t="str">
            <v>Security &amp; Parking Attendant</v>
          </cell>
          <cell r="F65">
            <v>46070</v>
          </cell>
          <cell r="G65" t="str">
            <v>SB Sher Sha Colony</v>
          </cell>
        </row>
        <row r="66">
          <cell r="B66">
            <v>3430109344857</v>
          </cell>
          <cell r="C66" t="e">
            <v>#REF!</v>
          </cell>
          <cell r="D66" t="str">
            <v>Saif Ullah</v>
          </cell>
          <cell r="E66" t="str">
            <v>Security &amp; Parking Attendant</v>
          </cell>
          <cell r="F66">
            <v>46070</v>
          </cell>
          <cell r="G66" t="str">
            <v>SB Wazirabad</v>
          </cell>
        </row>
        <row r="67">
          <cell r="B67">
            <v>3430140911339</v>
          </cell>
          <cell r="C67" t="e">
            <v>#REF!</v>
          </cell>
          <cell r="D67" t="str">
            <v>Kashif Masih</v>
          </cell>
          <cell r="E67" t="str">
            <v>Sanitation Attendant</v>
          </cell>
          <cell r="F67">
            <v>46071</v>
          </cell>
          <cell r="G67" t="str">
            <v>SB Hafizabad</v>
          </cell>
        </row>
        <row r="68">
          <cell r="B68">
            <v>3520127888451</v>
          </cell>
          <cell r="C68" t="e">
            <v>#REF!</v>
          </cell>
          <cell r="D68" t="str">
            <v>Sajid Ali</v>
          </cell>
          <cell r="E68" t="str">
            <v>Sanitation Attendant</v>
          </cell>
          <cell r="F68">
            <v>46071</v>
          </cell>
          <cell r="G68" t="str">
            <v>SB Harbanspura</v>
          </cell>
        </row>
        <row r="69">
          <cell r="B69">
            <v>3830245587383</v>
          </cell>
          <cell r="C69" t="e">
            <v>#REF!</v>
          </cell>
          <cell r="D69" t="str">
            <v>Muhammad Daniyal Khan</v>
          </cell>
          <cell r="E69" t="str">
            <v>Sanitation Attendant</v>
          </cell>
          <cell r="F69">
            <v>46071</v>
          </cell>
          <cell r="G69" t="str">
            <v>SB Mianwali</v>
          </cell>
        </row>
        <row r="70">
          <cell r="B70">
            <v>3830211947591</v>
          </cell>
          <cell r="C70" t="e">
            <v>#REF!</v>
          </cell>
          <cell r="D70" t="str">
            <v>Muhammad Raees</v>
          </cell>
          <cell r="E70" t="str">
            <v>Sanitation Attendant</v>
          </cell>
          <cell r="F70">
            <v>46071</v>
          </cell>
          <cell r="G70" t="str">
            <v>SB Mianwali</v>
          </cell>
        </row>
        <row r="71">
          <cell r="B71">
            <v>3520403688289</v>
          </cell>
          <cell r="C71" t="e">
            <v>#REF!</v>
          </cell>
          <cell r="D71" t="str">
            <v>Jabar Ali</v>
          </cell>
          <cell r="E71" t="str">
            <v>Sanitation Attendant</v>
          </cell>
          <cell r="F71">
            <v>46071</v>
          </cell>
          <cell r="G71" t="str">
            <v>SB Chung</v>
          </cell>
        </row>
        <row r="72">
          <cell r="B72">
            <v>3810176878339</v>
          </cell>
          <cell r="C72" t="e">
            <v>#REF!</v>
          </cell>
          <cell r="D72" t="str">
            <v>Safeer Abbas</v>
          </cell>
          <cell r="E72" t="str">
            <v>Security &amp; Parking Attendant</v>
          </cell>
          <cell r="F72">
            <v>46071</v>
          </cell>
          <cell r="G72" t="str">
            <v>SB Bhakar</v>
          </cell>
        </row>
        <row r="73">
          <cell r="B73">
            <v>3840160750455</v>
          </cell>
          <cell r="C73" t="e">
            <v>#REF!</v>
          </cell>
          <cell r="D73" t="str">
            <v>Muhammad Naeem</v>
          </cell>
          <cell r="E73" t="str">
            <v>Security &amp; Parking Attendant</v>
          </cell>
          <cell r="F73">
            <v>46071</v>
          </cell>
          <cell r="G73" t="str">
            <v>SB Bhalwal</v>
          </cell>
        </row>
        <row r="74">
          <cell r="B74">
            <v>3520266873322</v>
          </cell>
          <cell r="C74" t="e">
            <v>#REF!</v>
          </cell>
          <cell r="D74" t="str">
            <v>Hina Safdar</v>
          </cell>
          <cell r="E74" t="str">
            <v>Security &amp; Parking Attendant</v>
          </cell>
          <cell r="F74">
            <v>46071</v>
          </cell>
          <cell r="G74" t="str">
            <v>SB Wahdat Colony</v>
          </cell>
        </row>
        <row r="75">
          <cell r="B75">
            <v>3420147610603</v>
          </cell>
          <cell r="C75" t="e">
            <v>#REF!</v>
          </cell>
          <cell r="D75" t="str">
            <v>Lucky Pervaiz</v>
          </cell>
          <cell r="E75" t="str">
            <v>Sanitation Attendant</v>
          </cell>
          <cell r="F75">
            <v>46072</v>
          </cell>
          <cell r="G75" t="str">
            <v>SB Gujrat</v>
          </cell>
        </row>
        <row r="76">
          <cell r="B76">
            <v>3520285135633</v>
          </cell>
          <cell r="C76" t="e">
            <v>#REF!</v>
          </cell>
          <cell r="D76" t="str">
            <v>Amir Khan</v>
          </cell>
          <cell r="E76" t="str">
            <v>Sanitation Attendant</v>
          </cell>
          <cell r="F76">
            <v>46072</v>
          </cell>
          <cell r="G76" t="str">
            <v>STOG Manga Mandi</v>
          </cell>
        </row>
        <row r="77">
          <cell r="B77">
            <v>3660137204694</v>
          </cell>
          <cell r="C77" t="e">
            <v>#REF!</v>
          </cell>
          <cell r="D77" t="str">
            <v>Shehnaz Shafi</v>
          </cell>
          <cell r="E77" t="str">
            <v>Security &amp; Parking Attendant</v>
          </cell>
          <cell r="F77">
            <v>46072</v>
          </cell>
          <cell r="G77" t="str">
            <v>SB Township</v>
          </cell>
        </row>
        <row r="78">
          <cell r="B78">
            <v>3220393110641</v>
          </cell>
          <cell r="C78" t="e">
            <v>#REF!</v>
          </cell>
          <cell r="D78" t="str">
            <v>Abdul Samad Madni</v>
          </cell>
          <cell r="E78" t="str">
            <v>Sanitation Attendant</v>
          </cell>
          <cell r="F78">
            <v>46073</v>
          </cell>
          <cell r="G78" t="str">
            <v>SB Okara</v>
          </cell>
        </row>
        <row r="79">
          <cell r="B79">
            <v>3620310536703</v>
          </cell>
          <cell r="C79" t="e">
            <v>#REF!</v>
          </cell>
          <cell r="D79" t="str">
            <v>Muhammad Asghar</v>
          </cell>
          <cell r="E79" t="str">
            <v>Security &amp; Parking Attendant</v>
          </cell>
          <cell r="F79">
            <v>46073</v>
          </cell>
          <cell r="G79" t="str">
            <v>SB Jallalpur Pirwala</v>
          </cell>
        </row>
        <row r="80">
          <cell r="B80">
            <v>3520294842603</v>
          </cell>
          <cell r="C80" t="e">
            <v>#REF!</v>
          </cell>
          <cell r="D80" t="str">
            <v>Adeel Ilyas</v>
          </cell>
          <cell r="E80" t="str">
            <v>Sanitation Attendant</v>
          </cell>
          <cell r="F80">
            <v>46074</v>
          </cell>
          <cell r="G80" t="str">
            <v>STOG Ferozwala</v>
          </cell>
        </row>
        <row r="81">
          <cell r="B81">
            <v>3540466417237</v>
          </cell>
          <cell r="C81" t="e">
            <v>#REF!</v>
          </cell>
          <cell r="D81" t="str">
            <v>Muhammad Aqib</v>
          </cell>
          <cell r="E81" t="str">
            <v>Security &amp; Parking Attendant</v>
          </cell>
          <cell r="F81">
            <v>46074</v>
          </cell>
          <cell r="G81" t="str">
            <v>SB Farooqabad</v>
          </cell>
        </row>
        <row r="82">
          <cell r="B82">
            <v>3530219452843</v>
          </cell>
          <cell r="C82" t="e">
            <v>#REF!</v>
          </cell>
          <cell r="D82" t="str">
            <v>Iqbal Hussain</v>
          </cell>
          <cell r="E82" t="str">
            <v>Security &amp; Parking Attendant</v>
          </cell>
          <cell r="F82">
            <v>46074</v>
          </cell>
          <cell r="G82" t="str">
            <v>SB Okara</v>
          </cell>
        </row>
        <row r="83">
          <cell r="B83">
            <v>3520233273275</v>
          </cell>
          <cell r="C83" t="e">
            <v>#REF!</v>
          </cell>
          <cell r="D83" t="str">
            <v>Shan Masih</v>
          </cell>
          <cell r="E83" t="str">
            <v>Sanitation Attendant</v>
          </cell>
          <cell r="F83">
            <v>46076</v>
          </cell>
          <cell r="G83" t="str">
            <v>STOG Manga Mandi</v>
          </cell>
        </row>
        <row r="84">
          <cell r="B84">
            <v>3840349628117</v>
          </cell>
          <cell r="C84" t="e">
            <v>#REF!</v>
          </cell>
          <cell r="D84" t="str">
            <v>Muhammad Nawaz</v>
          </cell>
          <cell r="E84" t="str">
            <v>Sanitation Attendant</v>
          </cell>
          <cell r="F84">
            <v>46076</v>
          </cell>
          <cell r="G84" t="str">
            <v>SB Sargodha</v>
          </cell>
        </row>
        <row r="85">
          <cell r="B85">
            <v>3540178844872</v>
          </cell>
          <cell r="C85" t="e">
            <v>#REF!</v>
          </cell>
          <cell r="D85" t="str">
            <v>Muzammal</v>
          </cell>
          <cell r="E85" t="str">
            <v>Sanitation Attendant</v>
          </cell>
          <cell r="F85">
            <v>46076</v>
          </cell>
          <cell r="G85" t="str">
            <v>SB Sharaqpur</v>
          </cell>
        </row>
        <row r="86">
          <cell r="B86">
            <v>3660166606475</v>
          </cell>
          <cell r="C86" t="e">
            <v>#REF!</v>
          </cell>
          <cell r="D86" t="str">
            <v>Adil Masih</v>
          </cell>
          <cell r="E86" t="str">
            <v>Sanitation Attendant</v>
          </cell>
          <cell r="F86">
            <v>46077</v>
          </cell>
          <cell r="G86" t="str">
            <v>SB Chunian</v>
          </cell>
        </row>
        <row r="87">
          <cell r="B87">
            <v>3220383691737</v>
          </cell>
          <cell r="C87" t="e">
            <v>#REF!</v>
          </cell>
          <cell r="D87" t="str">
            <v>Sameet</v>
          </cell>
          <cell r="E87" t="str">
            <v>Sanitation Attendant</v>
          </cell>
          <cell r="F87">
            <v>46078</v>
          </cell>
          <cell r="G87" t="str">
            <v>STOG Minor Road Layyah</v>
          </cell>
        </row>
        <row r="88">
          <cell r="B88">
            <v>3220320735319</v>
          </cell>
          <cell r="C88" t="e">
            <v>#REF!</v>
          </cell>
          <cell r="D88" t="str">
            <v>Yousuf Hussain</v>
          </cell>
          <cell r="E88" t="str">
            <v>Security &amp; Parking Attendant</v>
          </cell>
          <cell r="F88">
            <v>46078</v>
          </cell>
          <cell r="G88" t="str">
            <v>STOG Minor Road Layyah</v>
          </cell>
        </row>
        <row r="89">
          <cell r="B89">
            <v>3220311857769</v>
          </cell>
          <cell r="C89" t="e">
            <v>#REF!</v>
          </cell>
          <cell r="D89" t="str">
            <v>Muhamamd Matlob</v>
          </cell>
          <cell r="E89" t="str">
            <v>Security &amp; Parking Attendant</v>
          </cell>
          <cell r="F89">
            <v>46078</v>
          </cell>
          <cell r="G89" t="str">
            <v>STOG Minor Road Layyah</v>
          </cell>
        </row>
        <row r="90">
          <cell r="B90">
            <v>3520241848819</v>
          </cell>
          <cell r="C90" t="str">
            <v>Leaver</v>
          </cell>
          <cell r="D90" t="str">
            <v>Amjad</v>
          </cell>
          <cell r="E90" t="str">
            <v>Sanitation Attendant</v>
          </cell>
          <cell r="F90">
            <v>46079</v>
          </cell>
          <cell r="G90" t="str">
            <v>SB Chung</v>
          </cell>
        </row>
        <row r="91">
          <cell r="B91">
            <v>3520238026729</v>
          </cell>
          <cell r="C91" t="e">
            <v>#REF!</v>
          </cell>
          <cell r="D91" t="str">
            <v>Qasim</v>
          </cell>
          <cell r="E91" t="str">
            <v>Sanitation Attendant</v>
          </cell>
          <cell r="F91">
            <v>46079</v>
          </cell>
          <cell r="G91" t="str">
            <v>SB Chung</v>
          </cell>
        </row>
        <row r="92">
          <cell r="B92">
            <v>3520272996981</v>
          </cell>
          <cell r="C92" t="e">
            <v>#REF!</v>
          </cell>
          <cell r="D92" t="str">
            <v>Salman</v>
          </cell>
          <cell r="E92" t="str">
            <v>Sanitation Attendant</v>
          </cell>
          <cell r="F92">
            <v>46079</v>
          </cell>
          <cell r="G92" t="str">
            <v>SB Chung</v>
          </cell>
        </row>
        <row r="93">
          <cell r="B93">
            <v>3520272430591</v>
          </cell>
          <cell r="C93" t="e">
            <v>#REF!</v>
          </cell>
          <cell r="D93" t="str">
            <v>Hamayoun</v>
          </cell>
          <cell r="E93" t="str">
            <v>Sanitation Attendant</v>
          </cell>
          <cell r="F93">
            <v>46079</v>
          </cell>
          <cell r="G93" t="str">
            <v>STOG Ferozwala</v>
          </cell>
        </row>
        <row r="94">
          <cell r="B94">
            <v>3420169170861</v>
          </cell>
          <cell r="C94" t="e">
            <v>#REF!</v>
          </cell>
          <cell r="D94" t="str">
            <v>Zeeshan Ahmed</v>
          </cell>
          <cell r="E94" t="str">
            <v>Security &amp; Parking Attendant</v>
          </cell>
          <cell r="F94">
            <v>46079</v>
          </cell>
          <cell r="G94" t="str">
            <v>SB Gujrat</v>
          </cell>
        </row>
        <row r="95">
          <cell r="B95">
            <v>3550105938529</v>
          </cell>
          <cell r="C95" t="e">
            <v>#REF!</v>
          </cell>
          <cell r="D95" t="str">
            <v>Muhammad Aslam</v>
          </cell>
          <cell r="E95" t="str">
            <v>Security &amp; Parking Attendant</v>
          </cell>
          <cell r="F95">
            <v>46079</v>
          </cell>
          <cell r="G95" t="str">
            <v>SB Mandi Faizabad</v>
          </cell>
        </row>
        <row r="96">
          <cell r="B96">
            <v>3330404565221</v>
          </cell>
          <cell r="C96" t="e">
            <v>#REF!</v>
          </cell>
          <cell r="D96" t="str">
            <v>Ali Ahmad</v>
          </cell>
          <cell r="E96" t="str">
            <v>Security &amp; Parking Attendant</v>
          </cell>
          <cell r="F96">
            <v>46079</v>
          </cell>
          <cell r="G96" t="str">
            <v>STOG Manga Mandi</v>
          </cell>
        </row>
        <row r="97">
          <cell r="B97">
            <v>3520287549869</v>
          </cell>
          <cell r="C97" t="e">
            <v>#REF!</v>
          </cell>
          <cell r="D97" t="str">
            <v>Syed Muhammad Ali Sami</v>
          </cell>
          <cell r="E97" t="str">
            <v>Security &amp; Parking Attendant</v>
          </cell>
          <cell r="F97">
            <v>46079</v>
          </cell>
          <cell r="G97" t="str">
            <v>SB Sabzazaar</v>
          </cell>
        </row>
        <row r="98">
          <cell r="B98">
            <v>3220341546897</v>
          </cell>
          <cell r="C98" t="e">
            <v>#REF!</v>
          </cell>
          <cell r="D98" t="str">
            <v>Aftab Daniyal</v>
          </cell>
          <cell r="E98" t="str">
            <v>Sanitation Attendant</v>
          </cell>
          <cell r="F98">
            <v>46080</v>
          </cell>
          <cell r="G98" t="str">
            <v>STOG Chowk Azam Layyah</v>
          </cell>
        </row>
        <row r="99">
          <cell r="B99">
            <v>3520254499721</v>
          </cell>
          <cell r="C99" t="e">
            <v>#REF!</v>
          </cell>
          <cell r="D99" t="str">
            <v>Haroon Masih</v>
          </cell>
          <cell r="E99" t="str">
            <v>Sanitation Attendant</v>
          </cell>
          <cell r="F99">
            <v>46080</v>
          </cell>
          <cell r="G99" t="str">
            <v>SB Chung</v>
          </cell>
        </row>
        <row r="100">
          <cell r="B100">
            <v>3310464954117</v>
          </cell>
          <cell r="C100" t="e">
            <v>#REF!</v>
          </cell>
          <cell r="D100" t="str">
            <v>Laazar Masih</v>
          </cell>
          <cell r="E100" t="str">
            <v>Sanitation Attendant</v>
          </cell>
          <cell r="F100">
            <v>46080</v>
          </cell>
          <cell r="G100" t="str">
            <v>SB Jarranwala</v>
          </cell>
        </row>
        <row r="101">
          <cell r="B101">
            <v>3520403687273</v>
          </cell>
          <cell r="C101" t="e">
            <v>#REF!</v>
          </cell>
          <cell r="D101" t="str">
            <v>Kalash Aslam</v>
          </cell>
          <cell r="E101" t="str">
            <v>Sanitation Attendant</v>
          </cell>
          <cell r="F101">
            <v>46080</v>
          </cell>
          <cell r="G101" t="str">
            <v>STOG Manga Mandi</v>
          </cell>
        </row>
        <row r="102">
          <cell r="B102">
            <v>3410484379315</v>
          </cell>
          <cell r="C102" t="e">
            <v>#REF!</v>
          </cell>
          <cell r="D102" t="str">
            <v>Salom</v>
          </cell>
          <cell r="E102" t="str">
            <v>Sanitation Attendant</v>
          </cell>
          <cell r="F102">
            <v>46080</v>
          </cell>
          <cell r="G102" t="str">
            <v>SB Sialkot</v>
          </cell>
        </row>
        <row r="103">
          <cell r="B103">
            <v>3660197607257</v>
          </cell>
          <cell r="C103" t="e">
            <v>#REF!</v>
          </cell>
          <cell r="D103" t="str">
            <v>Muhammad Abbas</v>
          </cell>
          <cell r="E103" t="str">
            <v>Security &amp; Parking Attendant</v>
          </cell>
          <cell r="F103">
            <v>46080</v>
          </cell>
          <cell r="G103" t="str">
            <v>SB Burewala</v>
          </cell>
        </row>
        <row r="104">
          <cell r="B104">
            <v>3830242535747</v>
          </cell>
          <cell r="C104" t="e">
            <v>#REF!</v>
          </cell>
          <cell r="D104" t="str">
            <v>Muhammad Naeem Ullah</v>
          </cell>
          <cell r="E104" t="str">
            <v>Security &amp; Parking Attendant</v>
          </cell>
          <cell r="F104">
            <v>46080</v>
          </cell>
          <cell r="G104" t="str">
            <v>SB Mianwali</v>
          </cell>
        </row>
        <row r="105">
          <cell r="B105">
            <v>3220363401047</v>
          </cell>
          <cell r="C105" t="e">
            <v>#REF!</v>
          </cell>
          <cell r="D105" t="str">
            <v>Amir Nawaz</v>
          </cell>
          <cell r="E105" t="str">
            <v>Security &amp; Parking Attendant</v>
          </cell>
          <cell r="F105">
            <v>46080</v>
          </cell>
          <cell r="G105" t="str">
            <v>STOG Chowk Azam Layyah</v>
          </cell>
        </row>
        <row r="106">
          <cell r="B106">
            <v>3220355245977</v>
          </cell>
          <cell r="C106" t="e">
            <v>#REF!</v>
          </cell>
          <cell r="D106" t="str">
            <v>Muhammad Waqas</v>
          </cell>
          <cell r="E106" t="str">
            <v>Security &amp; Parking Attendant</v>
          </cell>
          <cell r="F106">
            <v>46080</v>
          </cell>
          <cell r="G106" t="str">
            <v>STOG Chowk Azam Layyah</v>
          </cell>
        </row>
        <row r="107">
          <cell r="B107">
            <v>3220374621785</v>
          </cell>
          <cell r="C107" t="e">
            <v>#REF!</v>
          </cell>
          <cell r="D107" t="str">
            <v>Muhammad Ashfaq</v>
          </cell>
          <cell r="E107" t="str">
            <v>Security &amp; Parking Attendant</v>
          </cell>
          <cell r="F107">
            <v>46080</v>
          </cell>
          <cell r="G107" t="str">
            <v>STOG Chowk Azam Layyah</v>
          </cell>
        </row>
        <row r="108">
          <cell r="B108">
            <v>3310401525367</v>
          </cell>
          <cell r="C108" t="e">
            <v>#REF!</v>
          </cell>
          <cell r="D108" t="str">
            <v>Majid Ali</v>
          </cell>
          <cell r="E108" t="str">
            <v>Security &amp; Parking Attendant</v>
          </cell>
          <cell r="F108">
            <v>46080</v>
          </cell>
          <cell r="G108" t="str">
            <v>SB Jarranwala</v>
          </cell>
        </row>
        <row r="109">
          <cell r="B109">
            <v>3510148169441</v>
          </cell>
          <cell r="C109" t="e">
            <v>#REF!</v>
          </cell>
          <cell r="D109" t="str">
            <v>Subhu Sadiq</v>
          </cell>
          <cell r="E109" t="str">
            <v>Security &amp; Parking Attendant</v>
          </cell>
          <cell r="F109">
            <v>46080</v>
          </cell>
          <cell r="G109" t="str">
            <v>SB Johar Town</v>
          </cell>
        </row>
        <row r="110">
          <cell r="B110">
            <v>3520217098903</v>
          </cell>
          <cell r="C110" t="e">
            <v>#REF!</v>
          </cell>
          <cell r="D110" t="str">
            <v>Muhammad Kabeer</v>
          </cell>
          <cell r="E110" t="str">
            <v>Security &amp; Parking Attendant</v>
          </cell>
          <cell r="F110">
            <v>46080</v>
          </cell>
          <cell r="G110" t="str">
            <v>STOG Kharak Nalla</v>
          </cell>
        </row>
        <row r="111">
          <cell r="B111">
            <v>3520263773381</v>
          </cell>
          <cell r="C111" t="str">
            <v>Leaver</v>
          </cell>
          <cell r="D111" t="str">
            <v>Adrees Farooq</v>
          </cell>
          <cell r="E111" t="str">
            <v>Security &amp; Parking Attendant</v>
          </cell>
          <cell r="F111">
            <v>46080</v>
          </cell>
          <cell r="G111" t="str">
            <v>SB Mandi Faizabad</v>
          </cell>
        </row>
        <row r="112">
          <cell r="B112">
            <v>3520283712265</v>
          </cell>
          <cell r="C112" t="str">
            <v>Leaver</v>
          </cell>
          <cell r="D112" t="str">
            <v>Muhammad Anees Farooq</v>
          </cell>
          <cell r="E112" t="str">
            <v>Security &amp; Parking Attendant</v>
          </cell>
          <cell r="F112">
            <v>46080</v>
          </cell>
          <cell r="G112" t="str">
            <v>SB Mandi Faizabad</v>
          </cell>
        </row>
        <row r="113">
          <cell r="B113">
            <v>3520280512505</v>
          </cell>
          <cell r="C113" t="e">
            <v>#REF!</v>
          </cell>
          <cell r="D113" t="str">
            <v>Mubashar Ali</v>
          </cell>
          <cell r="E113" t="str">
            <v>Security &amp; Parking Attendant</v>
          </cell>
          <cell r="F113">
            <v>46080</v>
          </cell>
          <cell r="G113" t="str">
            <v>SB Sher Sha Colony</v>
          </cell>
        </row>
        <row r="114">
          <cell r="B114">
            <v>3220268345071</v>
          </cell>
          <cell r="C114" t="e">
            <v>#REF!</v>
          </cell>
          <cell r="D114" t="str">
            <v>Ifraheem Karel</v>
          </cell>
          <cell r="E114" t="str">
            <v>Sanitation Attendant</v>
          </cell>
          <cell r="F114">
            <v>46081</v>
          </cell>
          <cell r="G114" t="str">
            <v>STOG Fatehpur Layyah</v>
          </cell>
        </row>
        <row r="115">
          <cell r="B115">
            <v>3220262144221</v>
          </cell>
          <cell r="C115" t="e">
            <v>#REF!</v>
          </cell>
          <cell r="D115" t="str">
            <v>Faisal Abbas</v>
          </cell>
          <cell r="E115" t="str">
            <v>Sanitation Attendant</v>
          </cell>
          <cell r="F115">
            <v>46081</v>
          </cell>
          <cell r="G115" t="str">
            <v>STOG Karor Lal Hassan</v>
          </cell>
        </row>
        <row r="116">
          <cell r="B116">
            <v>3220218789573</v>
          </cell>
          <cell r="C116" t="e">
            <v>#REF!</v>
          </cell>
          <cell r="D116" t="str">
            <v>Sher Ali</v>
          </cell>
          <cell r="E116" t="str">
            <v>Sanitation Attendant</v>
          </cell>
          <cell r="F116">
            <v>46081</v>
          </cell>
          <cell r="G116" t="str">
            <v>STOG Karor Lal Hassan</v>
          </cell>
        </row>
        <row r="117">
          <cell r="B117">
            <v>3660171102117</v>
          </cell>
          <cell r="C117" t="e">
            <v>#REF!</v>
          </cell>
          <cell r="D117" t="str">
            <v>Saeed Ahmad</v>
          </cell>
          <cell r="E117" t="str">
            <v>Security &amp; Parking Attendant</v>
          </cell>
          <cell r="F117">
            <v>46081</v>
          </cell>
          <cell r="G117" t="str">
            <v>SB Burewala</v>
          </cell>
        </row>
        <row r="118">
          <cell r="B118">
            <v>3220232698843</v>
          </cell>
          <cell r="C118" t="e">
            <v>#REF!</v>
          </cell>
          <cell r="D118" t="str">
            <v>Muhammad Danish Ali</v>
          </cell>
          <cell r="E118" t="str">
            <v>Security &amp; Parking Attendant</v>
          </cell>
          <cell r="F118">
            <v>46081</v>
          </cell>
          <cell r="G118" t="str">
            <v>STOG Fatehpur Layyah</v>
          </cell>
        </row>
        <row r="119">
          <cell r="B119">
            <v>3220225109843</v>
          </cell>
          <cell r="C119" t="e">
            <v>#REF!</v>
          </cell>
          <cell r="D119" t="str">
            <v>Muhammad Munir</v>
          </cell>
          <cell r="E119" t="str">
            <v>Security &amp; Parking Attendant</v>
          </cell>
          <cell r="F119">
            <v>46081</v>
          </cell>
          <cell r="G119" t="str">
            <v>STOG Fatehpur Layyah</v>
          </cell>
        </row>
        <row r="120">
          <cell r="B120">
            <v>3220274989889</v>
          </cell>
          <cell r="C120" t="e">
            <v>#REF!</v>
          </cell>
          <cell r="D120" t="str">
            <v>Tariq Azam</v>
          </cell>
          <cell r="E120" t="str">
            <v>Security &amp; Parking Attendant</v>
          </cell>
          <cell r="F120">
            <v>46081</v>
          </cell>
          <cell r="G120" t="str">
            <v>STOG Karor Lal Hassan</v>
          </cell>
        </row>
        <row r="121">
          <cell r="B121">
            <v>3220218834647</v>
          </cell>
          <cell r="C121" t="e">
            <v>#REF!</v>
          </cell>
          <cell r="D121" t="str">
            <v>Muhammad Shoaib Ashraf</v>
          </cell>
          <cell r="E121" t="str">
            <v>Security &amp; Parking Attendant</v>
          </cell>
          <cell r="F121">
            <v>46081</v>
          </cell>
          <cell r="G121" t="str">
            <v>STOG Karor Lal Hassan</v>
          </cell>
        </row>
        <row r="122">
          <cell r="B122">
            <v>3520133645537</v>
          </cell>
          <cell r="C122" t="e">
            <v>#REF!</v>
          </cell>
          <cell r="D122" t="str">
            <v>Shamoon Masih</v>
          </cell>
          <cell r="E122" t="str">
            <v>Sanitation Attendant</v>
          </cell>
          <cell r="F122">
            <v>46054</v>
          </cell>
          <cell r="G122" t="str">
            <v>STOG Madina Market Township</v>
          </cell>
        </row>
        <row r="123">
          <cell r="B123">
            <v>3510148458503</v>
          </cell>
          <cell r="C123" t="e">
            <v>#REF!</v>
          </cell>
          <cell r="D123" t="str">
            <v>Naveed Ashiq</v>
          </cell>
          <cell r="E123" t="str">
            <v>Sanitation Attendant</v>
          </cell>
          <cell r="F123">
            <v>46054</v>
          </cell>
          <cell r="G123" t="str">
            <v>STOG Madina Market Township</v>
          </cell>
        </row>
        <row r="124">
          <cell r="B124">
            <v>3520271399167</v>
          </cell>
          <cell r="C124" t="e">
            <v>#REF!</v>
          </cell>
          <cell r="D124" t="str">
            <v>Vikram Masih</v>
          </cell>
          <cell r="E124" t="str">
            <v>Sanitation Attendant</v>
          </cell>
          <cell r="F124">
            <v>46054</v>
          </cell>
          <cell r="G124" t="str">
            <v>STOG Madina Market Township</v>
          </cell>
        </row>
        <row r="125">
          <cell r="B125">
            <v>3310083020231</v>
          </cell>
          <cell r="C125" t="e">
            <v>#REF!</v>
          </cell>
          <cell r="D125" t="str">
            <v>Shahbaz Masih</v>
          </cell>
          <cell r="E125" t="str">
            <v>Sanitation Attendant</v>
          </cell>
          <cell r="F125">
            <v>46062</v>
          </cell>
          <cell r="G125" t="str">
            <v>SB Burewala</v>
          </cell>
        </row>
        <row r="126">
          <cell r="B126">
            <v>3660157434809</v>
          </cell>
          <cell r="C126" t="e">
            <v>#REF!</v>
          </cell>
          <cell r="D126" t="str">
            <v>Abbas Masih</v>
          </cell>
          <cell r="E126" t="str">
            <v>Sanitation Attendant</v>
          </cell>
          <cell r="F126">
            <v>46062</v>
          </cell>
          <cell r="G126" t="str">
            <v>SB Burewala</v>
          </cell>
        </row>
        <row r="127">
          <cell r="B127">
            <v>3660138173423</v>
          </cell>
          <cell r="C127" t="e">
            <v>#REF!</v>
          </cell>
          <cell r="D127" t="str">
            <v>Tanzeem Masih</v>
          </cell>
          <cell r="E127" t="str">
            <v>Sanitation Attendant</v>
          </cell>
          <cell r="F127">
            <v>46062</v>
          </cell>
          <cell r="G127" t="str">
            <v>SB Burewala</v>
          </cell>
        </row>
        <row r="128">
          <cell r="B128">
            <v>3660189714757</v>
          </cell>
          <cell r="C128" t="e">
            <v>#REF!</v>
          </cell>
          <cell r="D128" t="str">
            <v xml:space="preserve">Raj </v>
          </cell>
          <cell r="E128" t="str">
            <v>Sanitation Attendant</v>
          </cell>
          <cell r="F128">
            <v>46065</v>
          </cell>
          <cell r="G128" t="str">
            <v>SB Burewala</v>
          </cell>
        </row>
        <row r="129">
          <cell r="B129">
            <v>3650266194547</v>
          </cell>
          <cell r="C129" t="e">
            <v>#REF!</v>
          </cell>
          <cell r="D129" t="str">
            <v>Asif Masih</v>
          </cell>
          <cell r="E129" t="str">
            <v>Sanitation Attendant</v>
          </cell>
          <cell r="F129">
            <v>46068</v>
          </cell>
          <cell r="G129" t="str">
            <v>SB Sahiwal</v>
          </cell>
        </row>
        <row r="130">
          <cell r="B130">
            <v>3520224068759</v>
          </cell>
          <cell r="C130" t="e">
            <v>#REF!</v>
          </cell>
          <cell r="D130" t="str">
            <v>Shan</v>
          </cell>
          <cell r="E130" t="str">
            <v>Sanitation Attendant</v>
          </cell>
          <cell r="F130">
            <v>46076</v>
          </cell>
          <cell r="G130" t="str">
            <v>SB Nishter Town</v>
          </cell>
        </row>
        <row r="131">
          <cell r="B131">
            <v>3510281220783</v>
          </cell>
          <cell r="C131" t="e">
            <v>#REF!</v>
          </cell>
          <cell r="D131" t="str">
            <v>Farhan Aziz</v>
          </cell>
          <cell r="E131" t="str">
            <v>Security &amp; Parking Attendant</v>
          </cell>
          <cell r="F131">
            <v>46077</v>
          </cell>
          <cell r="G131" t="str">
            <v>STOG Barki Road</v>
          </cell>
        </row>
        <row r="132">
          <cell r="B132">
            <v>3720193938787</v>
          </cell>
          <cell r="C132" t="e">
            <v>#REF!</v>
          </cell>
          <cell r="D132" t="str">
            <v>Musa</v>
          </cell>
          <cell r="E132" t="str">
            <v>Sanitation Attendant</v>
          </cell>
          <cell r="F132">
            <v>46078</v>
          </cell>
          <cell r="G132" t="str">
            <v>SB Chakwal</v>
          </cell>
        </row>
        <row r="133">
          <cell r="B133">
            <v>3720113227879</v>
          </cell>
          <cell r="C133" t="e">
            <v>#REF!</v>
          </cell>
          <cell r="D133" t="str">
            <v>Boiz Kamran</v>
          </cell>
          <cell r="E133" t="str">
            <v>Sanitation Attendant</v>
          </cell>
          <cell r="F133">
            <v>46078</v>
          </cell>
          <cell r="G133" t="str">
            <v>SB Chakwal</v>
          </cell>
        </row>
        <row r="134">
          <cell r="B134">
            <v>3530219463011</v>
          </cell>
          <cell r="C134" t="str">
            <v>ATC</v>
          </cell>
          <cell r="D134" t="str">
            <v>Sadi Ahmad</v>
          </cell>
          <cell r="E134" t="str">
            <v>Security &amp; Parking Attendant</v>
          </cell>
          <cell r="F134">
            <v>46079</v>
          </cell>
          <cell r="G134" t="str">
            <v>STOG Manga Mandi</v>
          </cell>
        </row>
        <row r="135">
          <cell r="B135">
            <v>3520223553869</v>
          </cell>
          <cell r="C135" t="e">
            <v>#REF!</v>
          </cell>
          <cell r="D135" t="str">
            <v>Muhammad Ismail</v>
          </cell>
          <cell r="E135" t="str">
            <v>Sanitation Attendant</v>
          </cell>
          <cell r="F135">
            <v>46080</v>
          </cell>
          <cell r="G135" t="str">
            <v>SB Township</v>
          </cell>
        </row>
        <row r="136">
          <cell r="B136">
            <v>3620143532457</v>
          </cell>
          <cell r="C136" t="e">
            <v>#REF!</v>
          </cell>
          <cell r="D136" t="str">
            <v>Muhammad Saeed</v>
          </cell>
          <cell r="E136" t="str">
            <v>Sanitation Attendant</v>
          </cell>
          <cell r="F136">
            <v>46080</v>
          </cell>
          <cell r="G136" t="str">
            <v>STOG Barki Road</v>
          </cell>
        </row>
        <row r="137">
          <cell r="B137">
            <v>3220108179787</v>
          </cell>
          <cell r="C137" t="e">
            <v>#REF!</v>
          </cell>
          <cell r="D137" t="str">
            <v>Muhammad Ansar</v>
          </cell>
          <cell r="E137" t="str">
            <v>Sanitation Attendant</v>
          </cell>
          <cell r="F137">
            <v>46081</v>
          </cell>
          <cell r="G137" t="str">
            <v>STOG Fatehpur Layyah</v>
          </cell>
        </row>
        <row r="138">
          <cell r="B138">
            <v>3520215011083</v>
          </cell>
          <cell r="C138" t="e">
            <v>#REF!</v>
          </cell>
          <cell r="D138" t="str">
            <v>Alisha</v>
          </cell>
          <cell r="E138" t="str">
            <v>Sanitation Attendant</v>
          </cell>
          <cell r="F138">
            <v>46081</v>
          </cell>
          <cell r="G138" t="str">
            <v>SB Johar Town</v>
          </cell>
        </row>
        <row r="139">
          <cell r="B139">
            <v>3640266721317</v>
          </cell>
          <cell r="C139" t="e">
            <v>#REF!</v>
          </cell>
          <cell r="D139" t="str">
            <v>Umar Tanver</v>
          </cell>
          <cell r="E139" t="str">
            <v>Security &amp; Parking Attendant</v>
          </cell>
          <cell r="F139">
            <v>46082</v>
          </cell>
          <cell r="G139" t="str">
            <v>SB Johar Town</v>
          </cell>
        </row>
        <row r="140">
          <cell r="B140">
            <v>3220305234969</v>
          </cell>
          <cell r="C140" t="e">
            <v>#REF!</v>
          </cell>
          <cell r="D140" t="str">
            <v>Muhammad Naeem</v>
          </cell>
          <cell r="E140" t="str">
            <v>Sanitation Attendant</v>
          </cell>
          <cell r="F140">
            <v>46083</v>
          </cell>
          <cell r="G140" t="str">
            <v>STOG Kot Sultan Layyah</v>
          </cell>
        </row>
        <row r="141">
          <cell r="B141">
            <v>3840397889057</v>
          </cell>
          <cell r="C141" t="e">
            <v>#REF!</v>
          </cell>
          <cell r="D141" t="str">
            <v>Muhammad Tanveer</v>
          </cell>
          <cell r="E141" t="str">
            <v>Sanitation Attendant</v>
          </cell>
          <cell r="F141">
            <v>46083</v>
          </cell>
          <cell r="G141" t="str">
            <v>SB Sargodha</v>
          </cell>
        </row>
        <row r="142">
          <cell r="B142">
            <v>3220314780923</v>
          </cell>
          <cell r="C142" t="e">
            <v>#REF!</v>
          </cell>
          <cell r="D142" t="str">
            <v>Muhammad Waseem</v>
          </cell>
          <cell r="E142" t="str">
            <v>Security &amp; Parking Attendant</v>
          </cell>
          <cell r="F142">
            <v>46083</v>
          </cell>
          <cell r="G142" t="str">
            <v>STOG Kot Sultan Layyah</v>
          </cell>
        </row>
        <row r="143">
          <cell r="B143">
            <v>3520403755329</v>
          </cell>
          <cell r="C143" t="e">
            <v>#REF!</v>
          </cell>
          <cell r="D143" t="str">
            <v>Muhammad Ali Shan</v>
          </cell>
          <cell r="E143" t="str">
            <v>Security &amp; Parking Attendant</v>
          </cell>
          <cell r="F143">
            <v>46086</v>
          </cell>
          <cell r="G143" t="str">
            <v>SB Raiwind</v>
          </cell>
        </row>
        <row r="144">
          <cell r="B144">
            <v>4240162057749</v>
          </cell>
          <cell r="C144" t="e">
            <v>#REF!</v>
          </cell>
          <cell r="D144" t="str">
            <v>Muhammad Danyal</v>
          </cell>
          <cell r="E144" t="str">
            <v>Security &amp; Parking Attendant</v>
          </cell>
          <cell r="F144">
            <v>46091</v>
          </cell>
          <cell r="G144" t="str">
            <v>SB Mianwali</v>
          </cell>
        </row>
        <row r="145">
          <cell r="B145">
            <v>3220377457683</v>
          </cell>
          <cell r="C145" t="e">
            <v>#REF!</v>
          </cell>
          <cell r="D145" t="str">
            <v>Safeer Mehdi</v>
          </cell>
          <cell r="E145" t="str">
            <v>Security &amp; Parking Attendant</v>
          </cell>
          <cell r="F145">
            <v>46091</v>
          </cell>
          <cell r="G145" t="str">
            <v>STOG Minor Road Layyah</v>
          </cell>
        </row>
        <row r="146">
          <cell r="B146">
            <v>3220271386177</v>
          </cell>
          <cell r="C146" t="e">
            <v>#REF!</v>
          </cell>
          <cell r="D146" t="str">
            <v>Abid Hussain</v>
          </cell>
          <cell r="E146" t="str">
            <v>Security &amp; Parking Attendant</v>
          </cell>
          <cell r="F146">
            <v>46091</v>
          </cell>
          <cell r="G146" t="str">
            <v>STOG Kot Sultan Layyah</v>
          </cell>
        </row>
        <row r="147">
          <cell r="B147">
            <v>3520290337175</v>
          </cell>
          <cell r="C147" t="str">
            <v>Suspended</v>
          </cell>
          <cell r="D147" t="str">
            <v>Muhammad Javed</v>
          </cell>
          <cell r="E147" t="str">
            <v>Security &amp; Parking Attendant</v>
          </cell>
          <cell r="F147">
            <v>46094</v>
          </cell>
          <cell r="G147" t="str">
            <v>SB Sabzazaar</v>
          </cell>
        </row>
        <row r="148">
          <cell r="B148">
            <v>3540471187309</v>
          </cell>
          <cell r="C148" t="e">
            <v>#REF!</v>
          </cell>
          <cell r="D148" t="str">
            <v>Mudassar Hussain</v>
          </cell>
          <cell r="E148" t="str">
            <v>Security &amp; Parking Attendant</v>
          </cell>
          <cell r="F148">
            <v>46072</v>
          </cell>
          <cell r="G148" t="str">
            <v>SB Johar Town</v>
          </cell>
        </row>
        <row r="149">
          <cell r="B149">
            <v>3220308602907</v>
          </cell>
          <cell r="C149" t="e">
            <v>#REF!</v>
          </cell>
          <cell r="D149" t="str">
            <v>Muhammad Naeem</v>
          </cell>
          <cell r="E149" t="str">
            <v>Security &amp; Parking Attendant</v>
          </cell>
          <cell r="F149">
            <v>46088</v>
          </cell>
          <cell r="G149" t="str">
            <v>STOG Kot Sultan Layyah</v>
          </cell>
        </row>
        <row r="150">
          <cell r="B150">
            <v>3240231362497</v>
          </cell>
          <cell r="C150" t="e">
            <v>#REF!</v>
          </cell>
          <cell r="D150" t="str">
            <v>Mola Bakhsh</v>
          </cell>
          <cell r="E150" t="str">
            <v>Sanitation Attendant</v>
          </cell>
          <cell r="F150">
            <v>46102</v>
          </cell>
          <cell r="G150" t="str">
            <v>SB Jampur</v>
          </cell>
        </row>
        <row r="151">
          <cell r="B151">
            <v>3810142966223</v>
          </cell>
          <cell r="C151" t="e">
            <v>#REF!</v>
          </cell>
          <cell r="D151" t="str">
            <v>Tanveer Abbas</v>
          </cell>
          <cell r="E151" t="str">
            <v>Sanitation Attendant</v>
          </cell>
          <cell r="F151">
            <v>46106</v>
          </cell>
          <cell r="G151" t="str">
            <v>SB Bhakar</v>
          </cell>
        </row>
        <row r="152">
          <cell r="B152">
            <v>3820156815941</v>
          </cell>
          <cell r="C152" t="e">
            <v>#REF!</v>
          </cell>
          <cell r="D152" t="str">
            <v>Muhammad Huzaifa Jameel</v>
          </cell>
          <cell r="E152" t="str">
            <v>Security &amp; Parking Attendant</v>
          </cell>
          <cell r="F152">
            <v>46106</v>
          </cell>
          <cell r="G152" t="str">
            <v>SB Khushab</v>
          </cell>
        </row>
        <row r="153">
          <cell r="B153">
            <v>3520403695585</v>
          </cell>
          <cell r="C153" t="e">
            <v>#REF!</v>
          </cell>
          <cell r="D153" t="str">
            <v>Muhammad Salman</v>
          </cell>
          <cell r="E153" t="str">
            <v>Security &amp; Parking Attendant</v>
          </cell>
          <cell r="F153">
            <v>46108</v>
          </cell>
          <cell r="G153" t="str">
            <v>STOG Madr-e-Millat</v>
          </cell>
        </row>
        <row r="154">
          <cell r="B154">
            <v>3520153324689</v>
          </cell>
          <cell r="C154" t="e">
            <v>#REF!</v>
          </cell>
          <cell r="D154" t="str">
            <v>Rafaqat Ali</v>
          </cell>
          <cell r="E154" t="str">
            <v>Security &amp; Parking Attendant</v>
          </cell>
          <cell r="F154">
            <v>46108</v>
          </cell>
          <cell r="G154" t="str">
            <v>SB China Scheme</v>
          </cell>
        </row>
        <row r="155">
          <cell r="B155">
            <v>3220108897671</v>
          </cell>
          <cell r="C155" t="e">
            <v>#REF!</v>
          </cell>
          <cell r="D155" t="str">
            <v>Mujahid Iqbal</v>
          </cell>
          <cell r="E155" t="str">
            <v>Security &amp; Parking Attendant</v>
          </cell>
          <cell r="F155">
            <v>46109</v>
          </cell>
          <cell r="G155" t="str">
            <v>STOG Chowk Azam Layyah</v>
          </cell>
        </row>
        <row r="156">
          <cell r="B156">
            <v>3220305552159</v>
          </cell>
          <cell r="C156" t="e">
            <v>#REF!</v>
          </cell>
          <cell r="D156" t="str">
            <v>Muhammad Sarmad Saif</v>
          </cell>
          <cell r="E156" t="str">
            <v>Sanitation Attendant</v>
          </cell>
          <cell r="F156">
            <v>46112</v>
          </cell>
          <cell r="G156" t="str">
            <v>STOG Kot Sultan Layyah</v>
          </cell>
        </row>
        <row r="157">
          <cell r="B157">
            <v>3530172000201</v>
          </cell>
          <cell r="C157" t="e">
            <v>#REF!</v>
          </cell>
          <cell r="D157" t="str">
            <v>Muhammad Ahmad</v>
          </cell>
          <cell r="E157" t="str">
            <v>Security &amp; Parking Attendant</v>
          </cell>
          <cell r="F157">
            <v>46112</v>
          </cell>
          <cell r="G157" t="str">
            <v>SB Okara</v>
          </cell>
        </row>
        <row r="158">
          <cell r="B158">
            <v>3610353274431</v>
          </cell>
          <cell r="C158" t="str">
            <v>Suspended</v>
          </cell>
          <cell r="D158" t="str">
            <v>Muhammad Usman Raza</v>
          </cell>
          <cell r="E158" t="str">
            <v>Security &amp; Parking Attendant</v>
          </cell>
          <cell r="F158">
            <v>46113</v>
          </cell>
          <cell r="G158" t="str">
            <v>SB Harbanspura</v>
          </cell>
        </row>
        <row r="159">
          <cell r="B159">
            <v>3410115721873</v>
          </cell>
          <cell r="C159" t="e">
            <v>#REF!</v>
          </cell>
          <cell r="D159" t="str">
            <v>Waheed Raza</v>
          </cell>
          <cell r="E159" t="str">
            <v>Security &amp; Parking Attendant</v>
          </cell>
          <cell r="F159">
            <v>46115</v>
          </cell>
          <cell r="G159" t="str">
            <v>SB Wazirabad</v>
          </cell>
        </row>
        <row r="160">
          <cell r="B160">
            <v>3520224316273</v>
          </cell>
          <cell r="C160" t="e">
            <v>#REF!</v>
          </cell>
          <cell r="D160" t="str">
            <v>Ali Muhammad</v>
          </cell>
          <cell r="E160" t="str">
            <v>Security &amp; Parking Attendant</v>
          </cell>
          <cell r="F160">
            <v>46126</v>
          </cell>
          <cell r="G160" t="str">
            <v>SB Sher Sha Colony</v>
          </cell>
        </row>
        <row r="161">
          <cell r="B161">
            <v>3310472041493</v>
          </cell>
          <cell r="C161" t="e">
            <v>#REF!</v>
          </cell>
          <cell r="D161" t="str">
            <v>Muhammad Shaban</v>
          </cell>
          <cell r="E161" t="str">
            <v>Security &amp; Parking Attendant</v>
          </cell>
          <cell r="F161">
            <v>46127</v>
          </cell>
          <cell r="G161" t="str">
            <v>SB Mandi Faizabad</v>
          </cell>
        </row>
        <row r="162">
          <cell r="B162">
            <v>3310449230387</v>
          </cell>
          <cell r="C162" t="e">
            <v>#REF!</v>
          </cell>
          <cell r="D162" t="str">
            <v>Waqar Hassan</v>
          </cell>
          <cell r="E162" t="str">
            <v>Security &amp; Parking Attendant</v>
          </cell>
          <cell r="F162">
            <v>46127</v>
          </cell>
          <cell r="G162" t="str">
            <v>SB Mandi Faizabad</v>
          </cell>
        </row>
        <row r="163">
          <cell r="B163">
            <v>3520287425313</v>
          </cell>
          <cell r="C163" t="e">
            <v>#REF!</v>
          </cell>
          <cell r="D163" t="str">
            <v>Faisal Masih</v>
          </cell>
          <cell r="E163" t="str">
            <v>Sanitation Attendant</v>
          </cell>
          <cell r="F163">
            <v>46129</v>
          </cell>
          <cell r="G163" t="str">
            <v>SB Township</v>
          </cell>
        </row>
        <row r="164">
          <cell r="B164">
            <v>3530235277921</v>
          </cell>
          <cell r="C164" t="e">
            <v>#REF!</v>
          </cell>
          <cell r="D164" t="str">
            <v>Muhammad Ayaz</v>
          </cell>
          <cell r="E164" t="str">
            <v>Security &amp; Parking Attendant</v>
          </cell>
          <cell r="F164">
            <v>46129</v>
          </cell>
          <cell r="G164" t="str">
            <v>SB Okara</v>
          </cell>
        </row>
        <row r="165">
          <cell r="B165">
            <v>1350472130515</v>
          </cell>
          <cell r="C165" t="str">
            <v>HO</v>
          </cell>
          <cell r="D165" t="str">
            <v>Khayal Muhammad Shah</v>
          </cell>
          <cell r="E165" t="str">
            <v>Security &amp; Parking Attendant</v>
          </cell>
          <cell r="F165">
            <v>46133</v>
          </cell>
          <cell r="G165" t="str">
            <v>Head Office</v>
          </cell>
        </row>
        <row r="166">
          <cell r="B166">
            <v>3520289991529</v>
          </cell>
          <cell r="C166" t="e">
            <v>#REF!</v>
          </cell>
          <cell r="D166" t="str">
            <v>Muhammad Faisal</v>
          </cell>
          <cell r="E166" t="str">
            <v>Security &amp; Parking Attendant</v>
          </cell>
          <cell r="F166">
            <v>46134</v>
          </cell>
          <cell r="G166" t="str">
            <v>STOG Ferozwala</v>
          </cell>
        </row>
        <row r="167">
          <cell r="B167">
            <v>3650184047165</v>
          </cell>
          <cell r="C167" t="e">
            <v>#REF!</v>
          </cell>
          <cell r="D167" t="str">
            <v>Muhammad Arslan</v>
          </cell>
          <cell r="E167" t="str">
            <v>Security &amp; Parking Attendant</v>
          </cell>
          <cell r="F167">
            <v>46068</v>
          </cell>
          <cell r="G167" t="str">
            <v>SB Pakpattan</v>
          </cell>
        </row>
        <row r="168">
          <cell r="B168">
            <v>3840388584021</v>
          </cell>
          <cell r="C168" t="e">
            <v>#REF!</v>
          </cell>
          <cell r="D168" t="str">
            <v>Sheraz Ali</v>
          </cell>
          <cell r="E168" t="str">
            <v>Security &amp; Parking Attendant</v>
          </cell>
          <cell r="F168">
            <v>46142</v>
          </cell>
          <cell r="G168" t="str">
            <v>SB Gujrat</v>
          </cell>
        </row>
        <row r="169">
          <cell r="B169">
            <v>3220211179671</v>
          </cell>
          <cell r="C169" t="e">
            <v>#REF!</v>
          </cell>
          <cell r="D169" t="str">
            <v>Muhammad Kamran</v>
          </cell>
          <cell r="E169" t="str">
            <v>Security &amp; Parking Attendant</v>
          </cell>
          <cell r="F169">
            <v>46147</v>
          </cell>
          <cell r="G169" t="str">
            <v>SB Sabzazaar</v>
          </cell>
        </row>
        <row r="170">
          <cell r="B170">
            <v>3660365767885</v>
          </cell>
          <cell r="C170" t="e">
            <v>#REF!</v>
          </cell>
          <cell r="D170" t="str">
            <v>Saud Masih</v>
          </cell>
          <cell r="E170" t="str">
            <v>Sanitation Attendant</v>
          </cell>
          <cell r="F170">
            <v>46149</v>
          </cell>
          <cell r="G170" t="str">
            <v>SB Vehari</v>
          </cell>
        </row>
        <row r="171">
          <cell r="B171">
            <v>3640166455729</v>
          </cell>
          <cell r="C171" t="e">
            <v>#REF!</v>
          </cell>
          <cell r="D171" t="str">
            <v>Rana Moeez Ahmad</v>
          </cell>
          <cell r="E171" t="str">
            <v>Security &amp; Parking Attendant</v>
          </cell>
          <cell r="F171">
            <v>46150</v>
          </cell>
          <cell r="G171" t="str">
            <v>SB Arif Wala</v>
          </cell>
        </row>
        <row r="172">
          <cell r="B172">
            <v>3640152824925</v>
          </cell>
          <cell r="C172" t="e">
            <v>#REF!</v>
          </cell>
          <cell r="D172" t="str">
            <v>Muhammad Ramzan</v>
          </cell>
          <cell r="E172" t="str">
            <v>Security &amp; Parking Attendant</v>
          </cell>
          <cell r="F172">
            <v>46150</v>
          </cell>
          <cell r="G172" t="str">
            <v>SB Arif Wala</v>
          </cell>
        </row>
        <row r="173">
          <cell r="B173">
            <v>3640191423427</v>
          </cell>
          <cell r="C173" t="e">
            <v>#REF!</v>
          </cell>
          <cell r="D173" t="str">
            <v>Muhammad Waqas Khalid</v>
          </cell>
          <cell r="E173" t="str">
            <v>Security &amp; Parking Attendant</v>
          </cell>
          <cell r="F173">
            <v>46150</v>
          </cell>
          <cell r="G173" t="str">
            <v>SB Arif Wala</v>
          </cell>
        </row>
        <row r="174">
          <cell r="B174">
            <v>3640117045999</v>
          </cell>
          <cell r="C174" t="e">
            <v>#REF!</v>
          </cell>
          <cell r="D174" t="str">
            <v>Muhammad Shafiq</v>
          </cell>
          <cell r="E174" t="str">
            <v>Security &amp; Parking Attendant</v>
          </cell>
          <cell r="F174">
            <v>46150</v>
          </cell>
          <cell r="G174" t="str">
            <v>SB Arif Wala</v>
          </cell>
        </row>
        <row r="175">
          <cell r="B175">
            <v>3640197410321</v>
          </cell>
          <cell r="C175" t="e">
            <v>#REF!</v>
          </cell>
          <cell r="D175" t="str">
            <v>Ijaz Hussain</v>
          </cell>
          <cell r="E175" t="str">
            <v>Security &amp; Parking Attendant</v>
          </cell>
          <cell r="F175">
            <v>46150</v>
          </cell>
          <cell r="G175" t="str">
            <v>SB Arif Wala</v>
          </cell>
        </row>
        <row r="176">
          <cell r="B176">
            <v>3520227237329</v>
          </cell>
          <cell r="C176" t="e">
            <v>#REF!</v>
          </cell>
          <cell r="D176" t="str">
            <v>Ali Raza</v>
          </cell>
          <cell r="E176" t="str">
            <v>Security &amp; Parking Attendant</v>
          </cell>
          <cell r="F176">
            <v>46156</v>
          </cell>
          <cell r="G176" t="str">
            <v>STOG Gulshan-e-Ravi</v>
          </cell>
        </row>
        <row r="177">
          <cell r="B177">
            <v>6110147708963</v>
          </cell>
          <cell r="C177" t="e">
            <v>#REF!</v>
          </cell>
          <cell r="D177" t="str">
            <v>Muhammad Arslan</v>
          </cell>
          <cell r="E177" t="str">
            <v>Security &amp; Parking Attendant</v>
          </cell>
          <cell r="F177">
            <v>46156</v>
          </cell>
          <cell r="G177" t="str">
            <v>SB Rawalpindi</v>
          </cell>
        </row>
        <row r="178">
          <cell r="B178">
            <v>3840102019933</v>
          </cell>
          <cell r="C178" t="e">
            <v>#REF!</v>
          </cell>
          <cell r="D178" t="str">
            <v>Asif Rasool Bhatti</v>
          </cell>
          <cell r="E178" t="str">
            <v>Sanitation Attendant</v>
          </cell>
          <cell r="F178">
            <v>46157</v>
          </cell>
          <cell r="G178" t="str">
            <v>SB Bhalwal</v>
          </cell>
        </row>
        <row r="179">
          <cell r="B179">
            <v>3840327273625</v>
          </cell>
          <cell r="C179" t="e">
            <v>#REF!</v>
          </cell>
          <cell r="D179" t="str">
            <v>Muhammad Ijaz</v>
          </cell>
          <cell r="E179" t="str">
            <v>Sanitation Attendant</v>
          </cell>
          <cell r="F179">
            <v>46157</v>
          </cell>
          <cell r="G179" t="str">
            <v>SB Bhalwal</v>
          </cell>
        </row>
        <row r="180">
          <cell r="B180">
            <v>3220335026241</v>
          </cell>
          <cell r="C180" t="e">
            <v>#REF!</v>
          </cell>
          <cell r="D180" t="str">
            <v>Behroze Pervaiz</v>
          </cell>
          <cell r="E180" t="str">
            <v>Sanitation Attendant</v>
          </cell>
          <cell r="F180">
            <v>46158</v>
          </cell>
          <cell r="G180" t="str">
            <v>STOG Khatam-e-Nabuwat Layyah</v>
          </cell>
        </row>
        <row r="181">
          <cell r="B181">
            <v>3220349622049</v>
          </cell>
          <cell r="C181" t="e">
            <v>#REF!</v>
          </cell>
          <cell r="D181" t="str">
            <v>Mushtaq Hussain</v>
          </cell>
          <cell r="E181" t="str">
            <v>Sanitation Attendant</v>
          </cell>
          <cell r="F181">
            <v>46158</v>
          </cell>
          <cell r="G181" t="str">
            <v>STOG Khatam-e-Nabuwat Layyah</v>
          </cell>
        </row>
        <row r="182">
          <cell r="B182">
            <v>3220322981687</v>
          </cell>
          <cell r="C182" t="e">
            <v>#REF!</v>
          </cell>
          <cell r="D182" t="str">
            <v>Zohaib Nasir</v>
          </cell>
          <cell r="E182" t="str">
            <v>Sanitation Attendant</v>
          </cell>
          <cell r="F182">
            <v>46158</v>
          </cell>
          <cell r="G182" t="str">
            <v>STOG Minor Road Layyah</v>
          </cell>
        </row>
        <row r="183">
          <cell r="B183">
            <v>3520210820765</v>
          </cell>
          <cell r="C183" t="e">
            <v>#REF!</v>
          </cell>
          <cell r="D183" t="str">
            <v>Muhammad Yaseen</v>
          </cell>
          <cell r="E183" t="str">
            <v>Sanitation Attendant</v>
          </cell>
          <cell r="F183">
            <v>46158</v>
          </cell>
          <cell r="G183" t="str">
            <v>SB Township</v>
          </cell>
        </row>
        <row r="184">
          <cell r="B184">
            <v>3520278935651</v>
          </cell>
          <cell r="C184" t="e">
            <v>#REF!</v>
          </cell>
          <cell r="D184" t="str">
            <v>Sheraz Allah Rakha</v>
          </cell>
          <cell r="E184" t="str">
            <v>Sanitation Attendant</v>
          </cell>
          <cell r="F184">
            <v>46158</v>
          </cell>
          <cell r="G184" t="str">
            <v>STOG Gulshan-e-Ravi</v>
          </cell>
        </row>
        <row r="185">
          <cell r="B185">
            <v>3220303484467</v>
          </cell>
          <cell r="C185" t="e">
            <v>#REF!</v>
          </cell>
          <cell r="D185" t="str">
            <v>Khizer Hayat</v>
          </cell>
          <cell r="E185" t="str">
            <v>Security &amp; Parking Attendant</v>
          </cell>
          <cell r="F185">
            <v>46158</v>
          </cell>
          <cell r="G185" t="str">
            <v>STOG Khatam-e-Nabuwat Layyah</v>
          </cell>
        </row>
        <row r="186">
          <cell r="B186">
            <v>3220320639369</v>
          </cell>
          <cell r="C186" t="e">
            <v>#REF!</v>
          </cell>
          <cell r="D186" t="str">
            <v>Akhtar Hussain</v>
          </cell>
          <cell r="E186" t="str">
            <v>Security &amp; Parking Attendant</v>
          </cell>
          <cell r="F186">
            <v>46158</v>
          </cell>
          <cell r="G186" t="str">
            <v>STOG Khatam-e-Nabuwat Layyah</v>
          </cell>
        </row>
        <row r="187">
          <cell r="B187">
            <v>3220388414383</v>
          </cell>
          <cell r="C187" t="e">
            <v>#REF!</v>
          </cell>
          <cell r="D187" t="str">
            <v>Muhammad Zohaib</v>
          </cell>
          <cell r="E187" t="str">
            <v>Security &amp; Parking Attendant</v>
          </cell>
          <cell r="F187">
            <v>46158</v>
          </cell>
          <cell r="G187" t="str">
            <v>STOG Karor Lal Hassan</v>
          </cell>
        </row>
        <row r="188">
          <cell r="B188">
            <v>4230106372267</v>
          </cell>
          <cell r="C188" t="e">
            <v>#REF!</v>
          </cell>
          <cell r="D188" t="str">
            <v>Shan Ahtisham</v>
          </cell>
          <cell r="E188" t="str">
            <v>Sanitation Attendant</v>
          </cell>
          <cell r="F188">
            <v>46159</v>
          </cell>
          <cell r="G188" t="str">
            <v>STOG Chowk Azam Layyah</v>
          </cell>
        </row>
        <row r="189">
          <cell r="B189">
            <v>1310184258697</v>
          </cell>
          <cell r="C189" t="e">
            <v>#REF!</v>
          </cell>
          <cell r="D189" t="str">
            <v>Saif ur Rehman</v>
          </cell>
          <cell r="E189" t="str">
            <v>Security &amp; Parking Attendant</v>
          </cell>
          <cell r="F189">
            <v>46160</v>
          </cell>
          <cell r="G189" t="str">
            <v>STOG Gulshan-e-Ravi</v>
          </cell>
        </row>
        <row r="190">
          <cell r="B190">
            <v>1310110649167</v>
          </cell>
          <cell r="C190" t="str">
            <v>Leaver</v>
          </cell>
          <cell r="D190" t="str">
            <v>Umair Abbasi</v>
          </cell>
          <cell r="E190" t="str">
            <v>Security &amp; Parking Attendant</v>
          </cell>
          <cell r="F190">
            <v>46160</v>
          </cell>
          <cell r="G190" t="str">
            <v>STOG Gulshan-e-Ravi</v>
          </cell>
        </row>
        <row r="191">
          <cell r="B191">
            <v>3520273808469</v>
          </cell>
          <cell r="C191" t="e">
            <v>#REF!</v>
          </cell>
          <cell r="D191" t="str">
            <v>Dawood Habib</v>
          </cell>
          <cell r="E191" t="str">
            <v>Security &amp; Parking Attendant</v>
          </cell>
          <cell r="F191">
            <v>46160</v>
          </cell>
          <cell r="G191" t="str">
            <v>STOG Awan Town</v>
          </cell>
        </row>
        <row r="192">
          <cell r="B192">
            <v>3520296457859</v>
          </cell>
          <cell r="C192" t="e">
            <v>#REF!</v>
          </cell>
          <cell r="D192" t="str">
            <v>Junaid Aslam</v>
          </cell>
          <cell r="E192" t="str">
            <v>Security &amp; Parking Attendant</v>
          </cell>
          <cell r="F192">
            <v>46160</v>
          </cell>
          <cell r="G192" t="str">
            <v>STOG Barki Road</v>
          </cell>
        </row>
        <row r="193">
          <cell r="B193">
            <v>3220292389253</v>
          </cell>
          <cell r="C193" t="str">
            <v>Leaver</v>
          </cell>
          <cell r="D193" t="str">
            <v>Amrooz Atish</v>
          </cell>
          <cell r="E193" t="str">
            <v>Sanitation Attendant</v>
          </cell>
          <cell r="F193">
            <v>46161</v>
          </cell>
          <cell r="G193" t="str">
            <v>STOG Minor Road Layyah</v>
          </cell>
        </row>
        <row r="194">
          <cell r="B194">
            <v>3740514551191</v>
          </cell>
          <cell r="C194" t="e">
            <v>#REF!</v>
          </cell>
          <cell r="D194" t="str">
            <v>Ashir</v>
          </cell>
          <cell r="E194" t="str">
            <v>Sanitation Attendant</v>
          </cell>
          <cell r="F194">
            <v>46149</v>
          </cell>
          <cell r="G194" t="str">
            <v>SB Rawalpindi</v>
          </cell>
        </row>
        <row r="195">
          <cell r="B195">
            <v>3510318130429</v>
          </cell>
          <cell r="C195" t="e">
            <v>#REF!</v>
          </cell>
          <cell r="D195" t="str">
            <v>Mushtaq Masih</v>
          </cell>
          <cell r="E195" t="str">
            <v>Sanitation Attendant</v>
          </cell>
          <cell r="F195">
            <v>46163</v>
          </cell>
          <cell r="G195" t="str">
            <v>STOG Kharak Nalla</v>
          </cell>
        </row>
        <row r="196">
          <cell r="B196">
            <v>3840580267081</v>
          </cell>
          <cell r="C196" t="str">
            <v>ATC</v>
          </cell>
          <cell r="D196" t="str">
            <v>Saqib Ali</v>
          </cell>
          <cell r="E196" t="str">
            <v>Security &amp; Parking Attendant</v>
          </cell>
          <cell r="F196">
            <v>46174</v>
          </cell>
          <cell r="G196" t="str">
            <v>SB Sargodha</v>
          </cell>
        </row>
        <row r="197">
          <cell r="B197">
            <v>3660191055769</v>
          </cell>
          <cell r="C197" t="e">
            <v>#REF!</v>
          </cell>
          <cell r="D197" t="str">
            <v>Muhammad Naveed</v>
          </cell>
          <cell r="E197" t="str">
            <v>Security &amp; Parking Attendant</v>
          </cell>
          <cell r="F197">
            <v>46174</v>
          </cell>
          <cell r="G197" t="str">
            <v>SB Burewala</v>
          </cell>
        </row>
        <row r="198">
          <cell r="B198">
            <v>3540429952631</v>
          </cell>
          <cell r="C198" t="str">
            <v>HO</v>
          </cell>
          <cell r="D198" t="str">
            <v>Ghulam Habib</v>
          </cell>
          <cell r="E198" t="str">
            <v>Security &amp; Parking Attendant</v>
          </cell>
          <cell r="F198">
            <v>46174</v>
          </cell>
          <cell r="G198" t="str">
            <v>Head Office</v>
          </cell>
        </row>
        <row r="199">
          <cell r="B199">
            <v>3240341122697</v>
          </cell>
          <cell r="C199" t="str">
            <v>HO</v>
          </cell>
          <cell r="D199" t="str">
            <v>Muhammad Imran</v>
          </cell>
          <cell r="E199" t="str">
            <v>Security &amp; Parking Attendant</v>
          </cell>
          <cell r="F199">
            <v>46174</v>
          </cell>
          <cell r="G199" t="str">
            <v>Head Office</v>
          </cell>
        </row>
        <row r="200">
          <cell r="B200">
            <v>3540130507913</v>
          </cell>
          <cell r="C200" t="str">
            <v>HO</v>
          </cell>
          <cell r="D200" t="str">
            <v>Mehran</v>
          </cell>
          <cell r="E200" t="str">
            <v>Security &amp; Parking Attendant</v>
          </cell>
          <cell r="F200">
            <v>46174</v>
          </cell>
          <cell r="G200" t="str">
            <v>Head Office</v>
          </cell>
        </row>
        <row r="201">
          <cell r="B201">
            <v>3550201415021</v>
          </cell>
          <cell r="C201" t="str">
            <v>HO</v>
          </cell>
          <cell r="D201" t="str">
            <v>Mehboob Hussain</v>
          </cell>
          <cell r="E201" t="str">
            <v>Security &amp; Parking Attendant</v>
          </cell>
          <cell r="F201">
            <v>46174</v>
          </cell>
          <cell r="G201" t="str">
            <v>Head Office</v>
          </cell>
        </row>
        <row r="202">
          <cell r="B202">
            <v>3510275567343</v>
          </cell>
          <cell r="C202" t="e">
            <v>#REF!</v>
          </cell>
          <cell r="D202" t="str">
            <v>Jaun Ibrahim</v>
          </cell>
          <cell r="E202" t="str">
            <v>Sanitation Attendant</v>
          </cell>
          <cell r="F202">
            <v>46179</v>
          </cell>
          <cell r="G202" t="str">
            <v>SB Kasur</v>
          </cell>
        </row>
        <row r="203">
          <cell r="B203">
            <v>3520228198157</v>
          </cell>
          <cell r="C203" t="str">
            <v>HO</v>
          </cell>
          <cell r="D203" t="str">
            <v>Anas Nazir Jutt</v>
          </cell>
          <cell r="E203" t="str">
            <v>Security &amp; Parking Attendant</v>
          </cell>
          <cell r="F203">
            <v>46185</v>
          </cell>
          <cell r="G203" t="str">
            <v>Head Office</v>
          </cell>
        </row>
        <row r="204">
          <cell r="B204">
            <v>3520266816383</v>
          </cell>
          <cell r="C204" t="e">
            <v>#REF!</v>
          </cell>
          <cell r="D204" t="str">
            <v>Bilal Raza</v>
          </cell>
          <cell r="E204" t="str">
            <v>Security &amp; Parking Attendant</v>
          </cell>
          <cell r="F204">
            <v>46188</v>
          </cell>
          <cell r="G204" t="str">
            <v>SB Township</v>
          </cell>
        </row>
        <row r="205">
          <cell r="B205">
            <v>3220304050691</v>
          </cell>
          <cell r="C205" t="e">
            <v>#REF!</v>
          </cell>
          <cell r="D205" t="str">
            <v>Zaryab Gill</v>
          </cell>
          <cell r="E205" t="str">
            <v>Sanitation Attendant</v>
          </cell>
          <cell r="F205">
            <v>46188</v>
          </cell>
          <cell r="G205" t="str">
            <v>STOG Minor Road Layyah</v>
          </cell>
        </row>
        <row r="206">
          <cell r="B206">
            <v>3540462944471</v>
          </cell>
          <cell r="C206" t="e">
            <v>#REF!</v>
          </cell>
          <cell r="D206" t="str">
            <v>Jamas Masih</v>
          </cell>
          <cell r="E206" t="str">
            <v>Sanitation Attendant</v>
          </cell>
          <cell r="F206">
            <v>46191</v>
          </cell>
          <cell r="G206" t="str">
            <v>SB Farooqabad</v>
          </cell>
        </row>
        <row r="207">
          <cell r="B207">
            <v>3840152715709</v>
          </cell>
          <cell r="C207" t="e">
            <v>#REF!</v>
          </cell>
          <cell r="D207" t="str">
            <v>Ghulam Abbas</v>
          </cell>
          <cell r="E207" t="str">
            <v>Security &amp; Parking Attendant</v>
          </cell>
          <cell r="F207">
            <v>46193</v>
          </cell>
          <cell r="G207" t="str">
            <v>SB Bhalwal</v>
          </cell>
        </row>
        <row r="208">
          <cell r="B208">
            <v>3530276158410</v>
          </cell>
          <cell r="C208" t="e">
            <v>#REF!</v>
          </cell>
          <cell r="D208" t="str">
            <v>Khalida</v>
          </cell>
          <cell r="E208" t="str">
            <v>Security &amp; Parking Attendant</v>
          </cell>
          <cell r="F208">
            <v>46195</v>
          </cell>
          <cell r="G208" t="str">
            <v>SB Johar Town</v>
          </cell>
        </row>
        <row r="209">
          <cell r="B209">
            <v>3530195603091</v>
          </cell>
          <cell r="C209" t="str">
            <v>HO</v>
          </cell>
          <cell r="D209" t="str">
            <v>Muhammad Atif</v>
          </cell>
          <cell r="E209" t="str">
            <v>Security &amp; Parking Attendant</v>
          </cell>
          <cell r="F209">
            <v>46195</v>
          </cell>
          <cell r="G209" t="str">
            <v>Head Office</v>
          </cell>
        </row>
        <row r="210">
          <cell r="B210">
            <v>3520201333427</v>
          </cell>
          <cell r="C210" t="str">
            <v>HO</v>
          </cell>
          <cell r="D210" t="str">
            <v>Muhammad Faizan</v>
          </cell>
          <cell r="E210" t="str">
            <v>Security &amp; Parking Attendant</v>
          </cell>
          <cell r="F210">
            <v>46203</v>
          </cell>
          <cell r="G210" t="str">
            <v>Head Office</v>
          </cell>
        </row>
        <row r="211">
          <cell r="B211">
            <v>3520243762655</v>
          </cell>
          <cell r="C211" t="e">
            <v>#REF!</v>
          </cell>
          <cell r="D211" t="str">
            <v>Saim Babar Gill</v>
          </cell>
          <cell r="E211" t="str">
            <v>Security &amp; Parking Attendant</v>
          </cell>
          <cell r="F211">
            <v>46203</v>
          </cell>
          <cell r="G211" t="str">
            <v>SB Johar Town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bl.com/" TargetMode="External"/><Relationship Id="rId1" Type="http://schemas.openxmlformats.org/officeDocument/2006/relationships/hyperlink" Target="https://www.ab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B864-E653-43EF-BFF7-C3130BA583EB}">
  <sheetPr>
    <pageSetUpPr fitToPage="1"/>
  </sheetPr>
  <dimension ref="A1:AE1642"/>
  <sheetViews>
    <sheetView tabSelected="1" view="pageBreakPreview" topLeftCell="P1" zoomScaleNormal="100" zoomScaleSheetLayoutView="100" workbookViewId="0">
      <pane ySplit="1" topLeftCell="A2" activePane="bottomLeft" state="frozen"/>
      <selection activeCell="N44" sqref="N44"/>
      <selection pane="bottomLeft" activeCell="T2" sqref="T2:T1603"/>
    </sheetView>
  </sheetViews>
  <sheetFormatPr baseColWidth="10" defaultColWidth="8.83203125" defaultRowHeight="15" x14ac:dyDescent="0.2"/>
  <cols>
    <col min="1" max="1" width="6.5" bestFit="1" customWidth="1"/>
    <col min="2" max="2" width="15.83203125" customWidth="1"/>
    <col min="3" max="3" width="15.5" bestFit="1" customWidth="1"/>
    <col min="4" max="4" width="15.5" customWidth="1"/>
    <col min="5" max="5" width="8.6640625" customWidth="1"/>
    <col min="6" max="6" width="14.1640625" customWidth="1"/>
    <col min="7" max="7" width="15.6640625" customWidth="1"/>
    <col min="8" max="8" width="18.5" customWidth="1"/>
    <col min="9" max="9" width="16.5" style="4" customWidth="1"/>
    <col min="10" max="10" width="15.1640625" customWidth="1"/>
    <col min="11" max="11" width="11.1640625" customWidth="1"/>
    <col min="12" max="12" width="28.83203125" customWidth="1"/>
    <col min="13" max="13" width="27.6640625" customWidth="1"/>
    <col min="14" max="14" width="24.5" customWidth="1"/>
    <col min="15" max="15" width="24.5" style="7" customWidth="1"/>
    <col min="16" max="16" width="29.6640625" customWidth="1"/>
    <col min="17" max="17" width="15.1640625" style="4" customWidth="1"/>
    <col min="18" max="18" width="26.5" customWidth="1"/>
    <col min="19" max="22" width="14.1640625" customWidth="1"/>
    <col min="23" max="24" width="42.1640625" customWidth="1"/>
    <col min="25" max="25" width="58.5" customWidth="1"/>
    <col min="26" max="26" width="138.5" customWidth="1"/>
    <col min="27" max="27" width="30.1640625" customWidth="1"/>
    <col min="28" max="28" width="36.1640625" customWidth="1"/>
    <col min="29" max="30" width="25.5" customWidth="1"/>
    <col min="31" max="31" width="39.33203125" customWidth="1"/>
    <col min="32" max="32" width="8.83203125" customWidth="1"/>
  </cols>
  <sheetData>
    <row r="1" spans="1:31" ht="50" customHeight="1" x14ac:dyDescent="0.2">
      <c r="A1" s="1" t="s">
        <v>0</v>
      </c>
      <c r="B1" s="2" t="s">
        <v>1</v>
      </c>
      <c r="C1" s="2" t="s">
        <v>2</v>
      </c>
      <c r="D1" s="57" t="s">
        <v>7383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5689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5690</v>
      </c>
      <c r="U1" s="2" t="s">
        <v>5691</v>
      </c>
      <c r="V1" s="2" t="s">
        <v>5692</v>
      </c>
      <c r="W1" s="2" t="s">
        <v>17</v>
      </c>
      <c r="X1" s="2"/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5687</v>
      </c>
      <c r="AE1" s="2" t="s">
        <v>23</v>
      </c>
    </row>
    <row r="2" spans="1:31" ht="30" customHeight="1" x14ac:dyDescent="0.2">
      <c r="A2" s="8">
        <v>1</v>
      </c>
      <c r="B2" s="9" t="s">
        <v>24</v>
      </c>
      <c r="C2" s="10">
        <v>3520209405169</v>
      </c>
      <c r="D2" s="10" t="s">
        <v>7381</v>
      </c>
      <c r="E2" s="10">
        <v>42</v>
      </c>
      <c r="F2" s="11">
        <v>44540</v>
      </c>
      <c r="G2" s="11">
        <v>48192</v>
      </c>
      <c r="H2" s="12">
        <v>32060</v>
      </c>
      <c r="I2" s="13">
        <v>38</v>
      </c>
      <c r="J2" s="10" t="s">
        <v>25</v>
      </c>
      <c r="K2" s="9" t="s">
        <v>26</v>
      </c>
      <c r="L2" s="9"/>
      <c r="M2" s="14" t="s">
        <v>1873</v>
      </c>
      <c r="N2" s="14" t="s">
        <v>1226</v>
      </c>
      <c r="O2" s="14" t="s">
        <v>5694</v>
      </c>
      <c r="P2" s="15" t="s">
        <v>1874</v>
      </c>
      <c r="Q2" s="9">
        <v>20</v>
      </c>
      <c r="R2" s="15" t="s">
        <v>1875</v>
      </c>
      <c r="S2" s="16">
        <v>42522</v>
      </c>
      <c r="T2" s="17">
        <v>1</v>
      </c>
      <c r="U2" s="16" t="str">
        <f>VLOOKUP(C2,'[1]Head Office '!$B$7:$J$98,9,0)</f>
        <v>Head Office</v>
      </c>
      <c r="V2" s="15" t="s">
        <v>7380</v>
      </c>
      <c r="W2" s="16" t="s">
        <v>95</v>
      </c>
      <c r="X2" s="16" t="str">
        <f>VLOOKUP(C2,'[2]Master Sheet PSBA.'!$B$2:$AR$1687,43,0)</f>
        <v>Head Office</v>
      </c>
      <c r="Y2" s="16" t="s">
        <v>1876</v>
      </c>
      <c r="Z2" s="18" t="s">
        <v>1877</v>
      </c>
      <c r="AA2" s="19" t="s">
        <v>1878</v>
      </c>
      <c r="AB2" s="19" t="s">
        <v>1879</v>
      </c>
      <c r="AC2" s="16" t="s">
        <v>42</v>
      </c>
      <c r="AD2" s="3"/>
      <c r="AE2" s="5"/>
    </row>
    <row r="3" spans="1:31" ht="30" customHeight="1" x14ac:dyDescent="0.2">
      <c r="A3" s="8">
        <f>A2+1</f>
        <v>2</v>
      </c>
      <c r="B3" s="9" t="s">
        <v>24</v>
      </c>
      <c r="C3" s="10">
        <v>3520258457507</v>
      </c>
      <c r="D3" s="10" t="s">
        <v>7381</v>
      </c>
      <c r="E3" s="10">
        <v>45</v>
      </c>
      <c r="F3" s="11">
        <v>44382</v>
      </c>
      <c r="G3" s="11">
        <v>48034</v>
      </c>
      <c r="H3" s="12">
        <v>33394</v>
      </c>
      <c r="I3" s="13">
        <v>35</v>
      </c>
      <c r="J3" s="10" t="s">
        <v>25</v>
      </c>
      <c r="K3" s="9" t="s">
        <v>26</v>
      </c>
      <c r="L3" s="9"/>
      <c r="M3" s="14" t="s">
        <v>1441</v>
      </c>
      <c r="N3" s="14" t="s">
        <v>1442</v>
      </c>
      <c r="O3" s="14" t="s">
        <v>5695</v>
      </c>
      <c r="P3" s="15" t="s">
        <v>1443</v>
      </c>
      <c r="Q3" s="9">
        <v>19</v>
      </c>
      <c r="R3" s="15" t="s">
        <v>164</v>
      </c>
      <c r="S3" s="16">
        <v>42500</v>
      </c>
      <c r="T3" s="17">
        <v>1</v>
      </c>
      <c r="U3" s="16" t="str">
        <f>VLOOKUP(C3,'[1]Head Office '!$B$7:$J$98,9,0)</f>
        <v>Head Office</v>
      </c>
      <c r="V3" s="15" t="s">
        <v>7380</v>
      </c>
      <c r="W3" s="16" t="s">
        <v>95</v>
      </c>
      <c r="X3" s="16" t="str">
        <f>VLOOKUP(C3,'[2]Master Sheet PSBA.'!$B$2:$AR$1687,43,0)</f>
        <v>Head Office</v>
      </c>
      <c r="Y3" s="16" t="s">
        <v>1444</v>
      </c>
      <c r="Z3" s="18" t="s">
        <v>1445</v>
      </c>
      <c r="AA3" s="19" t="s">
        <v>1446</v>
      </c>
      <c r="AB3" s="19" t="s">
        <v>1447</v>
      </c>
      <c r="AC3" s="16" t="s">
        <v>42</v>
      </c>
      <c r="AD3" s="3">
        <v>3520209405169</v>
      </c>
      <c r="AE3" s="5" t="s">
        <v>1448</v>
      </c>
    </row>
    <row r="4" spans="1:31" ht="30" customHeight="1" x14ac:dyDescent="0.2">
      <c r="A4" s="8">
        <f t="shared" ref="A4:A67" si="0">A3+1</f>
        <v>3</v>
      </c>
      <c r="B4" s="9" t="s">
        <v>24</v>
      </c>
      <c r="C4" s="10">
        <v>3520086525621</v>
      </c>
      <c r="D4" s="10" t="s">
        <v>7381</v>
      </c>
      <c r="E4" s="10">
        <v>44</v>
      </c>
      <c r="F4" s="11">
        <v>43055</v>
      </c>
      <c r="G4" s="11">
        <v>46707</v>
      </c>
      <c r="H4" s="12">
        <v>34294</v>
      </c>
      <c r="I4" s="13">
        <v>32</v>
      </c>
      <c r="J4" s="10" t="s">
        <v>25</v>
      </c>
      <c r="K4" s="9" t="s">
        <v>26</v>
      </c>
      <c r="L4" s="9"/>
      <c r="M4" s="14" t="s">
        <v>1496</v>
      </c>
      <c r="N4" s="14" t="s">
        <v>1497</v>
      </c>
      <c r="O4" s="14" t="s">
        <v>5696</v>
      </c>
      <c r="P4" s="15" t="s">
        <v>1498</v>
      </c>
      <c r="Q4" s="9">
        <v>19</v>
      </c>
      <c r="R4" s="15" t="s">
        <v>103</v>
      </c>
      <c r="S4" s="16">
        <v>42500</v>
      </c>
      <c r="T4" s="17">
        <v>1</v>
      </c>
      <c r="U4" s="16" t="str">
        <f>VLOOKUP(C4,'[1]Head Office '!$B$7:$J$98,9,0)</f>
        <v>Head Office</v>
      </c>
      <c r="V4" s="15" t="s">
        <v>7380</v>
      </c>
      <c r="W4" s="16" t="s">
        <v>95</v>
      </c>
      <c r="X4" s="16" t="str">
        <f>VLOOKUP(C4,'[2]Master Sheet PSBA.'!$B$2:$AR$1687,43,0)</f>
        <v>Head Office</v>
      </c>
      <c r="Y4" s="16" t="s">
        <v>1499</v>
      </c>
      <c r="Z4" s="18" t="s">
        <v>1500</v>
      </c>
      <c r="AA4" s="19" t="s">
        <v>1501</v>
      </c>
      <c r="AB4" s="19" t="s">
        <v>1502</v>
      </c>
      <c r="AC4" s="16" t="s">
        <v>42</v>
      </c>
      <c r="AD4" s="3">
        <v>3520209405169</v>
      </c>
      <c r="AE4" s="5" t="s">
        <v>1448</v>
      </c>
    </row>
    <row r="5" spans="1:31" ht="30" customHeight="1" x14ac:dyDescent="0.2">
      <c r="A5" s="8">
        <f t="shared" si="0"/>
        <v>4</v>
      </c>
      <c r="B5" s="9" t="s">
        <v>24</v>
      </c>
      <c r="C5" s="10">
        <v>3230313997409</v>
      </c>
      <c r="D5" s="10" t="s">
        <v>7381</v>
      </c>
      <c r="E5" s="10">
        <v>46</v>
      </c>
      <c r="F5" s="11">
        <v>42674</v>
      </c>
      <c r="G5" s="11">
        <v>46326</v>
      </c>
      <c r="H5" s="12">
        <v>29983</v>
      </c>
      <c r="I5" s="13">
        <v>44</v>
      </c>
      <c r="J5" s="10" t="s">
        <v>25</v>
      </c>
      <c r="K5" s="9" t="s">
        <v>26</v>
      </c>
      <c r="L5" s="9"/>
      <c r="M5" s="14" t="s">
        <v>3340</v>
      </c>
      <c r="N5" s="14" t="s">
        <v>3341</v>
      </c>
      <c r="O5" s="14" t="s">
        <v>5697</v>
      </c>
      <c r="P5" s="15" t="s">
        <v>3342</v>
      </c>
      <c r="Q5" s="9">
        <v>19</v>
      </c>
      <c r="R5" s="15" t="s">
        <v>137</v>
      </c>
      <c r="S5" s="16">
        <v>43048</v>
      </c>
      <c r="T5" s="17">
        <v>1</v>
      </c>
      <c r="U5" s="16" t="str">
        <f>VLOOKUP(C5,'[1]Head Office '!$B$7:$J$98,9,0)</f>
        <v>Head Office</v>
      </c>
      <c r="V5" s="15" t="s">
        <v>7380</v>
      </c>
      <c r="W5" s="16" t="s">
        <v>95</v>
      </c>
      <c r="X5" s="16" t="str">
        <f>VLOOKUP(C5,'[2]Master Sheet PSBA.'!$B$2:$AR$1687,43,0)</f>
        <v>Head Office</v>
      </c>
      <c r="Y5" s="16" t="s">
        <v>3343</v>
      </c>
      <c r="Z5" s="18" t="s">
        <v>3344</v>
      </c>
      <c r="AA5" s="19" t="s">
        <v>3345</v>
      </c>
      <c r="AB5" s="19" t="s">
        <v>3346</v>
      </c>
      <c r="AC5" s="16" t="s">
        <v>42</v>
      </c>
      <c r="AD5" s="3">
        <v>3520086525621</v>
      </c>
      <c r="AE5" s="5" t="s">
        <v>108</v>
      </c>
    </row>
    <row r="6" spans="1:31" ht="30" customHeight="1" x14ac:dyDescent="0.2">
      <c r="A6" s="8">
        <f t="shared" si="0"/>
        <v>5</v>
      </c>
      <c r="B6" s="9" t="s">
        <v>24</v>
      </c>
      <c r="C6" s="10">
        <v>3520294410711</v>
      </c>
      <c r="D6" s="10" t="s">
        <v>7381</v>
      </c>
      <c r="E6" s="10">
        <v>43</v>
      </c>
      <c r="F6" s="11">
        <v>43868</v>
      </c>
      <c r="G6" s="11">
        <v>47521</v>
      </c>
      <c r="H6" s="12">
        <v>32069</v>
      </c>
      <c r="I6" s="13">
        <v>38</v>
      </c>
      <c r="J6" s="10" t="s">
        <v>25</v>
      </c>
      <c r="K6" s="9" t="s">
        <v>26</v>
      </c>
      <c r="L6" s="9"/>
      <c r="M6" s="14" t="s">
        <v>4634</v>
      </c>
      <c r="N6" s="14" t="s">
        <v>4635</v>
      </c>
      <c r="O6" s="14" t="s">
        <v>5698</v>
      </c>
      <c r="P6" s="15" t="s">
        <v>4636</v>
      </c>
      <c r="Q6" s="9">
        <v>19</v>
      </c>
      <c r="R6" s="15" t="s">
        <v>1751</v>
      </c>
      <c r="S6" s="16">
        <v>43110</v>
      </c>
      <c r="T6" s="17">
        <v>1</v>
      </c>
      <c r="U6" s="16" t="str">
        <f>VLOOKUP(C6,'[1]Head Office '!$B$7:$J$98,9,0)</f>
        <v>Head Office</v>
      </c>
      <c r="V6" s="15" t="s">
        <v>7380</v>
      </c>
      <c r="W6" s="16" t="s">
        <v>95</v>
      </c>
      <c r="X6" s="16" t="str">
        <f>VLOOKUP(C6,'[2]Master Sheet PSBA.'!$B$2:$AR$1687,43,0)</f>
        <v>Head Office</v>
      </c>
      <c r="Y6" s="16" t="s">
        <v>4637</v>
      </c>
      <c r="Z6" s="18" t="s">
        <v>4638</v>
      </c>
      <c r="AA6" s="19" t="s">
        <v>4639</v>
      </c>
      <c r="AB6" s="19" t="s">
        <v>4640</v>
      </c>
      <c r="AC6" s="16" t="s">
        <v>42</v>
      </c>
      <c r="AD6" s="3">
        <v>3520209405169</v>
      </c>
      <c r="AE6" s="5" t="s">
        <v>1448</v>
      </c>
    </row>
    <row r="7" spans="1:31" ht="30" customHeight="1" x14ac:dyDescent="0.2">
      <c r="A7" s="8">
        <f t="shared" si="0"/>
        <v>6</v>
      </c>
      <c r="B7" s="9" t="s">
        <v>24</v>
      </c>
      <c r="C7" s="10">
        <v>3520279405754</v>
      </c>
      <c r="D7" s="10" t="s">
        <v>7381</v>
      </c>
      <c r="E7" s="10">
        <v>72</v>
      </c>
      <c r="F7" s="11">
        <v>45673</v>
      </c>
      <c r="G7" s="11">
        <v>49325</v>
      </c>
      <c r="H7" s="12">
        <v>33398</v>
      </c>
      <c r="I7" s="13">
        <v>35</v>
      </c>
      <c r="J7" s="10" t="s">
        <v>25</v>
      </c>
      <c r="K7" s="9" t="s">
        <v>51</v>
      </c>
      <c r="L7" s="9"/>
      <c r="M7" s="14" t="s">
        <v>3776</v>
      </c>
      <c r="N7" s="14" t="s">
        <v>547</v>
      </c>
      <c r="O7" s="14" t="s">
        <v>5699</v>
      </c>
      <c r="P7" s="15" t="s">
        <v>3777</v>
      </c>
      <c r="Q7" s="9">
        <v>18</v>
      </c>
      <c r="R7" s="15" t="s">
        <v>338</v>
      </c>
      <c r="S7" s="16">
        <v>43678</v>
      </c>
      <c r="T7" s="17">
        <v>1</v>
      </c>
      <c r="U7" s="16" t="str">
        <f>VLOOKUP(C7,'[1]Head Office '!$B$7:$J$98,9,0)</f>
        <v>Head Office</v>
      </c>
      <c r="V7" s="15" t="s">
        <v>7380</v>
      </c>
      <c r="W7" s="16" t="s">
        <v>95</v>
      </c>
      <c r="X7" s="16" t="str">
        <f>VLOOKUP(C7,'[2]Master Sheet PSBA.'!$B$2:$AR$1687,43,0)</f>
        <v>Head Office</v>
      </c>
      <c r="Y7" s="16" t="s">
        <v>3778</v>
      </c>
      <c r="Z7" s="18" t="s">
        <v>3779</v>
      </c>
      <c r="AA7" s="19" t="s">
        <v>3780</v>
      </c>
      <c r="AB7" s="19" t="s">
        <v>3781</v>
      </c>
      <c r="AC7" s="16" t="s">
        <v>42</v>
      </c>
      <c r="AD7" s="3">
        <v>3520209405169</v>
      </c>
      <c r="AE7" s="5" t="s">
        <v>1448</v>
      </c>
    </row>
    <row r="8" spans="1:31" ht="30" customHeight="1" x14ac:dyDescent="0.2">
      <c r="A8" s="8">
        <f t="shared" si="0"/>
        <v>7</v>
      </c>
      <c r="B8" s="9" t="s">
        <v>24</v>
      </c>
      <c r="C8" s="10">
        <v>3410141448295</v>
      </c>
      <c r="D8" s="10" t="s">
        <v>7381</v>
      </c>
      <c r="E8" s="10">
        <v>60</v>
      </c>
      <c r="F8" s="11">
        <v>44231</v>
      </c>
      <c r="G8" s="11">
        <v>47883</v>
      </c>
      <c r="H8" s="12">
        <v>32306</v>
      </c>
      <c r="I8" s="13">
        <v>38</v>
      </c>
      <c r="J8" s="10" t="s">
        <v>25</v>
      </c>
      <c r="K8" s="9" t="s">
        <v>26</v>
      </c>
      <c r="L8" s="9"/>
      <c r="M8" s="14" t="s">
        <v>547</v>
      </c>
      <c r="N8" s="14" t="s">
        <v>1359</v>
      </c>
      <c r="O8" s="14" t="s">
        <v>5700</v>
      </c>
      <c r="P8" s="14" t="s">
        <v>2953</v>
      </c>
      <c r="Q8" s="9">
        <v>17</v>
      </c>
      <c r="R8" s="15" t="s">
        <v>454</v>
      </c>
      <c r="S8" s="16">
        <v>43588</v>
      </c>
      <c r="T8" s="17">
        <v>1</v>
      </c>
      <c r="U8" s="16" t="str">
        <f>VLOOKUP(C8,'[1]Head Office '!$B$7:$J$98,9,0)</f>
        <v>Head Office</v>
      </c>
      <c r="V8" s="15" t="s">
        <v>7380</v>
      </c>
      <c r="W8" s="16" t="s">
        <v>95</v>
      </c>
      <c r="X8" s="16" t="str">
        <f>VLOOKUP(C8,'[2]Master Sheet PSBA.'!$B$2:$AR$1687,43,0)</f>
        <v>Head Office</v>
      </c>
      <c r="Y8" s="16" t="s">
        <v>2954</v>
      </c>
      <c r="Z8" s="18" t="s">
        <v>2955</v>
      </c>
      <c r="AA8" s="19" t="s">
        <v>2956</v>
      </c>
      <c r="AB8" s="19" t="s">
        <v>2957</v>
      </c>
      <c r="AC8" s="16" t="s">
        <v>42</v>
      </c>
      <c r="AD8" s="3">
        <v>3520209405169</v>
      </c>
      <c r="AE8" s="5" t="s">
        <v>1448</v>
      </c>
    </row>
    <row r="9" spans="1:31" ht="30" customHeight="1" x14ac:dyDescent="0.2">
      <c r="A9" s="8">
        <f t="shared" si="0"/>
        <v>8</v>
      </c>
      <c r="B9" s="9" t="s">
        <v>24</v>
      </c>
      <c r="C9" s="10">
        <v>3520163912981</v>
      </c>
      <c r="D9" s="10" t="s">
        <v>7381</v>
      </c>
      <c r="E9" s="10">
        <v>218</v>
      </c>
      <c r="F9" s="11">
        <v>45973</v>
      </c>
      <c r="G9" s="11">
        <v>49625</v>
      </c>
      <c r="H9" s="12">
        <v>33359</v>
      </c>
      <c r="I9" s="13">
        <v>35</v>
      </c>
      <c r="J9" s="10" t="s">
        <v>25</v>
      </c>
      <c r="K9" s="9" t="s">
        <v>26</v>
      </c>
      <c r="L9" s="9"/>
      <c r="M9" s="14" t="s">
        <v>464</v>
      </c>
      <c r="N9" s="14" t="s">
        <v>465</v>
      </c>
      <c r="O9" s="14" t="s">
        <v>5701</v>
      </c>
      <c r="P9" s="14" t="s">
        <v>466</v>
      </c>
      <c r="Q9" s="9">
        <v>17</v>
      </c>
      <c r="R9" s="15" t="s">
        <v>164</v>
      </c>
      <c r="S9" s="16">
        <v>44287</v>
      </c>
      <c r="T9" s="17">
        <v>1</v>
      </c>
      <c r="U9" s="16" t="str">
        <f>VLOOKUP(C9,'[1]Head Office '!$B$7:$J$98,9,0)</f>
        <v>Head Office</v>
      </c>
      <c r="V9" s="15" t="s">
        <v>7380</v>
      </c>
      <c r="W9" s="16" t="s">
        <v>95</v>
      </c>
      <c r="X9" s="16" t="str">
        <f>VLOOKUP(C9,'[2]Master Sheet PSBA.'!$B$2:$AR$1687,43,0)</f>
        <v>Head Office</v>
      </c>
      <c r="Y9" s="16" t="s">
        <v>467</v>
      </c>
      <c r="Z9" s="18" t="s">
        <v>468</v>
      </c>
      <c r="AA9" s="19" t="s">
        <v>469</v>
      </c>
      <c r="AB9" s="19" t="s">
        <v>470</v>
      </c>
      <c r="AC9" s="16" t="s">
        <v>42</v>
      </c>
      <c r="AD9" s="3">
        <v>3520258457507</v>
      </c>
      <c r="AE9" s="5" t="s">
        <v>169</v>
      </c>
    </row>
    <row r="10" spans="1:31" ht="30" customHeight="1" x14ac:dyDescent="0.2">
      <c r="A10" s="8">
        <f t="shared" si="0"/>
        <v>9</v>
      </c>
      <c r="B10" s="9" t="s">
        <v>24</v>
      </c>
      <c r="C10" s="10">
        <v>3520230926617</v>
      </c>
      <c r="D10" s="10" t="s">
        <v>7381</v>
      </c>
      <c r="E10" s="10">
        <v>51</v>
      </c>
      <c r="F10" s="11">
        <v>44089</v>
      </c>
      <c r="G10" s="11">
        <v>47741</v>
      </c>
      <c r="H10" s="12">
        <v>33005</v>
      </c>
      <c r="I10" s="13">
        <v>36</v>
      </c>
      <c r="J10" s="10" t="s">
        <v>25</v>
      </c>
      <c r="K10" s="9" t="s">
        <v>26</v>
      </c>
      <c r="L10" s="9"/>
      <c r="M10" s="14" t="s">
        <v>4010</v>
      </c>
      <c r="N10" s="14" t="s">
        <v>1603</v>
      </c>
      <c r="O10" s="14" t="s">
        <v>5702</v>
      </c>
      <c r="P10" s="14" t="s">
        <v>4011</v>
      </c>
      <c r="Q10" s="9">
        <v>17</v>
      </c>
      <c r="R10" s="15" t="s">
        <v>454</v>
      </c>
      <c r="S10" s="16">
        <v>42500</v>
      </c>
      <c r="T10" s="17">
        <v>1</v>
      </c>
      <c r="U10" s="16" t="str">
        <f>VLOOKUP(C10,'[1]Head Office '!$B$7:$J$98,9,0)</f>
        <v>Head Office</v>
      </c>
      <c r="V10" s="15" t="s">
        <v>7380</v>
      </c>
      <c r="W10" s="16" t="s">
        <v>95</v>
      </c>
      <c r="X10" s="16" t="str">
        <f>VLOOKUP(C10,'[2]Master Sheet PSBA.'!$B$2:$AR$1687,43,0)</f>
        <v>Head Office</v>
      </c>
      <c r="Y10" s="16" t="s">
        <v>4012</v>
      </c>
      <c r="Z10" s="18" t="s">
        <v>4013</v>
      </c>
      <c r="AA10" s="19" t="s">
        <v>4014</v>
      </c>
      <c r="AB10" s="19" t="s">
        <v>4015</v>
      </c>
      <c r="AC10" s="16" t="s">
        <v>42</v>
      </c>
      <c r="AD10" s="3">
        <v>3410141448295</v>
      </c>
      <c r="AE10" s="5" t="s">
        <v>458</v>
      </c>
    </row>
    <row r="11" spans="1:31" ht="30" customHeight="1" x14ac:dyDescent="0.2">
      <c r="A11" s="8">
        <f t="shared" si="0"/>
        <v>10</v>
      </c>
      <c r="B11" s="9" t="s">
        <v>24</v>
      </c>
      <c r="C11" s="10">
        <v>3110125338133</v>
      </c>
      <c r="D11" s="10" t="s">
        <v>7381</v>
      </c>
      <c r="E11" s="10">
        <v>68</v>
      </c>
      <c r="F11" s="11">
        <v>44522</v>
      </c>
      <c r="G11" s="11">
        <v>48174</v>
      </c>
      <c r="H11" s="12">
        <v>33307</v>
      </c>
      <c r="I11" s="13">
        <v>35</v>
      </c>
      <c r="J11" s="10" t="s">
        <v>25</v>
      </c>
      <c r="K11" s="9" t="s">
        <v>26</v>
      </c>
      <c r="L11" s="9"/>
      <c r="M11" s="14" t="s">
        <v>804</v>
      </c>
      <c r="N11" s="14" t="s">
        <v>805</v>
      </c>
      <c r="O11" s="14" t="s">
        <v>5703</v>
      </c>
      <c r="P11" s="14" t="s">
        <v>806</v>
      </c>
      <c r="Q11" s="9">
        <v>17</v>
      </c>
      <c r="R11" s="15" t="s">
        <v>103</v>
      </c>
      <c r="S11" s="16">
        <v>42948</v>
      </c>
      <c r="T11" s="17">
        <v>1</v>
      </c>
      <c r="U11" s="16" t="str">
        <f>VLOOKUP(C11,'[1]Head Office '!$B$7:$J$98,9,0)</f>
        <v>Head Office</v>
      </c>
      <c r="V11" s="15" t="s">
        <v>7380</v>
      </c>
      <c r="W11" s="16" t="s">
        <v>95</v>
      </c>
      <c r="X11" s="16" t="str">
        <f>VLOOKUP(C11,'[2]Master Sheet PSBA.'!$B$2:$AR$1687,43,0)</f>
        <v>Head Office</v>
      </c>
      <c r="Y11" s="16" t="s">
        <v>138</v>
      </c>
      <c r="Z11" s="18" t="s">
        <v>807</v>
      </c>
      <c r="AA11" s="19" t="s">
        <v>808</v>
      </c>
      <c r="AB11" s="19" t="s">
        <v>809</v>
      </c>
      <c r="AC11" s="16" t="s">
        <v>42</v>
      </c>
      <c r="AD11" s="3">
        <v>3520086525621</v>
      </c>
      <c r="AE11" s="5" t="s">
        <v>108</v>
      </c>
    </row>
    <row r="12" spans="1:31" ht="30" customHeight="1" x14ac:dyDescent="0.2">
      <c r="A12" s="8">
        <f t="shared" si="0"/>
        <v>11</v>
      </c>
      <c r="B12" s="9" t="s">
        <v>24</v>
      </c>
      <c r="C12" s="10">
        <v>3520241082553</v>
      </c>
      <c r="D12" s="10" t="s">
        <v>7381</v>
      </c>
      <c r="E12" s="10">
        <v>1897</v>
      </c>
      <c r="F12" s="11">
        <v>44994</v>
      </c>
      <c r="G12" s="11">
        <v>48647</v>
      </c>
      <c r="H12" s="12">
        <v>30082</v>
      </c>
      <c r="I12" s="13">
        <v>44</v>
      </c>
      <c r="J12" s="10" t="s">
        <v>25</v>
      </c>
      <c r="K12" s="9" t="s">
        <v>26</v>
      </c>
      <c r="L12" s="9"/>
      <c r="M12" s="14" t="s">
        <v>1718</v>
      </c>
      <c r="N12" s="14" t="s">
        <v>1719</v>
      </c>
      <c r="O12" s="14" t="s">
        <v>5704</v>
      </c>
      <c r="P12" s="14" t="s">
        <v>1720</v>
      </c>
      <c r="Q12" s="9">
        <v>17</v>
      </c>
      <c r="R12" s="15" t="s">
        <v>1721</v>
      </c>
      <c r="S12" s="16">
        <v>42968</v>
      </c>
      <c r="T12" s="17">
        <v>1</v>
      </c>
      <c r="U12" s="16" t="str">
        <f>VLOOKUP(C12,'[1]Head Office '!$B$7:$J$98,9,0)</f>
        <v>Head Office</v>
      </c>
      <c r="V12" s="15" t="s">
        <v>7380</v>
      </c>
      <c r="W12" s="16" t="s">
        <v>95</v>
      </c>
      <c r="X12" s="16" t="str">
        <f>VLOOKUP(C12,'[2]Master Sheet PSBA.'!$B$2:$AR$1687,43,0)</f>
        <v>Head Office</v>
      </c>
      <c r="Y12" s="16" t="s">
        <v>1722</v>
      </c>
      <c r="Z12" s="18" t="s">
        <v>1723</v>
      </c>
      <c r="AA12" s="19" t="s">
        <v>1724</v>
      </c>
      <c r="AB12" s="19" t="s">
        <v>1725</v>
      </c>
      <c r="AC12" s="16" t="s">
        <v>42</v>
      </c>
      <c r="AD12" s="3">
        <v>3520209405169</v>
      </c>
      <c r="AE12" s="5" t="s">
        <v>1448</v>
      </c>
    </row>
    <row r="13" spans="1:31" ht="30" customHeight="1" x14ac:dyDescent="0.2">
      <c r="A13" s="8">
        <f t="shared" si="0"/>
        <v>12</v>
      </c>
      <c r="B13" s="9" t="s">
        <v>24</v>
      </c>
      <c r="C13" s="10">
        <v>3520278022145</v>
      </c>
      <c r="D13" s="10" t="s">
        <v>7381</v>
      </c>
      <c r="E13" s="10">
        <v>55</v>
      </c>
      <c r="F13" s="11">
        <v>44533</v>
      </c>
      <c r="G13" s="11">
        <v>48185</v>
      </c>
      <c r="H13" s="12">
        <v>33263</v>
      </c>
      <c r="I13" s="13">
        <v>35</v>
      </c>
      <c r="J13" s="10" t="s">
        <v>25</v>
      </c>
      <c r="K13" s="9" t="s">
        <v>26</v>
      </c>
      <c r="L13" s="9"/>
      <c r="M13" s="14" t="s">
        <v>2815</v>
      </c>
      <c r="N13" s="14" t="s">
        <v>2816</v>
      </c>
      <c r="O13" s="14" t="s">
        <v>5705</v>
      </c>
      <c r="P13" s="14" t="s">
        <v>2817</v>
      </c>
      <c r="Q13" s="9">
        <v>17</v>
      </c>
      <c r="R13" s="15" t="s">
        <v>1751</v>
      </c>
      <c r="S13" s="16">
        <v>42896</v>
      </c>
      <c r="T13" s="17">
        <v>1</v>
      </c>
      <c r="U13" s="16" t="str">
        <f>VLOOKUP(C13,'[1]Head Office '!$B$7:$J$98,9,0)</f>
        <v>Head Office</v>
      </c>
      <c r="V13" s="15" t="s">
        <v>7380</v>
      </c>
      <c r="W13" s="16" t="s">
        <v>95</v>
      </c>
      <c r="X13" s="16" t="str">
        <f>VLOOKUP(C13,'[2]Master Sheet PSBA.'!$B$2:$AR$1687,43,0)</f>
        <v>Head Office</v>
      </c>
      <c r="Y13" s="16" t="s">
        <v>2818</v>
      </c>
      <c r="Z13" s="18" t="s">
        <v>2819</v>
      </c>
      <c r="AA13" s="19" t="s">
        <v>2820</v>
      </c>
      <c r="AB13" s="19" t="s">
        <v>2821</v>
      </c>
      <c r="AC13" s="16" t="s">
        <v>42</v>
      </c>
      <c r="AD13" s="3">
        <v>3520209405169</v>
      </c>
      <c r="AE13" s="5" t="s">
        <v>1448</v>
      </c>
    </row>
    <row r="14" spans="1:31" ht="30" customHeight="1" x14ac:dyDescent="0.2">
      <c r="A14" s="8">
        <f t="shared" si="0"/>
        <v>13</v>
      </c>
      <c r="B14" s="9" t="s">
        <v>24</v>
      </c>
      <c r="C14" s="10">
        <v>3540425519833</v>
      </c>
      <c r="D14" s="10" t="s">
        <v>7381</v>
      </c>
      <c r="E14" s="10">
        <v>1707</v>
      </c>
      <c r="F14" s="11">
        <v>45780</v>
      </c>
      <c r="G14" s="11">
        <v>49481</v>
      </c>
      <c r="H14" s="12">
        <v>34195</v>
      </c>
      <c r="I14" s="13">
        <v>32</v>
      </c>
      <c r="J14" s="10" t="s">
        <v>25</v>
      </c>
      <c r="K14" s="9" t="s">
        <v>26</v>
      </c>
      <c r="L14" s="9"/>
      <c r="M14" s="14" t="s">
        <v>3443</v>
      </c>
      <c r="N14" s="14" t="s">
        <v>3444</v>
      </c>
      <c r="O14" s="14" t="s">
        <v>5706</v>
      </c>
      <c r="P14" s="14" t="s">
        <v>3445</v>
      </c>
      <c r="Q14" s="9">
        <v>17</v>
      </c>
      <c r="R14" s="15" t="s">
        <v>1272</v>
      </c>
      <c r="S14" s="16">
        <v>45292</v>
      </c>
      <c r="T14" s="17">
        <v>1</v>
      </c>
      <c r="U14" s="16" t="str">
        <f>VLOOKUP(C14,'[1]Head Office '!$B$7:$J$98,9,0)</f>
        <v>Head Office</v>
      </c>
      <c r="V14" s="15" t="s">
        <v>7380</v>
      </c>
      <c r="W14" s="16" t="s">
        <v>95</v>
      </c>
      <c r="X14" s="16" t="str">
        <f>VLOOKUP(C14,'[2]Master Sheet PSBA.'!$B$2:$AR$1687,43,0)</f>
        <v>Head Office</v>
      </c>
      <c r="Y14" s="16" t="s">
        <v>3446</v>
      </c>
      <c r="Z14" s="18" t="s">
        <v>3447</v>
      </c>
      <c r="AA14" s="19" t="s">
        <v>3448</v>
      </c>
      <c r="AB14" s="19" t="s">
        <v>3449</v>
      </c>
      <c r="AC14" s="16" t="s">
        <v>42</v>
      </c>
      <c r="AD14" s="3">
        <v>3520086525621</v>
      </c>
      <c r="AE14" s="5" t="s">
        <v>108</v>
      </c>
    </row>
    <row r="15" spans="1:31" ht="30" customHeight="1" x14ac:dyDescent="0.2">
      <c r="A15" s="8">
        <f t="shared" si="0"/>
        <v>14</v>
      </c>
      <c r="B15" s="9" t="s">
        <v>24</v>
      </c>
      <c r="C15" s="10">
        <v>3520265331633</v>
      </c>
      <c r="D15" s="10" t="s">
        <v>7381</v>
      </c>
      <c r="E15" s="10">
        <v>1300</v>
      </c>
      <c r="F15" s="11">
        <v>43316</v>
      </c>
      <c r="G15" s="11">
        <v>46969</v>
      </c>
      <c r="H15" s="12">
        <v>28401</v>
      </c>
      <c r="I15" s="13">
        <v>48</v>
      </c>
      <c r="J15" s="10" t="s">
        <v>25</v>
      </c>
      <c r="K15" s="9" t="s">
        <v>26</v>
      </c>
      <c r="L15" s="9"/>
      <c r="M15" s="14" t="s">
        <v>3456</v>
      </c>
      <c r="N15" s="14" t="s">
        <v>1286</v>
      </c>
      <c r="O15" s="14" t="s">
        <v>5707</v>
      </c>
      <c r="P15" s="14" t="s">
        <v>3457</v>
      </c>
      <c r="Q15" s="9">
        <v>17</v>
      </c>
      <c r="R15" s="15" t="s">
        <v>237</v>
      </c>
      <c r="S15" s="16">
        <v>44652</v>
      </c>
      <c r="T15" s="17">
        <v>1</v>
      </c>
      <c r="U15" s="16" t="str">
        <f>VLOOKUP(C15,'[1]Head Office '!$B$7:$J$98,9,0)</f>
        <v>Head Office</v>
      </c>
      <c r="V15" s="15" t="s">
        <v>7380</v>
      </c>
      <c r="W15" s="16" t="s">
        <v>95</v>
      </c>
      <c r="X15" s="16" t="str">
        <f>VLOOKUP(C15,'[2]Master Sheet PSBA.'!$B$2:$AR$1687,43,0)</f>
        <v>Head Office</v>
      </c>
      <c r="Y15" s="16" t="s">
        <v>3458</v>
      </c>
      <c r="Z15" s="18" t="s">
        <v>3459</v>
      </c>
      <c r="AA15" s="19" t="s">
        <v>3460</v>
      </c>
      <c r="AB15" s="19" t="s">
        <v>3461</v>
      </c>
      <c r="AC15" s="16" t="s">
        <v>42</v>
      </c>
      <c r="AD15" s="3">
        <v>3520279405754</v>
      </c>
      <c r="AE15" s="5" t="s">
        <v>3462</v>
      </c>
    </row>
    <row r="16" spans="1:31" ht="30" customHeight="1" x14ac:dyDescent="0.2">
      <c r="A16" s="8">
        <f t="shared" si="0"/>
        <v>15</v>
      </c>
      <c r="B16" s="9" t="s">
        <v>24</v>
      </c>
      <c r="C16" s="10">
        <v>3520273705001</v>
      </c>
      <c r="D16" s="10" t="s">
        <v>7381</v>
      </c>
      <c r="E16" s="10">
        <v>1</v>
      </c>
      <c r="F16" s="11">
        <v>44205</v>
      </c>
      <c r="G16" s="11">
        <v>47857</v>
      </c>
      <c r="H16" s="12">
        <v>33665</v>
      </c>
      <c r="I16" s="13">
        <v>34</v>
      </c>
      <c r="J16" s="10" t="s">
        <v>25</v>
      </c>
      <c r="K16" s="9" t="s">
        <v>26</v>
      </c>
      <c r="L16" s="9"/>
      <c r="M16" s="14" t="s">
        <v>3513</v>
      </c>
      <c r="N16" s="14" t="s">
        <v>2259</v>
      </c>
      <c r="O16" s="14" t="s">
        <v>5708</v>
      </c>
      <c r="P16" s="14" t="s">
        <v>178</v>
      </c>
      <c r="Q16" s="9">
        <v>17</v>
      </c>
      <c r="R16" s="15" t="s">
        <v>173</v>
      </c>
      <c r="S16" s="16">
        <v>44228</v>
      </c>
      <c r="T16" s="17">
        <v>1</v>
      </c>
      <c r="U16" s="16" t="str">
        <f>VLOOKUP(C16,'[1]Head Office '!$B$7:$J$98,9,0)</f>
        <v>Head Office</v>
      </c>
      <c r="V16" s="15" t="s">
        <v>7380</v>
      </c>
      <c r="W16" s="16" t="s">
        <v>95</v>
      </c>
      <c r="X16" s="16" t="str">
        <f>VLOOKUP(C16,'[2]Master Sheet PSBA.'!$B$2:$AR$1687,43,0)</f>
        <v>Head Office</v>
      </c>
      <c r="Y16" s="16" t="s">
        <v>174</v>
      </c>
      <c r="Z16" s="18" t="s">
        <v>3514</v>
      </c>
      <c r="AA16" s="19" t="s">
        <v>3515</v>
      </c>
      <c r="AB16" s="19" t="s">
        <v>3516</v>
      </c>
      <c r="AC16" s="16" t="s">
        <v>42</v>
      </c>
      <c r="AD16" s="3">
        <v>3520086525621</v>
      </c>
      <c r="AE16" s="5" t="s">
        <v>108</v>
      </c>
    </row>
    <row r="17" spans="1:31" ht="30" customHeight="1" x14ac:dyDescent="0.2">
      <c r="A17" s="8">
        <f t="shared" si="0"/>
        <v>16</v>
      </c>
      <c r="B17" s="9" t="s">
        <v>24</v>
      </c>
      <c r="C17" s="10">
        <v>3830242683949</v>
      </c>
      <c r="D17" s="10" t="s">
        <v>7381</v>
      </c>
      <c r="E17" s="10">
        <v>1452</v>
      </c>
      <c r="F17" s="11">
        <v>43855</v>
      </c>
      <c r="G17" s="11">
        <v>47508</v>
      </c>
      <c r="H17" s="12">
        <v>32823</v>
      </c>
      <c r="I17" s="13">
        <v>36</v>
      </c>
      <c r="J17" s="10" t="s">
        <v>25</v>
      </c>
      <c r="K17" s="9" t="s">
        <v>26</v>
      </c>
      <c r="L17" s="9"/>
      <c r="M17" s="14" t="s">
        <v>3609</v>
      </c>
      <c r="N17" s="14" t="s">
        <v>2303</v>
      </c>
      <c r="O17" s="14" t="s">
        <v>5709</v>
      </c>
      <c r="P17" s="14" t="s">
        <v>3610</v>
      </c>
      <c r="Q17" s="9">
        <v>17</v>
      </c>
      <c r="R17" s="15" t="s">
        <v>137</v>
      </c>
      <c r="S17" s="16">
        <v>44839</v>
      </c>
      <c r="T17" s="17">
        <v>1</v>
      </c>
      <c r="U17" s="16" t="str">
        <f>VLOOKUP(C17,'[1]Head Office '!$B$7:$J$98,9,0)</f>
        <v>Head Office</v>
      </c>
      <c r="V17" s="15" t="s">
        <v>7380</v>
      </c>
      <c r="W17" s="16" t="s">
        <v>95</v>
      </c>
      <c r="X17" s="16" t="str">
        <f>VLOOKUP(C17,'[2]Master Sheet PSBA.'!$B$2:$AR$1687,43,0)</f>
        <v>Head Office</v>
      </c>
      <c r="Y17" s="16" t="s">
        <v>882</v>
      </c>
      <c r="Z17" s="18" t="s">
        <v>3611</v>
      </c>
      <c r="AA17" s="19" t="s">
        <v>3612</v>
      </c>
      <c r="AB17" s="19" t="s">
        <v>3613</v>
      </c>
      <c r="AC17" s="16" t="s">
        <v>42</v>
      </c>
      <c r="AD17" s="3">
        <v>3520086525621</v>
      </c>
      <c r="AE17" s="5" t="s">
        <v>108</v>
      </c>
    </row>
    <row r="18" spans="1:31" ht="30" customHeight="1" x14ac:dyDescent="0.2">
      <c r="A18" s="8">
        <f t="shared" si="0"/>
        <v>17</v>
      </c>
      <c r="B18" s="9" t="s">
        <v>24</v>
      </c>
      <c r="C18" s="10">
        <v>3210298220329</v>
      </c>
      <c r="D18" s="10" t="s">
        <v>7381</v>
      </c>
      <c r="E18" s="10">
        <v>1367</v>
      </c>
      <c r="F18" s="11">
        <v>46167</v>
      </c>
      <c r="G18" s="11">
        <v>49820</v>
      </c>
      <c r="H18" s="12">
        <v>33734</v>
      </c>
      <c r="I18" s="13">
        <v>34</v>
      </c>
      <c r="J18" s="10" t="s">
        <v>25</v>
      </c>
      <c r="K18" s="9" t="s">
        <v>26</v>
      </c>
      <c r="L18" s="9"/>
      <c r="M18" s="14" t="s">
        <v>4824</v>
      </c>
      <c r="N18" s="14" t="s">
        <v>691</v>
      </c>
      <c r="O18" s="14" t="s">
        <v>5710</v>
      </c>
      <c r="P18" s="14" t="s">
        <v>4825</v>
      </c>
      <c r="Q18" s="9">
        <v>17</v>
      </c>
      <c r="R18" s="15" t="s">
        <v>137</v>
      </c>
      <c r="S18" s="16">
        <v>44662</v>
      </c>
      <c r="T18" s="17">
        <v>1</v>
      </c>
      <c r="U18" s="16" t="str">
        <f>VLOOKUP(C18,'[1]Head Office '!$B$7:$J$98,9,0)</f>
        <v>Head Office</v>
      </c>
      <c r="V18" s="15" t="s">
        <v>7380</v>
      </c>
      <c r="W18" s="16" t="s">
        <v>95</v>
      </c>
      <c r="X18" s="16" t="str">
        <f>VLOOKUP(C18,'[2]Master Sheet PSBA.'!$B$2:$AR$1687,43,0)</f>
        <v>Head Office</v>
      </c>
      <c r="Y18" s="16" t="s">
        <v>4826</v>
      </c>
      <c r="Z18" s="18" t="s">
        <v>4827</v>
      </c>
      <c r="AA18" s="19" t="s">
        <v>4828</v>
      </c>
      <c r="AB18" s="19" t="s">
        <v>4829</v>
      </c>
      <c r="AC18" s="16" t="s">
        <v>42</v>
      </c>
      <c r="AD18" s="3">
        <v>3520086525621</v>
      </c>
      <c r="AE18" s="5" t="s">
        <v>108</v>
      </c>
    </row>
    <row r="19" spans="1:31" ht="30" customHeight="1" x14ac:dyDescent="0.2">
      <c r="A19" s="8">
        <f t="shared" si="0"/>
        <v>18</v>
      </c>
      <c r="B19" s="9" t="s">
        <v>24</v>
      </c>
      <c r="C19" s="10">
        <v>3540146081723</v>
      </c>
      <c r="D19" s="10" t="s">
        <v>7381</v>
      </c>
      <c r="E19" s="10">
        <v>1543</v>
      </c>
      <c r="F19" s="11">
        <v>42660</v>
      </c>
      <c r="G19" s="11">
        <v>46312</v>
      </c>
      <c r="H19" s="12">
        <v>30936</v>
      </c>
      <c r="I19" s="13">
        <v>41</v>
      </c>
      <c r="J19" s="10" t="s">
        <v>25</v>
      </c>
      <c r="K19" s="9" t="s">
        <v>26</v>
      </c>
      <c r="L19" s="9"/>
      <c r="M19" s="20" t="s">
        <v>4924</v>
      </c>
      <c r="N19" s="20" t="s">
        <v>727</v>
      </c>
      <c r="O19" s="14" t="s">
        <v>5711</v>
      </c>
      <c r="P19" s="14" t="s">
        <v>4925</v>
      </c>
      <c r="Q19" s="9">
        <v>17</v>
      </c>
      <c r="R19" s="15" t="s">
        <v>164</v>
      </c>
      <c r="S19" s="16">
        <v>45292</v>
      </c>
      <c r="T19" s="17">
        <v>1</v>
      </c>
      <c r="U19" s="16" t="str">
        <f>VLOOKUP(C19,'[1]Head Office '!$B$7:$J$98,9,0)</f>
        <v>Head Office</v>
      </c>
      <c r="V19" s="15" t="s">
        <v>7380</v>
      </c>
      <c r="W19" s="16" t="s">
        <v>95</v>
      </c>
      <c r="X19" s="16" t="str">
        <f>VLOOKUP(C19,'[2]Master Sheet PSBA.'!$B$2:$AR$1687,43,0)</f>
        <v>Head Office</v>
      </c>
      <c r="Y19" s="16" t="s">
        <v>4926</v>
      </c>
      <c r="Z19" s="18" t="s">
        <v>4927</v>
      </c>
      <c r="AA19" s="19" t="s">
        <v>4928</v>
      </c>
      <c r="AB19" s="19" t="s">
        <v>4929</v>
      </c>
      <c r="AC19" s="16" t="s">
        <v>42</v>
      </c>
      <c r="AD19" s="3">
        <v>3520258457507</v>
      </c>
      <c r="AE19" s="5" t="s">
        <v>169</v>
      </c>
    </row>
    <row r="20" spans="1:31" ht="30" customHeight="1" x14ac:dyDescent="0.2">
      <c r="A20" s="8">
        <f t="shared" si="0"/>
        <v>19</v>
      </c>
      <c r="B20" s="9" t="s">
        <v>24</v>
      </c>
      <c r="C20" s="10">
        <v>3310087519217</v>
      </c>
      <c r="D20" s="10" t="s">
        <v>7381</v>
      </c>
      <c r="E20" s="10">
        <v>156</v>
      </c>
      <c r="F20" s="11">
        <v>44769</v>
      </c>
      <c r="G20" s="11">
        <v>48422</v>
      </c>
      <c r="H20" s="12">
        <v>32035</v>
      </c>
      <c r="I20" s="13">
        <v>38</v>
      </c>
      <c r="J20" s="10" t="s">
        <v>25</v>
      </c>
      <c r="K20" s="9" t="s">
        <v>26</v>
      </c>
      <c r="L20" s="9"/>
      <c r="M20" s="14" t="s">
        <v>227</v>
      </c>
      <c r="N20" s="14" t="s">
        <v>228</v>
      </c>
      <c r="O20" s="14" t="s">
        <v>5712</v>
      </c>
      <c r="P20" s="15" t="s">
        <v>229</v>
      </c>
      <c r="Q20" s="9">
        <v>16</v>
      </c>
      <c r="R20" s="15"/>
      <c r="S20" s="16">
        <v>41876</v>
      </c>
      <c r="T20" s="17">
        <v>1</v>
      </c>
      <c r="U20" s="16" t="str">
        <f>VLOOKUP(C20,'[1]Bazaar Salary'!$B$6:$J$1185,9,0)</f>
        <v>Divisional Incharge</v>
      </c>
      <c r="V20" s="15" t="s">
        <v>7380</v>
      </c>
      <c r="W20" s="16" t="s">
        <v>230</v>
      </c>
      <c r="X20" s="16" t="str">
        <f>VLOOKUP(C20,'[2]Master Sheet PSBA.'!$B$2:$AR$1687,43,0)</f>
        <v>Jhang Road Faisalabad</v>
      </c>
      <c r="Y20" s="16" t="s">
        <v>231</v>
      </c>
      <c r="Z20" s="18" t="s">
        <v>232</v>
      </c>
      <c r="AA20" s="19" t="s">
        <v>233</v>
      </c>
      <c r="AB20" s="19" t="s">
        <v>6691</v>
      </c>
      <c r="AC20" s="16" t="s">
        <v>42</v>
      </c>
      <c r="AD20" s="3">
        <v>3520258457507</v>
      </c>
      <c r="AE20" s="5" t="s">
        <v>169</v>
      </c>
    </row>
    <row r="21" spans="1:31" ht="30" customHeight="1" x14ac:dyDescent="0.2">
      <c r="A21" s="8">
        <f t="shared" si="0"/>
        <v>20</v>
      </c>
      <c r="B21" s="9" t="s">
        <v>24</v>
      </c>
      <c r="C21" s="10">
        <v>3330259267193</v>
      </c>
      <c r="D21" s="10" t="s">
        <v>7381</v>
      </c>
      <c r="E21" s="10">
        <v>71</v>
      </c>
      <c r="F21" s="11">
        <v>43712</v>
      </c>
      <c r="G21" s="11" t="s">
        <v>334</v>
      </c>
      <c r="H21" s="12">
        <v>32732</v>
      </c>
      <c r="I21" s="13">
        <v>36</v>
      </c>
      <c r="J21" s="10" t="s">
        <v>25</v>
      </c>
      <c r="K21" s="9" t="s">
        <v>26</v>
      </c>
      <c r="L21" s="9" t="s">
        <v>155</v>
      </c>
      <c r="M21" s="14" t="s">
        <v>335</v>
      </c>
      <c r="N21" s="14" t="s">
        <v>336</v>
      </c>
      <c r="O21" s="14" t="s">
        <v>5713</v>
      </c>
      <c r="P21" s="14" t="s">
        <v>337</v>
      </c>
      <c r="Q21" s="9">
        <v>16</v>
      </c>
      <c r="R21" s="15" t="s">
        <v>338</v>
      </c>
      <c r="S21" s="16">
        <v>43661</v>
      </c>
      <c r="T21" s="17">
        <v>1</v>
      </c>
      <c r="U21" s="16" t="str">
        <f>VLOOKUP(C21,'[1]Head Office '!$B$7:$J$98,9,0)</f>
        <v>Head Office</v>
      </c>
      <c r="V21" s="15" t="s">
        <v>7380</v>
      </c>
      <c r="W21" s="16" t="s">
        <v>95</v>
      </c>
      <c r="X21" s="16" t="str">
        <f>VLOOKUP(C21,'[2]Master Sheet PSBA.'!$B$2:$AR$1687,43,0)</f>
        <v>Head Office</v>
      </c>
      <c r="Y21" s="16" t="s">
        <v>339</v>
      </c>
      <c r="Z21" s="18" t="s">
        <v>340</v>
      </c>
      <c r="AA21" s="19" t="s">
        <v>341</v>
      </c>
      <c r="AB21" s="19" t="s">
        <v>342</v>
      </c>
      <c r="AC21" s="16" t="s">
        <v>42</v>
      </c>
      <c r="AD21" s="3">
        <v>3520279405754</v>
      </c>
      <c r="AE21" s="5" t="s">
        <v>343</v>
      </c>
    </row>
    <row r="22" spans="1:31" ht="30" customHeight="1" x14ac:dyDescent="0.2">
      <c r="A22" s="8">
        <f t="shared" si="0"/>
        <v>21</v>
      </c>
      <c r="B22" s="9" t="s">
        <v>24</v>
      </c>
      <c r="C22" s="10">
        <v>3520292336747</v>
      </c>
      <c r="D22" s="10" t="s">
        <v>7381</v>
      </c>
      <c r="E22" s="10">
        <v>115</v>
      </c>
      <c r="F22" s="11">
        <v>44607</v>
      </c>
      <c r="G22" s="11">
        <v>48259</v>
      </c>
      <c r="H22" s="12">
        <v>30921</v>
      </c>
      <c r="I22" s="13">
        <v>41</v>
      </c>
      <c r="J22" s="10" t="s">
        <v>25</v>
      </c>
      <c r="K22" s="9" t="s">
        <v>26</v>
      </c>
      <c r="L22" s="9"/>
      <c r="M22" s="14" t="s">
        <v>550</v>
      </c>
      <c r="N22" s="14" t="s">
        <v>551</v>
      </c>
      <c r="O22" s="14" t="s">
        <v>5714</v>
      </c>
      <c r="P22" s="15" t="s">
        <v>4548</v>
      </c>
      <c r="Q22" s="9">
        <v>16</v>
      </c>
      <c r="R22" s="15"/>
      <c r="S22" s="16">
        <v>41825</v>
      </c>
      <c r="T22" s="17">
        <v>1</v>
      </c>
      <c r="U22" s="16" t="str">
        <f>VLOOKUP(C22,'[1]Bazaar Salary'!$B$6:$J$1185,9,0)</f>
        <v>Sahulat Bazaar Incharge</v>
      </c>
      <c r="V22" s="15" t="s">
        <v>7380</v>
      </c>
      <c r="W22" s="16" t="s">
        <v>552</v>
      </c>
      <c r="X22" s="16" t="str">
        <f>VLOOKUP(C22,'[2]Master Sheet PSBA.'!$B$2:$AR$1687,43,0)</f>
        <v>Kasur</v>
      </c>
      <c r="Y22" s="16" t="s">
        <v>553</v>
      </c>
      <c r="Z22" s="18" t="s">
        <v>554</v>
      </c>
      <c r="AA22" s="19" t="s">
        <v>555</v>
      </c>
      <c r="AB22" s="19"/>
      <c r="AC22" s="16" t="s">
        <v>42</v>
      </c>
      <c r="AD22" s="3">
        <v>3520252460451</v>
      </c>
      <c r="AE22" s="5" t="s">
        <v>83</v>
      </c>
    </row>
    <row r="23" spans="1:31" ht="30" customHeight="1" x14ac:dyDescent="0.2">
      <c r="A23" s="8">
        <f t="shared" si="0"/>
        <v>22</v>
      </c>
      <c r="B23" s="9" t="s">
        <v>24</v>
      </c>
      <c r="C23" s="10">
        <v>3450173922885</v>
      </c>
      <c r="D23" s="10" t="s">
        <v>7381</v>
      </c>
      <c r="E23" s="10">
        <v>1586</v>
      </c>
      <c r="F23" s="11">
        <v>44979</v>
      </c>
      <c r="G23" s="11">
        <v>48632</v>
      </c>
      <c r="H23" s="12">
        <v>32856</v>
      </c>
      <c r="I23" s="13">
        <v>36</v>
      </c>
      <c r="J23" s="10" t="s">
        <v>25</v>
      </c>
      <c r="K23" s="9" t="s">
        <v>26</v>
      </c>
      <c r="L23" s="9"/>
      <c r="M23" s="14" t="s">
        <v>756</v>
      </c>
      <c r="N23" s="14" t="s">
        <v>382</v>
      </c>
      <c r="O23" s="14" t="s">
        <v>5715</v>
      </c>
      <c r="P23" s="14" t="s">
        <v>757</v>
      </c>
      <c r="Q23" s="9">
        <v>16</v>
      </c>
      <c r="R23" s="15" t="s">
        <v>758</v>
      </c>
      <c r="S23" s="16">
        <v>44256</v>
      </c>
      <c r="T23" s="17">
        <v>1</v>
      </c>
      <c r="U23" s="16" t="str">
        <f>VLOOKUP(C23,'[1]Bazaar Salary'!$B$6:$J$1185,9,0)</f>
        <v>Assistant Electrical Engineer</v>
      </c>
      <c r="V23" s="15" t="s">
        <v>7380</v>
      </c>
      <c r="W23" s="16" t="s">
        <v>95</v>
      </c>
      <c r="X23" s="16" t="str">
        <f>VLOOKUP(C23,'[2]Master Sheet PSBA.'!$B$2:$AR$1687,43,0)</f>
        <v>Head Office</v>
      </c>
      <c r="Y23" s="16" t="s">
        <v>165</v>
      </c>
      <c r="Z23" s="18" t="s">
        <v>759</v>
      </c>
      <c r="AA23" s="19" t="s">
        <v>760</v>
      </c>
      <c r="AB23" s="19" t="s">
        <v>761</v>
      </c>
      <c r="AC23" s="16" t="s">
        <v>42</v>
      </c>
      <c r="AD23" s="3">
        <v>3520086525621</v>
      </c>
      <c r="AE23" s="5" t="s">
        <v>108</v>
      </c>
    </row>
    <row r="24" spans="1:31" ht="30" customHeight="1" x14ac:dyDescent="0.2">
      <c r="A24" s="8">
        <f t="shared" si="0"/>
        <v>23</v>
      </c>
      <c r="B24" s="9" t="s">
        <v>24</v>
      </c>
      <c r="C24" s="10">
        <v>3810261106323</v>
      </c>
      <c r="D24" s="10" t="s">
        <v>7381</v>
      </c>
      <c r="E24" s="10">
        <v>191</v>
      </c>
      <c r="F24" s="11">
        <v>44439</v>
      </c>
      <c r="G24" s="11">
        <v>48091</v>
      </c>
      <c r="H24" s="12">
        <v>34956</v>
      </c>
      <c r="I24" s="13">
        <v>30</v>
      </c>
      <c r="J24" s="10" t="s">
        <v>25</v>
      </c>
      <c r="K24" s="9" t="s">
        <v>26</v>
      </c>
      <c r="L24" s="9"/>
      <c r="M24" s="14" t="s">
        <v>958</v>
      </c>
      <c r="N24" s="14" t="s">
        <v>959</v>
      </c>
      <c r="O24" s="14" t="s">
        <v>5716</v>
      </c>
      <c r="P24" s="15" t="s">
        <v>4548</v>
      </c>
      <c r="Q24" s="9">
        <v>16</v>
      </c>
      <c r="R24" s="15"/>
      <c r="S24" s="16">
        <v>42767</v>
      </c>
      <c r="T24" s="17">
        <v>1</v>
      </c>
      <c r="U24" s="16" t="str">
        <f>VLOOKUP(C24,'[1]Bazaar Salary'!$B$6:$J$1185,9,0)</f>
        <v>Sahulat Bazaar Incharge</v>
      </c>
      <c r="V24" s="15" t="s">
        <v>7380</v>
      </c>
      <c r="W24" s="16" t="s">
        <v>67</v>
      </c>
      <c r="X24" s="16" t="str">
        <f>VLOOKUP(C24,'[2]Master Sheet PSBA.'!$B$2:$AR$1687,43,0)</f>
        <v>Bhakkar</v>
      </c>
      <c r="Y24" s="16" t="s">
        <v>960</v>
      </c>
      <c r="Z24" s="18" t="s">
        <v>961</v>
      </c>
      <c r="AA24" s="19" t="s">
        <v>962</v>
      </c>
      <c r="AB24" s="19"/>
      <c r="AC24" s="16" t="s">
        <v>42</v>
      </c>
      <c r="AD24" s="3">
        <v>3430103839123</v>
      </c>
      <c r="AE24" s="5" t="s">
        <v>83</v>
      </c>
    </row>
    <row r="25" spans="1:31" ht="30" customHeight="1" x14ac:dyDescent="0.2">
      <c r="A25" s="8">
        <f t="shared" si="0"/>
        <v>24</v>
      </c>
      <c r="B25" s="9" t="s">
        <v>24</v>
      </c>
      <c r="C25" s="10">
        <v>3330321980343</v>
      </c>
      <c r="D25" s="10" t="s">
        <v>7381</v>
      </c>
      <c r="E25" s="10">
        <v>1265</v>
      </c>
      <c r="F25" s="11">
        <v>45219</v>
      </c>
      <c r="G25" s="11">
        <v>48872</v>
      </c>
      <c r="H25" s="12">
        <v>28730</v>
      </c>
      <c r="I25" s="13">
        <v>47</v>
      </c>
      <c r="J25" s="10" t="s">
        <v>25</v>
      </c>
      <c r="K25" s="9" t="s">
        <v>26</v>
      </c>
      <c r="L25" s="9"/>
      <c r="M25" s="14" t="s">
        <v>1246</v>
      </c>
      <c r="N25" s="14" t="s">
        <v>1247</v>
      </c>
      <c r="O25" s="14" t="s">
        <v>5717</v>
      </c>
      <c r="P25" s="15" t="s">
        <v>229</v>
      </c>
      <c r="Q25" s="9">
        <v>16</v>
      </c>
      <c r="R25" s="15"/>
      <c r="S25" s="16">
        <v>41093</v>
      </c>
      <c r="T25" s="17">
        <v>1</v>
      </c>
      <c r="U25" s="16" t="str">
        <f>VLOOKUP(C25,'[1]Bazaar Salary'!$B$6:$J$1185,9,0)</f>
        <v>Divisional Incharge</v>
      </c>
      <c r="V25" s="15" t="s">
        <v>7380</v>
      </c>
      <c r="W25" s="16" t="s">
        <v>461</v>
      </c>
      <c r="X25" s="16" t="str">
        <f>VLOOKUP(C25,'[2]Master Sheet PSBA.'!$B$2:$AR$1687,43,0)</f>
        <v>Okara</v>
      </c>
      <c r="Y25" s="16" t="s">
        <v>1248</v>
      </c>
      <c r="Z25" s="18" t="s">
        <v>1249</v>
      </c>
      <c r="AA25" s="21" t="s">
        <v>6657</v>
      </c>
      <c r="AB25" s="19" t="s">
        <v>6692</v>
      </c>
      <c r="AC25" s="16" t="s">
        <v>42</v>
      </c>
      <c r="AD25" s="3">
        <v>3520258457507</v>
      </c>
      <c r="AE25" s="5" t="s">
        <v>169</v>
      </c>
    </row>
    <row r="26" spans="1:31" ht="30" customHeight="1" x14ac:dyDescent="0.2">
      <c r="A26" s="8">
        <f t="shared" si="0"/>
        <v>25</v>
      </c>
      <c r="B26" s="9" t="s">
        <v>24</v>
      </c>
      <c r="C26" s="10">
        <v>3520254903929</v>
      </c>
      <c r="D26" s="10" t="s">
        <v>7381</v>
      </c>
      <c r="E26" s="10">
        <v>61</v>
      </c>
      <c r="F26" s="11">
        <v>44044</v>
      </c>
      <c r="G26" s="11">
        <v>47696</v>
      </c>
      <c r="H26" s="12">
        <v>32812</v>
      </c>
      <c r="I26" s="13">
        <v>36</v>
      </c>
      <c r="J26" s="10" t="s">
        <v>25</v>
      </c>
      <c r="K26" s="9" t="s">
        <v>26</v>
      </c>
      <c r="L26" s="9"/>
      <c r="M26" s="14" t="s">
        <v>581</v>
      </c>
      <c r="N26" s="14" t="s">
        <v>547</v>
      </c>
      <c r="O26" s="14" t="s">
        <v>5699</v>
      </c>
      <c r="P26" s="14" t="s">
        <v>582</v>
      </c>
      <c r="Q26" s="9">
        <v>16</v>
      </c>
      <c r="R26" s="15" t="s">
        <v>454</v>
      </c>
      <c r="S26" s="16">
        <v>43647</v>
      </c>
      <c r="T26" s="17">
        <v>1</v>
      </c>
      <c r="U26" s="16" t="str">
        <f>VLOOKUP(C26,'[1]Head Office '!$B$7:$J$98,9,0)</f>
        <v>Head Office</v>
      </c>
      <c r="V26" s="15" t="s">
        <v>7380</v>
      </c>
      <c r="W26" s="16" t="s">
        <v>95</v>
      </c>
      <c r="X26" s="16" t="str">
        <f>VLOOKUP(C26,'[2]Master Sheet PSBA.'!$B$2:$AR$1687,43,0)</f>
        <v>Head Office</v>
      </c>
      <c r="Y26" s="16" t="s">
        <v>583</v>
      </c>
      <c r="Z26" s="18" t="s">
        <v>584</v>
      </c>
      <c r="AA26" s="19" t="s">
        <v>585</v>
      </c>
      <c r="AB26" s="19" t="s">
        <v>586</v>
      </c>
      <c r="AC26" s="16" t="s">
        <v>42</v>
      </c>
      <c r="AD26" s="3">
        <v>3410141448295</v>
      </c>
      <c r="AE26" s="5" t="s">
        <v>458</v>
      </c>
    </row>
    <row r="27" spans="1:31" ht="30" customHeight="1" x14ac:dyDescent="0.2">
      <c r="A27" s="8">
        <f t="shared" si="0"/>
        <v>26</v>
      </c>
      <c r="B27" s="9" t="s">
        <v>24</v>
      </c>
      <c r="C27" s="10">
        <v>3410204728161</v>
      </c>
      <c r="D27" s="10" t="s">
        <v>7381</v>
      </c>
      <c r="E27" s="10">
        <v>53</v>
      </c>
      <c r="F27" s="11">
        <v>42569</v>
      </c>
      <c r="G27" s="11">
        <v>46221</v>
      </c>
      <c r="H27" s="12">
        <v>28925</v>
      </c>
      <c r="I27" s="13">
        <v>47</v>
      </c>
      <c r="J27" s="10" t="s">
        <v>25</v>
      </c>
      <c r="K27" s="9" t="s">
        <v>26</v>
      </c>
      <c r="L27" s="9"/>
      <c r="M27" s="14" t="s">
        <v>1324</v>
      </c>
      <c r="N27" s="14" t="s">
        <v>1325</v>
      </c>
      <c r="O27" s="14" t="s">
        <v>5699</v>
      </c>
      <c r="P27" s="14" t="s">
        <v>1326</v>
      </c>
      <c r="Q27" s="9">
        <v>16</v>
      </c>
      <c r="R27" s="15" t="s">
        <v>454</v>
      </c>
      <c r="S27" s="16">
        <v>42635</v>
      </c>
      <c r="T27" s="17">
        <v>1</v>
      </c>
      <c r="U27" s="16" t="str">
        <f>VLOOKUP(C27,'[1]Head Office '!$B$7:$J$98,9,0)</f>
        <v>Head Office</v>
      </c>
      <c r="V27" s="15" t="s">
        <v>7380</v>
      </c>
      <c r="W27" s="16" t="s">
        <v>95</v>
      </c>
      <c r="X27" s="16" t="str">
        <f>VLOOKUP(C27,'[2]Master Sheet PSBA.'!$B$2:$AR$1687,43,0)</f>
        <v>Head Office</v>
      </c>
      <c r="Y27" s="16" t="s">
        <v>1327</v>
      </c>
      <c r="Z27" s="18" t="s">
        <v>1328</v>
      </c>
      <c r="AA27" s="19" t="s">
        <v>1329</v>
      </c>
      <c r="AB27" s="19" t="s">
        <v>1330</v>
      </c>
      <c r="AC27" s="16" t="s">
        <v>42</v>
      </c>
      <c r="AD27" s="3">
        <v>3410141448295</v>
      </c>
      <c r="AE27" s="5" t="s">
        <v>458</v>
      </c>
    </row>
    <row r="28" spans="1:31" ht="30" customHeight="1" x14ac:dyDescent="0.2">
      <c r="A28" s="8">
        <f t="shared" si="0"/>
        <v>27</v>
      </c>
      <c r="B28" s="9" t="s">
        <v>24</v>
      </c>
      <c r="C28" s="10">
        <v>3110468804103</v>
      </c>
      <c r="D28" s="10" t="s">
        <v>7381</v>
      </c>
      <c r="E28" s="10">
        <v>63</v>
      </c>
      <c r="F28" s="11">
        <v>45226</v>
      </c>
      <c r="G28" s="11">
        <v>48879</v>
      </c>
      <c r="H28" s="12">
        <v>30839</v>
      </c>
      <c r="I28" s="13">
        <v>42</v>
      </c>
      <c r="J28" s="10" t="s">
        <v>25</v>
      </c>
      <c r="K28" s="9" t="s">
        <v>26</v>
      </c>
      <c r="L28" s="9"/>
      <c r="M28" s="14" t="s">
        <v>2978</v>
      </c>
      <c r="N28" s="14" t="s">
        <v>235</v>
      </c>
      <c r="O28" s="14" t="s">
        <v>5718</v>
      </c>
      <c r="P28" s="14" t="s">
        <v>2979</v>
      </c>
      <c r="Q28" s="9">
        <v>16</v>
      </c>
      <c r="R28" s="15" t="s">
        <v>454</v>
      </c>
      <c r="S28" s="16">
        <v>42524</v>
      </c>
      <c r="T28" s="17">
        <v>1</v>
      </c>
      <c r="U28" s="16" t="str">
        <f>VLOOKUP(C28,'[1]Head Office '!$B$7:$J$98,9,0)</f>
        <v>Head Office</v>
      </c>
      <c r="V28" s="15" t="s">
        <v>7380</v>
      </c>
      <c r="W28" s="16" t="s">
        <v>95</v>
      </c>
      <c r="X28" s="16" t="str">
        <f>VLOOKUP(C28,'[2]Master Sheet PSBA.'!$B$2:$AR$1687,43,0)</f>
        <v>Head Office</v>
      </c>
      <c r="Y28" s="16" t="s">
        <v>619</v>
      </c>
      <c r="Z28" s="18" t="s">
        <v>2980</v>
      </c>
      <c r="AA28" s="19" t="s">
        <v>2981</v>
      </c>
      <c r="AB28" s="19" t="s">
        <v>2982</v>
      </c>
      <c r="AC28" s="16" t="s">
        <v>42</v>
      </c>
      <c r="AD28" s="3">
        <v>3410141448295</v>
      </c>
      <c r="AE28" s="5" t="s">
        <v>458</v>
      </c>
    </row>
    <row r="29" spans="1:31" ht="30" customHeight="1" x14ac:dyDescent="0.2">
      <c r="A29" s="8">
        <f t="shared" si="0"/>
        <v>28</v>
      </c>
      <c r="B29" s="9" t="s">
        <v>24</v>
      </c>
      <c r="C29" s="10">
        <v>3520191937379</v>
      </c>
      <c r="D29" s="10" t="s">
        <v>7381</v>
      </c>
      <c r="E29" s="10">
        <v>56</v>
      </c>
      <c r="F29" s="11">
        <v>42586</v>
      </c>
      <c r="G29" s="11">
        <v>46238</v>
      </c>
      <c r="H29" s="12">
        <v>31451</v>
      </c>
      <c r="I29" s="13">
        <v>40</v>
      </c>
      <c r="J29" s="10" t="s">
        <v>25</v>
      </c>
      <c r="K29" s="9" t="s">
        <v>26</v>
      </c>
      <c r="L29" s="9"/>
      <c r="M29" s="14" t="s">
        <v>5166</v>
      </c>
      <c r="N29" s="14" t="s">
        <v>5167</v>
      </c>
      <c r="O29" s="14" t="s">
        <v>5719</v>
      </c>
      <c r="P29" s="14" t="s">
        <v>5168</v>
      </c>
      <c r="Q29" s="9">
        <v>16</v>
      </c>
      <c r="R29" s="15" t="s">
        <v>454</v>
      </c>
      <c r="S29" s="16">
        <v>42896</v>
      </c>
      <c r="T29" s="17">
        <v>1</v>
      </c>
      <c r="U29" s="16" t="str">
        <f>VLOOKUP(C29,'[1]Head Office '!$B$7:$J$98,9,0)</f>
        <v>Head Office</v>
      </c>
      <c r="V29" s="15" t="s">
        <v>7380</v>
      </c>
      <c r="W29" s="16" t="s">
        <v>95</v>
      </c>
      <c r="X29" s="16" t="str">
        <f>VLOOKUP(C29,'[2]Master Sheet PSBA.'!$B$2:$AR$1687,43,0)</f>
        <v>Head Office</v>
      </c>
      <c r="Y29" s="16" t="s">
        <v>1327</v>
      </c>
      <c r="Z29" s="18" t="s">
        <v>5169</v>
      </c>
      <c r="AA29" s="19" t="s">
        <v>5170</v>
      </c>
      <c r="AB29" s="19" t="s">
        <v>5171</v>
      </c>
      <c r="AC29" s="16" t="s">
        <v>42</v>
      </c>
      <c r="AD29" s="3">
        <v>3410141448295</v>
      </c>
      <c r="AE29" s="5" t="s">
        <v>458</v>
      </c>
    </row>
    <row r="30" spans="1:31" ht="30" customHeight="1" x14ac:dyDescent="0.2">
      <c r="A30" s="8">
        <f t="shared" si="0"/>
        <v>29</v>
      </c>
      <c r="B30" s="9" t="s">
        <v>24</v>
      </c>
      <c r="C30" s="10">
        <v>3430103839123</v>
      </c>
      <c r="D30" s="10" t="s">
        <v>7381</v>
      </c>
      <c r="E30" s="10">
        <v>176</v>
      </c>
      <c r="F30" s="11">
        <v>44665</v>
      </c>
      <c r="G30" s="11">
        <v>48318</v>
      </c>
      <c r="H30" s="12">
        <v>32926</v>
      </c>
      <c r="I30" s="13">
        <v>36</v>
      </c>
      <c r="J30" s="10" t="s">
        <v>25</v>
      </c>
      <c r="K30" s="9" t="s">
        <v>26</v>
      </c>
      <c r="L30" s="9"/>
      <c r="M30" s="14" t="s">
        <v>1591</v>
      </c>
      <c r="N30" s="14" t="s">
        <v>1438</v>
      </c>
      <c r="O30" s="14" t="s">
        <v>5720</v>
      </c>
      <c r="P30" s="15" t="s">
        <v>229</v>
      </c>
      <c r="Q30" s="9">
        <v>16</v>
      </c>
      <c r="R30" s="15"/>
      <c r="S30" s="16">
        <v>42614</v>
      </c>
      <c r="T30" s="17">
        <v>1</v>
      </c>
      <c r="U30" s="16" t="str">
        <f>VLOOKUP(C30,'[1]Bazaar Salary'!$B$6:$J$1185,9,0)</f>
        <v>Divisional Incharge</v>
      </c>
      <c r="V30" s="15" t="s">
        <v>7380</v>
      </c>
      <c r="W30" s="16" t="s">
        <v>270</v>
      </c>
      <c r="X30" s="16" t="str">
        <f>VLOOKUP(C30,'[2]Master Sheet PSBA.'!$B$2:$AR$1687,43,0)</f>
        <v>Sargodha</v>
      </c>
      <c r="Y30" s="16" t="s">
        <v>1592</v>
      </c>
      <c r="Z30" s="18" t="s">
        <v>1593</v>
      </c>
      <c r="AA30" s="19" t="s">
        <v>1594</v>
      </c>
      <c r="AB30" s="19" t="s">
        <v>6693</v>
      </c>
      <c r="AC30" s="16" t="s">
        <v>42</v>
      </c>
      <c r="AD30" s="3">
        <v>3520258457507</v>
      </c>
      <c r="AE30" s="5" t="s">
        <v>169</v>
      </c>
    </row>
    <row r="31" spans="1:31" ht="30" customHeight="1" thickBot="1" x14ac:dyDescent="0.25">
      <c r="A31" s="8">
        <f t="shared" si="0"/>
        <v>30</v>
      </c>
      <c r="B31" s="9" t="s">
        <v>24</v>
      </c>
      <c r="C31" s="10">
        <v>3420162534671</v>
      </c>
      <c r="D31" s="10" t="s">
        <v>7381</v>
      </c>
      <c r="E31" s="10">
        <v>189</v>
      </c>
      <c r="F31" s="11">
        <v>44433</v>
      </c>
      <c r="G31" s="11">
        <v>48085</v>
      </c>
      <c r="H31" s="12">
        <v>32010</v>
      </c>
      <c r="I31" s="13">
        <v>38</v>
      </c>
      <c r="J31" s="10" t="s">
        <v>25</v>
      </c>
      <c r="K31" s="9" t="s">
        <v>26</v>
      </c>
      <c r="L31" s="9"/>
      <c r="M31" s="14" t="s">
        <v>1695</v>
      </c>
      <c r="N31" s="14" t="s">
        <v>1696</v>
      </c>
      <c r="O31" s="14" t="s">
        <v>5721</v>
      </c>
      <c r="P31" s="15" t="s">
        <v>4548</v>
      </c>
      <c r="Q31" s="9">
        <v>16</v>
      </c>
      <c r="R31" s="15"/>
      <c r="S31" s="16">
        <v>42036</v>
      </c>
      <c r="T31" s="17">
        <v>1</v>
      </c>
      <c r="U31" s="16" t="str">
        <f>VLOOKUP(C31,'[1]Bazaar Salary'!$B$6:$J$1185,9,0)</f>
        <v>Sahulat Bazaar Incharge</v>
      </c>
      <c r="V31" s="15" t="s">
        <v>7380</v>
      </c>
      <c r="W31" s="16" t="s">
        <v>131</v>
      </c>
      <c r="X31" s="16" t="str">
        <f>VLOOKUP(C31,'[2]Master Sheet PSBA.'!$B$2:$AR$1687,43,0)</f>
        <v>Suspended</v>
      </c>
      <c r="Y31" s="16" t="s">
        <v>1697</v>
      </c>
      <c r="Z31" s="18" t="s">
        <v>1698</v>
      </c>
      <c r="AA31" s="19" t="s">
        <v>1699</v>
      </c>
      <c r="AB31" s="19" t="s">
        <v>6694</v>
      </c>
      <c r="AC31" s="16" t="s">
        <v>42</v>
      </c>
      <c r="AD31" s="3">
        <v>3410120751211</v>
      </c>
      <c r="AE31" s="5" t="s">
        <v>83</v>
      </c>
    </row>
    <row r="32" spans="1:31" ht="30" customHeight="1" x14ac:dyDescent="0.2">
      <c r="A32" s="8">
        <f t="shared" si="0"/>
        <v>31</v>
      </c>
      <c r="B32" s="9" t="s">
        <v>24</v>
      </c>
      <c r="C32" s="10">
        <v>3120299285327</v>
      </c>
      <c r="D32" s="10" t="s">
        <v>7381</v>
      </c>
      <c r="E32" s="10">
        <v>210</v>
      </c>
      <c r="F32" s="11">
        <v>43750</v>
      </c>
      <c r="G32" s="11">
        <v>47403</v>
      </c>
      <c r="H32" s="12">
        <v>32827</v>
      </c>
      <c r="I32" s="13">
        <v>36</v>
      </c>
      <c r="J32" s="10" t="s">
        <v>25</v>
      </c>
      <c r="K32" s="9" t="s">
        <v>26</v>
      </c>
      <c r="L32" s="9"/>
      <c r="M32" s="14" t="s">
        <v>1729</v>
      </c>
      <c r="N32" s="14" t="s">
        <v>501</v>
      </c>
      <c r="O32" s="14" t="s">
        <v>5722</v>
      </c>
      <c r="P32" s="15" t="s">
        <v>4548</v>
      </c>
      <c r="Q32" s="9">
        <v>16</v>
      </c>
      <c r="R32" s="15"/>
      <c r="S32" s="16">
        <v>41440</v>
      </c>
      <c r="T32" s="17">
        <v>1</v>
      </c>
      <c r="U32" s="16" t="str">
        <f>VLOOKUP(C32,'[1]Bazaar Salary'!$B$6:$J$1185,9,0)</f>
        <v>Sahulat Bazaar Incharge</v>
      </c>
      <c r="V32" s="15" t="s">
        <v>7380</v>
      </c>
      <c r="W32" s="16" t="s">
        <v>1629</v>
      </c>
      <c r="X32" s="16" t="str">
        <f>VLOOKUP(C32,'[2]Master Sheet PSBA.'!$B$2:$AR$1687,43,0)</f>
        <v>Suspended</v>
      </c>
      <c r="Y32" s="16" t="s">
        <v>619</v>
      </c>
      <c r="Z32" s="18" t="s">
        <v>1730</v>
      </c>
      <c r="AA32" s="19" t="s">
        <v>1731</v>
      </c>
      <c r="AB32" s="19" t="s">
        <v>6695</v>
      </c>
      <c r="AC32" s="16" t="s">
        <v>42</v>
      </c>
      <c r="AD32" s="6">
        <v>3620375100139</v>
      </c>
      <c r="AE32" s="5" t="s">
        <v>83</v>
      </c>
    </row>
    <row r="33" spans="1:31" ht="30" customHeight="1" x14ac:dyDescent="0.2">
      <c r="A33" s="8">
        <f t="shared" si="0"/>
        <v>32</v>
      </c>
      <c r="B33" s="9" t="s">
        <v>24</v>
      </c>
      <c r="C33" s="10">
        <v>3460235786589</v>
      </c>
      <c r="D33" s="10" t="s">
        <v>7381</v>
      </c>
      <c r="E33" s="10">
        <v>52</v>
      </c>
      <c r="F33" s="11">
        <v>44700</v>
      </c>
      <c r="G33" s="11">
        <v>48353</v>
      </c>
      <c r="H33" s="12">
        <v>29619</v>
      </c>
      <c r="I33" s="13">
        <v>45</v>
      </c>
      <c r="J33" s="10" t="s">
        <v>25</v>
      </c>
      <c r="K33" s="9" t="s">
        <v>26</v>
      </c>
      <c r="L33" s="9"/>
      <c r="M33" s="14" t="s">
        <v>1748</v>
      </c>
      <c r="N33" s="14" t="s">
        <v>1749</v>
      </c>
      <c r="O33" s="14" t="s">
        <v>5723</v>
      </c>
      <c r="P33" s="14" t="s">
        <v>1750</v>
      </c>
      <c r="Q33" s="9">
        <v>16</v>
      </c>
      <c r="R33" s="15" t="s">
        <v>1751</v>
      </c>
      <c r="S33" s="16">
        <v>42614</v>
      </c>
      <c r="T33" s="17">
        <v>1</v>
      </c>
      <c r="U33" s="16" t="str">
        <f>VLOOKUP(C33,'[1]Head Office '!$B$7:$J$98,9,0)</f>
        <v>Head Office</v>
      </c>
      <c r="V33" s="15" t="s">
        <v>7380</v>
      </c>
      <c r="W33" s="16" t="s">
        <v>95</v>
      </c>
      <c r="X33" s="16" t="str">
        <f>VLOOKUP(C33,'[2]Master Sheet PSBA.'!$B$2:$AR$1687,43,0)</f>
        <v>Head Office</v>
      </c>
      <c r="Y33" s="16" t="s">
        <v>165</v>
      </c>
      <c r="Z33" s="18" t="s">
        <v>1752</v>
      </c>
      <c r="AA33" s="19" t="s">
        <v>1753</v>
      </c>
      <c r="AB33" s="19" t="s">
        <v>1754</v>
      </c>
      <c r="AC33" s="16" t="s">
        <v>42</v>
      </c>
      <c r="AD33" s="3">
        <v>3520294410711</v>
      </c>
      <c r="AE33" s="5" t="s">
        <v>99</v>
      </c>
    </row>
    <row r="34" spans="1:31" ht="30" customHeight="1" x14ac:dyDescent="0.2">
      <c r="A34" s="8">
        <f t="shared" si="0"/>
        <v>33</v>
      </c>
      <c r="B34" s="9" t="s">
        <v>24</v>
      </c>
      <c r="C34" s="10">
        <v>3520252460451</v>
      </c>
      <c r="D34" s="10" t="s">
        <v>7381</v>
      </c>
      <c r="E34" s="10">
        <v>121</v>
      </c>
      <c r="F34" s="11">
        <v>43033</v>
      </c>
      <c r="G34" s="11">
        <v>46685</v>
      </c>
      <c r="H34" s="12">
        <v>32076</v>
      </c>
      <c r="I34" s="13">
        <v>38</v>
      </c>
      <c r="J34" s="10" t="s">
        <v>25</v>
      </c>
      <c r="K34" s="9" t="s">
        <v>26</v>
      </c>
      <c r="L34" s="9"/>
      <c r="M34" s="14" t="s">
        <v>2243</v>
      </c>
      <c r="N34" s="14" t="s">
        <v>2244</v>
      </c>
      <c r="O34" s="14" t="s">
        <v>5724</v>
      </c>
      <c r="P34" s="15" t="s">
        <v>229</v>
      </c>
      <c r="Q34" s="9">
        <v>16</v>
      </c>
      <c r="R34" s="15"/>
      <c r="S34" s="16">
        <v>41729</v>
      </c>
      <c r="T34" s="17">
        <v>1</v>
      </c>
      <c r="U34" s="16" t="str">
        <f>VLOOKUP(C34,'[1]Bazaar Salary'!$B$6:$J$1185,9,0)</f>
        <v>Divisional Incharge</v>
      </c>
      <c r="V34" s="15" t="s">
        <v>7380</v>
      </c>
      <c r="W34" s="16" t="s">
        <v>303</v>
      </c>
      <c r="X34" s="16" t="str">
        <f>VLOOKUP(C34,'[2]Master Sheet PSBA.'!$B$2:$AR$1687,43,0)</f>
        <v>Township</v>
      </c>
      <c r="Y34" s="16" t="s">
        <v>2245</v>
      </c>
      <c r="Z34" s="18" t="s">
        <v>2246</v>
      </c>
      <c r="AA34" s="19" t="s">
        <v>2247</v>
      </c>
      <c r="AB34" s="19"/>
      <c r="AC34" s="16" t="s">
        <v>42</v>
      </c>
      <c r="AD34" s="3">
        <v>3520258457507</v>
      </c>
      <c r="AE34" s="5" t="s">
        <v>169</v>
      </c>
    </row>
    <row r="35" spans="1:31" ht="30" customHeight="1" thickBot="1" x14ac:dyDescent="0.25">
      <c r="A35" s="8">
        <f t="shared" si="0"/>
        <v>34</v>
      </c>
      <c r="B35" s="9" t="s">
        <v>24</v>
      </c>
      <c r="C35" s="10">
        <v>3520261508085</v>
      </c>
      <c r="D35" s="10" t="s">
        <v>7381</v>
      </c>
      <c r="E35" s="10">
        <v>227</v>
      </c>
      <c r="F35" s="11">
        <v>44617</v>
      </c>
      <c r="G35" s="11">
        <v>413511</v>
      </c>
      <c r="H35" s="12">
        <v>34018</v>
      </c>
      <c r="I35" s="13">
        <v>33</v>
      </c>
      <c r="J35" s="10" t="s">
        <v>25</v>
      </c>
      <c r="K35" s="9" t="s">
        <v>26</v>
      </c>
      <c r="L35" s="9"/>
      <c r="M35" s="14" t="s">
        <v>3157</v>
      </c>
      <c r="N35" s="14" t="s">
        <v>3158</v>
      </c>
      <c r="O35" s="14" t="s">
        <v>5725</v>
      </c>
      <c r="P35" s="14" t="s">
        <v>3159</v>
      </c>
      <c r="Q35" s="9">
        <v>16</v>
      </c>
      <c r="R35" s="15" t="s">
        <v>3117</v>
      </c>
      <c r="S35" s="16">
        <v>44287</v>
      </c>
      <c r="T35" s="17">
        <v>1</v>
      </c>
      <c r="U35" s="16" t="str">
        <f>VLOOKUP(C35,'[1]Head Office '!$B$7:$J$98,9,0)</f>
        <v>Head Office</v>
      </c>
      <c r="V35" s="15" t="s">
        <v>7380</v>
      </c>
      <c r="W35" s="16" t="s">
        <v>95</v>
      </c>
      <c r="X35" s="16" t="str">
        <f>VLOOKUP(C35,'[2]Master Sheet PSBA.'!$B$2:$AR$1687,43,0)</f>
        <v>Head Office</v>
      </c>
      <c r="Y35" s="16" t="s">
        <v>1630</v>
      </c>
      <c r="Z35" s="18" t="s">
        <v>3160</v>
      </c>
      <c r="AA35" s="19" t="s">
        <v>3161</v>
      </c>
      <c r="AB35" s="19" t="s">
        <v>3162</v>
      </c>
      <c r="AC35" s="16" t="s">
        <v>42</v>
      </c>
      <c r="AD35" s="3">
        <v>3520258457507</v>
      </c>
      <c r="AE35" s="5" t="s">
        <v>169</v>
      </c>
    </row>
    <row r="36" spans="1:31" ht="30" customHeight="1" x14ac:dyDescent="0.2">
      <c r="A36" s="8">
        <f t="shared" si="0"/>
        <v>35</v>
      </c>
      <c r="B36" s="9" t="s">
        <v>24</v>
      </c>
      <c r="C36" s="10">
        <v>3220250595479</v>
      </c>
      <c r="D36" s="10" t="s">
        <v>7381</v>
      </c>
      <c r="E36" s="10">
        <v>208</v>
      </c>
      <c r="F36" s="11">
        <v>43385</v>
      </c>
      <c r="G36" s="11" t="s">
        <v>334</v>
      </c>
      <c r="H36" s="12">
        <v>33343</v>
      </c>
      <c r="I36" s="13">
        <v>35</v>
      </c>
      <c r="J36" s="10" t="s">
        <v>25</v>
      </c>
      <c r="K36" s="9" t="s">
        <v>26</v>
      </c>
      <c r="L36" s="9" t="s">
        <v>155</v>
      </c>
      <c r="M36" s="15" t="s">
        <v>4082</v>
      </c>
      <c r="N36" s="14" t="s">
        <v>4083</v>
      </c>
      <c r="O36" s="14" t="s">
        <v>1583</v>
      </c>
      <c r="P36" s="15" t="s">
        <v>4548</v>
      </c>
      <c r="Q36" s="9">
        <v>16</v>
      </c>
      <c r="R36" s="15"/>
      <c r="S36" s="16">
        <v>42506</v>
      </c>
      <c r="T36" s="17">
        <v>1</v>
      </c>
      <c r="U36" s="16" t="str">
        <f>VLOOKUP(C36,'[1]Bazaar Salary'!$B$6:$J$1185,9,0)</f>
        <v>Sahulat Bazaar Incharge</v>
      </c>
      <c r="V36" s="15" t="s">
        <v>7380</v>
      </c>
      <c r="W36" s="16" t="s">
        <v>320</v>
      </c>
      <c r="X36" s="16" t="str">
        <f>VLOOKUP(C36,'[2]Master Sheet PSBA.'!$B$2:$AR$1687,43,0)</f>
        <v>Khanewal</v>
      </c>
      <c r="Y36" s="16" t="s">
        <v>2245</v>
      </c>
      <c r="Z36" s="18" t="s">
        <v>4084</v>
      </c>
      <c r="AA36" s="19" t="s">
        <v>4085</v>
      </c>
      <c r="AB36" s="19" t="s">
        <v>6696</v>
      </c>
      <c r="AC36" s="16" t="s">
        <v>42</v>
      </c>
      <c r="AD36" s="6">
        <v>3620375100139</v>
      </c>
      <c r="AE36" s="5" t="s">
        <v>83</v>
      </c>
    </row>
    <row r="37" spans="1:31" ht="30" customHeight="1" x14ac:dyDescent="0.2">
      <c r="A37" s="8">
        <f t="shared" si="0"/>
        <v>36</v>
      </c>
      <c r="B37" s="9" t="s">
        <v>24</v>
      </c>
      <c r="C37" s="10">
        <v>3520011249097</v>
      </c>
      <c r="D37" s="10" t="s">
        <v>7381</v>
      </c>
      <c r="E37" s="10">
        <v>1273</v>
      </c>
      <c r="F37" s="11">
        <v>45085</v>
      </c>
      <c r="G37" s="11">
        <v>48738</v>
      </c>
      <c r="H37" s="12">
        <v>34770</v>
      </c>
      <c r="I37" s="13">
        <v>31</v>
      </c>
      <c r="J37" s="10" t="s">
        <v>25</v>
      </c>
      <c r="K37" s="9" t="s">
        <v>26</v>
      </c>
      <c r="L37" s="9"/>
      <c r="M37" s="14" t="s">
        <v>4359</v>
      </c>
      <c r="N37" s="14" t="s">
        <v>4360</v>
      </c>
      <c r="O37" s="14" t="s">
        <v>5726</v>
      </c>
      <c r="P37" s="14" t="s">
        <v>337</v>
      </c>
      <c r="Q37" s="9">
        <v>16</v>
      </c>
      <c r="R37" s="15" t="s">
        <v>338</v>
      </c>
      <c r="S37" s="16">
        <v>44652</v>
      </c>
      <c r="T37" s="17">
        <v>1</v>
      </c>
      <c r="U37" s="16" t="str">
        <f>VLOOKUP(C37,'[1]Head Office '!$B$7:$J$98,9,0)</f>
        <v>Head Office</v>
      </c>
      <c r="V37" s="15" t="s">
        <v>7380</v>
      </c>
      <c r="W37" s="16" t="s">
        <v>95</v>
      </c>
      <c r="X37" s="16" t="str">
        <f>VLOOKUP(C37,'[2]Master Sheet PSBA.'!$B$2:$AR$1687,43,0)</f>
        <v>Head Office</v>
      </c>
      <c r="Y37" s="16" t="s">
        <v>165</v>
      </c>
      <c r="Z37" s="18" t="s">
        <v>4361</v>
      </c>
      <c r="AA37" s="19" t="s">
        <v>4362</v>
      </c>
      <c r="AB37" s="19" t="s">
        <v>4363</v>
      </c>
      <c r="AC37" s="16" t="s">
        <v>42</v>
      </c>
      <c r="AD37" s="3">
        <v>3520279405754</v>
      </c>
      <c r="AE37" s="5" t="s">
        <v>343</v>
      </c>
    </row>
    <row r="38" spans="1:31" ht="30" customHeight="1" x14ac:dyDescent="0.2">
      <c r="A38" s="8">
        <f t="shared" si="0"/>
        <v>37</v>
      </c>
      <c r="B38" s="9" t="s">
        <v>24</v>
      </c>
      <c r="C38" s="10">
        <v>3520218380405</v>
      </c>
      <c r="D38" s="10" t="s">
        <v>7381</v>
      </c>
      <c r="E38" s="10">
        <v>139</v>
      </c>
      <c r="F38" s="11">
        <v>45877</v>
      </c>
      <c r="G38" s="11">
        <v>49529</v>
      </c>
      <c r="H38" s="12">
        <v>31522</v>
      </c>
      <c r="I38" s="13">
        <v>40</v>
      </c>
      <c r="J38" s="10" t="s">
        <v>25</v>
      </c>
      <c r="K38" s="9" t="s">
        <v>26</v>
      </c>
      <c r="L38" s="9"/>
      <c r="M38" s="14" t="s">
        <v>5368</v>
      </c>
      <c r="N38" s="14" t="s">
        <v>5369</v>
      </c>
      <c r="O38" s="14" t="s">
        <v>5727</v>
      </c>
      <c r="P38" s="15" t="s">
        <v>4548</v>
      </c>
      <c r="Q38" s="9">
        <v>16</v>
      </c>
      <c r="R38" s="15"/>
      <c r="S38" s="16">
        <v>42200</v>
      </c>
      <c r="T38" s="17">
        <v>1</v>
      </c>
      <c r="U38" s="16" t="str">
        <f>VLOOKUP(C38,'[1]Bazaar Salary'!$B$6:$J$1185,9,0)</f>
        <v>Sahulat Bazaar Incharge</v>
      </c>
      <c r="V38" s="15" t="s">
        <v>7380</v>
      </c>
      <c r="W38" s="16" t="s">
        <v>303</v>
      </c>
      <c r="X38" s="16" t="str">
        <f>VLOOKUP(C38,'[2]Master Sheet PSBA.'!$B$2:$AR$1687,43,0)</f>
        <v>Township</v>
      </c>
      <c r="Y38" s="16" t="s">
        <v>5370</v>
      </c>
      <c r="Z38" s="18" t="s">
        <v>5371</v>
      </c>
      <c r="AA38" s="19" t="s">
        <v>5372</v>
      </c>
      <c r="AB38" s="19" t="s">
        <v>6697</v>
      </c>
      <c r="AC38" s="16" t="s">
        <v>42</v>
      </c>
      <c r="AD38" s="3">
        <v>3520252460451</v>
      </c>
      <c r="AE38" s="5" t="s">
        <v>83</v>
      </c>
    </row>
    <row r="39" spans="1:31" ht="30" customHeight="1" x14ac:dyDescent="0.2">
      <c r="A39" s="8">
        <f t="shared" si="0"/>
        <v>38</v>
      </c>
      <c r="B39" s="9" t="s">
        <v>24</v>
      </c>
      <c r="C39" s="10">
        <v>3220247848205</v>
      </c>
      <c r="D39" s="10" t="s">
        <v>7381</v>
      </c>
      <c r="E39" s="10">
        <v>1608</v>
      </c>
      <c r="F39" s="11">
        <v>45169</v>
      </c>
      <c r="G39" s="11">
        <v>48822</v>
      </c>
      <c r="H39" s="12">
        <v>33694</v>
      </c>
      <c r="I39" s="13">
        <v>34</v>
      </c>
      <c r="J39" s="10" t="s">
        <v>25</v>
      </c>
      <c r="K39" s="9" t="s">
        <v>26</v>
      </c>
      <c r="L39" s="9"/>
      <c r="M39" s="14" t="s">
        <v>77</v>
      </c>
      <c r="N39" s="14" t="s">
        <v>78</v>
      </c>
      <c r="O39" s="14"/>
      <c r="P39" s="15" t="s">
        <v>4548</v>
      </c>
      <c r="Q39" s="9">
        <v>14</v>
      </c>
      <c r="R39" s="15"/>
      <c r="S39" s="16">
        <v>45748</v>
      </c>
      <c r="T39" s="17">
        <v>1</v>
      </c>
      <c r="U39" s="16" t="str">
        <f>VLOOKUP(C39,'[1]Bazaar Salary'!$B$6:$J$1185,9,0)</f>
        <v>Sahulat Bazaar Incharge</v>
      </c>
      <c r="V39" s="15" t="s">
        <v>7380</v>
      </c>
      <c r="W39" s="16" t="s">
        <v>29</v>
      </c>
      <c r="X39" s="16" t="str">
        <f>VLOOKUP(C39,'[2]Master Sheet PSBA.'!$B$2:$AR$1687,43,0)</f>
        <v>Suspended</v>
      </c>
      <c r="Y39" s="16" t="s">
        <v>80</v>
      </c>
      <c r="Z39" s="18" t="s">
        <v>81</v>
      </c>
      <c r="AA39" s="19" t="s">
        <v>82</v>
      </c>
      <c r="AB39" s="19"/>
      <c r="AC39" s="16" t="s">
        <v>42</v>
      </c>
      <c r="AD39" s="3">
        <v>3220326994451</v>
      </c>
      <c r="AE39" s="5" t="s">
        <v>83</v>
      </c>
    </row>
    <row r="40" spans="1:31" ht="30" customHeight="1" x14ac:dyDescent="0.2">
      <c r="A40" s="8">
        <f t="shared" si="0"/>
        <v>39</v>
      </c>
      <c r="B40" s="9" t="s">
        <v>24</v>
      </c>
      <c r="C40" s="10">
        <v>3840478286727</v>
      </c>
      <c r="D40" s="10" t="s">
        <v>7381</v>
      </c>
      <c r="E40" s="10">
        <v>178</v>
      </c>
      <c r="F40" s="11">
        <v>43749</v>
      </c>
      <c r="G40" s="11">
        <v>47402</v>
      </c>
      <c r="H40" s="12">
        <v>30678</v>
      </c>
      <c r="I40" s="13">
        <v>42</v>
      </c>
      <c r="J40" s="10" t="s">
        <v>25</v>
      </c>
      <c r="K40" s="9" t="s">
        <v>26</v>
      </c>
      <c r="L40" s="9"/>
      <c r="M40" s="14" t="s">
        <v>100</v>
      </c>
      <c r="N40" s="14" t="s">
        <v>101</v>
      </c>
      <c r="O40" s="14" t="s">
        <v>5728</v>
      </c>
      <c r="P40" s="14" t="s">
        <v>102</v>
      </c>
      <c r="Q40" s="9">
        <v>14</v>
      </c>
      <c r="R40" s="15" t="s">
        <v>103</v>
      </c>
      <c r="S40" s="16">
        <v>42503</v>
      </c>
      <c r="T40" s="17">
        <v>1</v>
      </c>
      <c r="U40" s="16" t="str">
        <f>VLOOKUP(C40,'[1]Bazaar Salary'!$B$6:$J$1185,9,0)</f>
        <v>Project Coordinator</v>
      </c>
      <c r="V40" s="15" t="s">
        <v>7380</v>
      </c>
      <c r="W40" s="16" t="s">
        <v>95</v>
      </c>
      <c r="X40" s="16" t="str">
        <f>VLOOKUP(C40,'[2]Master Sheet PSBA.'!$B$2:$AR$1687,43,0)</f>
        <v>Head Office</v>
      </c>
      <c r="Y40" s="16" t="s">
        <v>104</v>
      </c>
      <c r="Z40" s="18" t="s">
        <v>105</v>
      </c>
      <c r="AA40" s="19" t="s">
        <v>106</v>
      </c>
      <c r="AB40" s="19" t="s">
        <v>107</v>
      </c>
      <c r="AC40" s="16" t="s">
        <v>42</v>
      </c>
      <c r="AD40" s="3">
        <v>3520086525621</v>
      </c>
      <c r="AE40" s="5" t="s">
        <v>108</v>
      </c>
    </row>
    <row r="41" spans="1:31" ht="30" customHeight="1" x14ac:dyDescent="0.2">
      <c r="A41" s="8">
        <f t="shared" si="0"/>
        <v>40</v>
      </c>
      <c r="B41" s="9" t="s">
        <v>24</v>
      </c>
      <c r="C41" s="10">
        <v>3230332099783</v>
      </c>
      <c r="D41" s="10" t="s">
        <v>7381</v>
      </c>
      <c r="E41" s="10">
        <v>84</v>
      </c>
      <c r="F41" s="11">
        <v>44423</v>
      </c>
      <c r="G41" s="11">
        <v>48075</v>
      </c>
      <c r="H41" s="12">
        <v>33464</v>
      </c>
      <c r="I41" s="13">
        <v>34</v>
      </c>
      <c r="J41" s="10" t="s">
        <v>25</v>
      </c>
      <c r="K41" s="9" t="s">
        <v>26</v>
      </c>
      <c r="L41" s="9"/>
      <c r="M41" s="14" t="s">
        <v>134</v>
      </c>
      <c r="N41" s="14" t="s">
        <v>135</v>
      </c>
      <c r="O41" s="14" t="s">
        <v>6227</v>
      </c>
      <c r="P41" s="14" t="s">
        <v>136</v>
      </c>
      <c r="Q41" s="9">
        <v>14</v>
      </c>
      <c r="R41" s="15" t="s">
        <v>137</v>
      </c>
      <c r="S41" s="16">
        <v>44287</v>
      </c>
      <c r="T41" s="17">
        <v>1</v>
      </c>
      <c r="U41" s="16" t="str">
        <f>VLOOKUP(C41,'[1]Head Office '!$B$7:$J$98,9,0)</f>
        <v>Head Office</v>
      </c>
      <c r="V41" s="15" t="s">
        <v>7380</v>
      </c>
      <c r="W41" s="16" t="s">
        <v>95</v>
      </c>
      <c r="X41" s="16" t="str">
        <f>VLOOKUP(C41,'[2]Master Sheet PSBA.'!$B$2:$AR$1687,43,0)</f>
        <v>Head Office</v>
      </c>
      <c r="Y41" s="16" t="s">
        <v>138</v>
      </c>
      <c r="Z41" s="18" t="s">
        <v>139</v>
      </c>
      <c r="AA41" s="19" t="s">
        <v>140</v>
      </c>
      <c r="AB41" s="19" t="s">
        <v>141</v>
      </c>
      <c r="AC41" s="16" t="s">
        <v>42</v>
      </c>
      <c r="AD41" s="3">
        <v>3230313997409</v>
      </c>
      <c r="AE41" s="5" t="s">
        <v>142</v>
      </c>
    </row>
    <row r="42" spans="1:31" ht="30" customHeight="1" x14ac:dyDescent="0.2">
      <c r="A42" s="8">
        <f t="shared" si="0"/>
        <v>41</v>
      </c>
      <c r="B42" s="9" t="s">
        <v>24</v>
      </c>
      <c r="C42" s="10">
        <v>3520245744217</v>
      </c>
      <c r="D42" s="10" t="s">
        <v>7381</v>
      </c>
      <c r="E42" s="10">
        <v>1344</v>
      </c>
      <c r="F42" s="11">
        <v>44447</v>
      </c>
      <c r="G42" s="11">
        <v>48099</v>
      </c>
      <c r="H42" s="12">
        <v>37567</v>
      </c>
      <c r="I42" s="13">
        <v>23</v>
      </c>
      <c r="J42" s="10" t="s">
        <v>25</v>
      </c>
      <c r="K42" s="9" t="s">
        <v>26</v>
      </c>
      <c r="L42" s="9"/>
      <c r="M42" s="14" t="s">
        <v>161</v>
      </c>
      <c r="N42" s="14" t="s">
        <v>162</v>
      </c>
      <c r="O42" s="14" t="s">
        <v>5729</v>
      </c>
      <c r="P42" s="14" t="s">
        <v>163</v>
      </c>
      <c r="Q42" s="9">
        <v>14</v>
      </c>
      <c r="R42" s="15" t="s">
        <v>164</v>
      </c>
      <c r="S42" s="16">
        <v>44652</v>
      </c>
      <c r="T42" s="17">
        <v>1</v>
      </c>
      <c r="U42" s="16" t="str">
        <f>VLOOKUP(C42,'[1]Head Office '!$B$7:$J$98,9,0)</f>
        <v>Head Office</v>
      </c>
      <c r="V42" s="15" t="s">
        <v>7380</v>
      </c>
      <c r="W42" s="16" t="s">
        <v>95</v>
      </c>
      <c r="X42" s="16" t="str">
        <f>VLOOKUP(C42,'[2]Master Sheet PSBA.'!$B$2:$AR$1687,43,0)</f>
        <v>Head Office</v>
      </c>
      <c r="Y42" s="16" t="s">
        <v>165</v>
      </c>
      <c r="Z42" s="18" t="s">
        <v>166</v>
      </c>
      <c r="AA42" s="19" t="s">
        <v>167</v>
      </c>
      <c r="AB42" s="19" t="s">
        <v>168</v>
      </c>
      <c r="AC42" s="16" t="s">
        <v>42</v>
      </c>
      <c r="AD42" s="3">
        <v>3520258457507</v>
      </c>
      <c r="AE42" s="5" t="s">
        <v>169</v>
      </c>
    </row>
    <row r="43" spans="1:31" ht="30" customHeight="1" x14ac:dyDescent="0.2">
      <c r="A43" s="8">
        <f t="shared" si="0"/>
        <v>42</v>
      </c>
      <c r="B43" s="9" t="s">
        <v>24</v>
      </c>
      <c r="C43" s="10">
        <v>3650249841357</v>
      </c>
      <c r="D43" s="10" t="s">
        <v>7381</v>
      </c>
      <c r="E43" s="10">
        <v>1502</v>
      </c>
      <c r="F43" s="11">
        <v>42940</v>
      </c>
      <c r="G43" s="11">
        <v>46592</v>
      </c>
      <c r="H43" s="12">
        <v>33512</v>
      </c>
      <c r="I43" s="13">
        <v>34</v>
      </c>
      <c r="J43" s="10" t="s">
        <v>25</v>
      </c>
      <c r="K43" s="9" t="s">
        <v>26</v>
      </c>
      <c r="L43" s="9"/>
      <c r="M43" s="14" t="s">
        <v>184</v>
      </c>
      <c r="N43" s="14" t="s">
        <v>185</v>
      </c>
      <c r="O43" s="14" t="s">
        <v>5730</v>
      </c>
      <c r="P43" s="14" t="s">
        <v>186</v>
      </c>
      <c r="Q43" s="9">
        <v>14</v>
      </c>
      <c r="R43" s="15" t="s">
        <v>137</v>
      </c>
      <c r="S43" s="16">
        <v>44652</v>
      </c>
      <c r="T43" s="17">
        <v>1</v>
      </c>
      <c r="U43" s="16" t="str">
        <f>VLOOKUP(C43,'[1]Bazaar Salary'!$B$6:$J$1185,9,0)</f>
        <v>Sub Engineer (Maintenance)</v>
      </c>
      <c r="V43" s="15" t="s">
        <v>7380</v>
      </c>
      <c r="W43" s="16" t="s">
        <v>95</v>
      </c>
      <c r="X43" s="16" t="str">
        <f>VLOOKUP(C43,'[2]Master Sheet PSBA.'!$B$2:$AR$1687,43,0)</f>
        <v>Suspended</v>
      </c>
      <c r="Y43" s="16" t="s">
        <v>165</v>
      </c>
      <c r="Z43" s="18" t="s">
        <v>187</v>
      </c>
      <c r="AA43" s="19" t="s">
        <v>188</v>
      </c>
      <c r="AB43" s="19" t="s">
        <v>189</v>
      </c>
      <c r="AC43" s="16" t="s">
        <v>42</v>
      </c>
      <c r="AD43" s="3">
        <v>3230313997409</v>
      </c>
      <c r="AE43" s="5" t="s">
        <v>142</v>
      </c>
    </row>
    <row r="44" spans="1:31" ht="30" customHeight="1" x14ac:dyDescent="0.2">
      <c r="A44" s="8">
        <f t="shared" si="0"/>
        <v>43</v>
      </c>
      <c r="B44" s="9" t="s">
        <v>24</v>
      </c>
      <c r="C44" s="10">
        <v>3650188177203</v>
      </c>
      <c r="D44" s="10" t="s">
        <v>7381</v>
      </c>
      <c r="E44" s="10">
        <v>1252</v>
      </c>
      <c r="F44" s="11">
        <v>45937</v>
      </c>
      <c r="G44" s="11">
        <v>49589</v>
      </c>
      <c r="H44" s="12">
        <v>34536</v>
      </c>
      <c r="I44" s="13">
        <v>32</v>
      </c>
      <c r="J44" s="10" t="s">
        <v>25</v>
      </c>
      <c r="K44" s="9" t="s">
        <v>26</v>
      </c>
      <c r="L44" s="9"/>
      <c r="M44" s="14" t="s">
        <v>523</v>
      </c>
      <c r="N44" s="14" t="s">
        <v>524</v>
      </c>
      <c r="O44" s="14" t="s">
        <v>5731</v>
      </c>
      <c r="P44" s="15" t="s">
        <v>4548</v>
      </c>
      <c r="Q44" s="9">
        <v>14</v>
      </c>
      <c r="R44" s="15"/>
      <c r="S44" s="16">
        <v>44287</v>
      </c>
      <c r="T44" s="17">
        <v>1</v>
      </c>
      <c r="U44" s="16" t="str">
        <f>VLOOKUP(C44,'[1]Bazaar Salary'!$B$6:$J$1185,9,0)</f>
        <v>Sahulat Bazaar Incharge</v>
      </c>
      <c r="V44" s="15" t="s">
        <v>7380</v>
      </c>
      <c r="W44" s="16" t="s">
        <v>525</v>
      </c>
      <c r="X44" s="16" t="str">
        <f>VLOOKUP(C44,'[2]Master Sheet PSBA.'!$B$2:$AR$1687,43,0)</f>
        <v>Pakpattan</v>
      </c>
      <c r="Y44" s="16" t="s">
        <v>310</v>
      </c>
      <c r="Z44" s="18" t="s">
        <v>526</v>
      </c>
      <c r="AA44" s="19" t="s">
        <v>6656</v>
      </c>
      <c r="AB44" s="19" t="s">
        <v>6698</v>
      </c>
      <c r="AC44" s="16" t="s">
        <v>42</v>
      </c>
      <c r="AD44" s="3">
        <v>3330321980343</v>
      </c>
      <c r="AE44" s="5" t="s">
        <v>83</v>
      </c>
    </row>
    <row r="45" spans="1:31" ht="30" customHeight="1" x14ac:dyDescent="0.2">
      <c r="A45" s="8">
        <f t="shared" si="0"/>
        <v>44</v>
      </c>
      <c r="B45" s="9" t="s">
        <v>24</v>
      </c>
      <c r="C45" s="10">
        <v>3520202739219</v>
      </c>
      <c r="D45" s="10" t="s">
        <v>7381</v>
      </c>
      <c r="E45" s="10">
        <v>165</v>
      </c>
      <c r="F45" s="11">
        <v>43444</v>
      </c>
      <c r="G45" s="11">
        <v>47097</v>
      </c>
      <c r="H45" s="12">
        <v>32780</v>
      </c>
      <c r="I45" s="13">
        <v>36</v>
      </c>
      <c r="J45" s="10" t="s">
        <v>25</v>
      </c>
      <c r="K45" s="9" t="s">
        <v>26</v>
      </c>
      <c r="L45" s="9"/>
      <c r="M45" s="14" t="s">
        <v>762</v>
      </c>
      <c r="N45" s="14" t="s">
        <v>763</v>
      </c>
      <c r="O45" s="14" t="s">
        <v>5732</v>
      </c>
      <c r="P45" s="15" t="s">
        <v>4548</v>
      </c>
      <c r="Q45" s="9">
        <v>14</v>
      </c>
      <c r="R45" s="15"/>
      <c r="S45" s="16">
        <v>41753</v>
      </c>
      <c r="T45" s="17">
        <v>1</v>
      </c>
      <c r="U45" s="16" t="str">
        <f>VLOOKUP(C45,'[1]Bazaar Salary'!$B$6:$J$1185,9,0)</f>
        <v>Sahulat Bazaar Incharge</v>
      </c>
      <c r="V45" s="15" t="s">
        <v>7380</v>
      </c>
      <c r="W45" s="16" t="s">
        <v>351</v>
      </c>
      <c r="X45" s="16" t="str">
        <f>VLOOKUP(C45,'[2]Master Sheet PSBA.'!$B$2:$AR$1687,43,0)</f>
        <v>Mader e Millat (Sahulat on the Go)</v>
      </c>
      <c r="Y45" s="16" t="s">
        <v>764</v>
      </c>
      <c r="Z45" s="18" t="s">
        <v>765</v>
      </c>
      <c r="AA45" s="19" t="s">
        <v>766</v>
      </c>
      <c r="AB45" s="19"/>
      <c r="AC45" s="16" t="s">
        <v>42</v>
      </c>
      <c r="AD45" s="3">
        <v>3520252460451</v>
      </c>
      <c r="AE45" s="5" t="s">
        <v>83</v>
      </c>
    </row>
    <row r="46" spans="1:31" ht="30" customHeight="1" x14ac:dyDescent="0.2">
      <c r="A46" s="8">
        <f t="shared" si="0"/>
        <v>45</v>
      </c>
      <c r="B46" s="9" t="s">
        <v>24</v>
      </c>
      <c r="C46" s="10">
        <v>3210403617661</v>
      </c>
      <c r="D46" s="10" t="s">
        <v>7381</v>
      </c>
      <c r="E46" s="10">
        <v>495</v>
      </c>
      <c r="F46" s="11">
        <v>45356</v>
      </c>
      <c r="G46" s="11">
        <v>49008</v>
      </c>
      <c r="H46" s="12">
        <v>35167</v>
      </c>
      <c r="I46" s="13">
        <v>30</v>
      </c>
      <c r="J46" s="10" t="s">
        <v>25</v>
      </c>
      <c r="K46" s="9" t="s">
        <v>26</v>
      </c>
      <c r="L46" s="9"/>
      <c r="M46" s="14" t="s">
        <v>1135</v>
      </c>
      <c r="N46" s="14" t="s">
        <v>1136</v>
      </c>
      <c r="O46" s="14"/>
      <c r="P46" s="15" t="s">
        <v>34</v>
      </c>
      <c r="Q46" s="9">
        <v>14</v>
      </c>
      <c r="R46" s="15"/>
      <c r="S46" s="16">
        <v>42515</v>
      </c>
      <c r="T46" s="17">
        <v>1</v>
      </c>
      <c r="U46" s="16" t="str">
        <f>VLOOKUP(C46,'[1]Bazaar Salary'!$B$6:$J$1185,9,0)</f>
        <v>Sahulat Bazaar Incharge</v>
      </c>
      <c r="V46" s="15" t="s">
        <v>7380</v>
      </c>
      <c r="W46" s="16" t="s">
        <v>741</v>
      </c>
      <c r="X46" s="16" t="str">
        <f>VLOOKUP(C46,'[2]Master Sheet PSBA.'!$B$2:$AR$1687,43,0)</f>
        <v>Suspended</v>
      </c>
      <c r="Y46" s="16" t="s">
        <v>68</v>
      </c>
      <c r="Z46" s="18" t="s">
        <v>1137</v>
      </c>
      <c r="AA46" s="19" t="s">
        <v>1138</v>
      </c>
      <c r="AB46" s="19"/>
      <c r="AC46" s="16" t="s">
        <v>42</v>
      </c>
      <c r="AD46" s="3">
        <v>3460403926377</v>
      </c>
      <c r="AE46" s="5" t="s">
        <v>83</v>
      </c>
    </row>
    <row r="47" spans="1:31" ht="30" customHeight="1" x14ac:dyDescent="0.2">
      <c r="A47" s="8">
        <f t="shared" si="0"/>
        <v>46</v>
      </c>
      <c r="B47" s="9" t="s">
        <v>24</v>
      </c>
      <c r="C47" s="10">
        <v>3820190911287</v>
      </c>
      <c r="D47" s="10" t="s">
        <v>7381</v>
      </c>
      <c r="E47" s="10">
        <v>169</v>
      </c>
      <c r="F47" s="11">
        <v>43048</v>
      </c>
      <c r="G47" s="11">
        <v>46700</v>
      </c>
      <c r="H47" s="12">
        <v>31711</v>
      </c>
      <c r="I47" s="13">
        <v>39</v>
      </c>
      <c r="J47" s="10" t="s">
        <v>25</v>
      </c>
      <c r="K47" s="9" t="s">
        <v>26</v>
      </c>
      <c r="L47" s="9"/>
      <c r="M47" s="15" t="s">
        <v>1180</v>
      </c>
      <c r="N47" s="14" t="s">
        <v>561</v>
      </c>
      <c r="O47" s="14" t="s">
        <v>5733</v>
      </c>
      <c r="P47" s="15" t="s">
        <v>4548</v>
      </c>
      <c r="Q47" s="9">
        <v>14</v>
      </c>
      <c r="R47" s="15"/>
      <c r="S47" s="16">
        <v>43176</v>
      </c>
      <c r="T47" s="17">
        <v>1</v>
      </c>
      <c r="U47" s="16" t="str">
        <f>VLOOKUP(C47,'[1]Bazaar Salary'!$B$6:$J$1185,9,0)</f>
        <v>Sahulat Bazaar Incharge</v>
      </c>
      <c r="V47" s="15" t="s">
        <v>7380</v>
      </c>
      <c r="W47" s="16" t="s">
        <v>125</v>
      </c>
      <c r="X47" s="16" t="str">
        <f>VLOOKUP(C47,'[2]Master Sheet PSBA.'!$B$2:$AR$1687,43,0)</f>
        <v>Bhera</v>
      </c>
      <c r="Y47" s="16" t="s">
        <v>104</v>
      </c>
      <c r="Z47" s="18" t="s">
        <v>1181</v>
      </c>
      <c r="AA47" s="19" t="s">
        <v>1182</v>
      </c>
      <c r="AB47" s="19" t="s">
        <v>6699</v>
      </c>
      <c r="AC47" s="16" t="s">
        <v>42</v>
      </c>
      <c r="AD47" s="3">
        <v>3430103839123</v>
      </c>
      <c r="AE47" s="5" t="s">
        <v>83</v>
      </c>
    </row>
    <row r="48" spans="1:31" ht="30" customHeight="1" x14ac:dyDescent="0.2">
      <c r="A48" s="8">
        <f t="shared" si="0"/>
        <v>47</v>
      </c>
      <c r="B48" s="9" t="s">
        <v>24</v>
      </c>
      <c r="C48" s="10">
        <v>3520173617314</v>
      </c>
      <c r="D48" s="10" t="s">
        <v>7381</v>
      </c>
      <c r="E48" s="10">
        <v>1301</v>
      </c>
      <c r="F48" s="11">
        <v>44861</v>
      </c>
      <c r="G48" s="11">
        <v>48514</v>
      </c>
      <c r="H48" s="12">
        <v>33798</v>
      </c>
      <c r="I48" s="13">
        <v>34</v>
      </c>
      <c r="J48" s="10" t="s">
        <v>25</v>
      </c>
      <c r="K48" s="9" t="s">
        <v>51</v>
      </c>
      <c r="L48" s="9"/>
      <c r="M48" s="14" t="s">
        <v>1210</v>
      </c>
      <c r="N48" s="14" t="s">
        <v>1211</v>
      </c>
      <c r="O48" s="14" t="s">
        <v>5734</v>
      </c>
      <c r="P48" s="14" t="s">
        <v>1212</v>
      </c>
      <c r="Q48" s="9">
        <v>14</v>
      </c>
      <c r="R48" s="15" t="s">
        <v>164</v>
      </c>
      <c r="S48" s="16">
        <v>44652</v>
      </c>
      <c r="T48" s="17">
        <v>1</v>
      </c>
      <c r="U48" s="16" t="str">
        <f>VLOOKUP(C48,'[1]Head Office '!$B$7:$J$98,9,0)</f>
        <v>Head Office</v>
      </c>
      <c r="V48" s="15" t="s">
        <v>7380</v>
      </c>
      <c r="W48" s="16" t="s">
        <v>95</v>
      </c>
      <c r="X48" s="16" t="str">
        <f>VLOOKUP(C48,'[2]Master Sheet PSBA.'!$B$2:$AR$1687,43,0)</f>
        <v>Head Office</v>
      </c>
      <c r="Y48" s="16" t="s">
        <v>74</v>
      </c>
      <c r="Z48" s="18" t="s">
        <v>1213</v>
      </c>
      <c r="AA48" s="19" t="s">
        <v>1214</v>
      </c>
      <c r="AB48" s="19" t="s">
        <v>1215</v>
      </c>
      <c r="AC48" s="16" t="s">
        <v>42</v>
      </c>
      <c r="AD48" s="3">
        <v>3520258457507</v>
      </c>
      <c r="AE48" s="5" t="s">
        <v>169</v>
      </c>
    </row>
    <row r="49" spans="1:31" ht="30" customHeight="1" x14ac:dyDescent="0.2">
      <c r="A49" s="8">
        <f t="shared" si="0"/>
        <v>48</v>
      </c>
      <c r="B49" s="9" t="s">
        <v>24</v>
      </c>
      <c r="C49" s="10">
        <v>3520209670236</v>
      </c>
      <c r="D49" s="10" t="s">
        <v>7381</v>
      </c>
      <c r="E49" s="10">
        <v>1562</v>
      </c>
      <c r="F49" s="11">
        <v>43838</v>
      </c>
      <c r="G49" s="11">
        <v>47491</v>
      </c>
      <c r="H49" s="12">
        <v>32363</v>
      </c>
      <c r="I49" s="13">
        <v>37</v>
      </c>
      <c r="J49" s="10" t="s">
        <v>25</v>
      </c>
      <c r="K49" s="9" t="s">
        <v>51</v>
      </c>
      <c r="L49" s="9"/>
      <c r="M49" s="14" t="s">
        <v>1475</v>
      </c>
      <c r="N49" s="14" t="s">
        <v>1476</v>
      </c>
      <c r="O49" s="14" t="s">
        <v>5735</v>
      </c>
      <c r="P49" s="14" t="s">
        <v>1199</v>
      </c>
      <c r="Q49" s="9">
        <v>14</v>
      </c>
      <c r="R49" s="15" t="s">
        <v>338</v>
      </c>
      <c r="S49" s="16">
        <v>45292</v>
      </c>
      <c r="T49" s="17">
        <v>1</v>
      </c>
      <c r="U49" s="16" t="str">
        <f>VLOOKUP(C49,'[1]Bazaar Salary'!$B$6:$J$1185,9,0)</f>
        <v>Office Supervisor</v>
      </c>
      <c r="V49" s="15" t="s">
        <v>7380</v>
      </c>
      <c r="W49" s="16" t="s">
        <v>95</v>
      </c>
      <c r="X49" s="16" t="str">
        <f>VLOOKUP(C49,'[2]Master Sheet PSBA.'!$B$2:$AR$1687,43,0)</f>
        <v>Head Office</v>
      </c>
      <c r="Y49" s="16" t="s">
        <v>628</v>
      </c>
      <c r="Z49" s="18" t="s">
        <v>1477</v>
      </c>
      <c r="AA49" s="19" t="s">
        <v>1478</v>
      </c>
      <c r="AB49" s="19" t="s">
        <v>1479</v>
      </c>
      <c r="AC49" s="16" t="s">
        <v>42</v>
      </c>
      <c r="AD49" s="3">
        <v>3520279405754</v>
      </c>
      <c r="AE49" s="5" t="s">
        <v>343</v>
      </c>
    </row>
    <row r="50" spans="1:31" ht="30" customHeight="1" x14ac:dyDescent="0.2">
      <c r="A50" s="8">
        <f t="shared" si="0"/>
        <v>49</v>
      </c>
      <c r="B50" s="9" t="s">
        <v>24</v>
      </c>
      <c r="C50" s="10">
        <v>3520261954861</v>
      </c>
      <c r="D50" s="10" t="s">
        <v>7381</v>
      </c>
      <c r="E50" s="10">
        <v>10</v>
      </c>
      <c r="F50" s="11">
        <v>43549</v>
      </c>
      <c r="G50" s="11">
        <v>47202</v>
      </c>
      <c r="H50" s="12">
        <v>36766</v>
      </c>
      <c r="I50" s="13">
        <v>25</v>
      </c>
      <c r="J50" s="10" t="s">
        <v>25</v>
      </c>
      <c r="K50" s="9" t="s">
        <v>26</v>
      </c>
      <c r="L50" s="9"/>
      <c r="M50" s="14" t="s">
        <v>1514</v>
      </c>
      <c r="N50" s="14" t="s">
        <v>988</v>
      </c>
      <c r="O50" s="14" t="s">
        <v>5736</v>
      </c>
      <c r="P50" s="14" t="s">
        <v>163</v>
      </c>
      <c r="Q50" s="9">
        <v>14</v>
      </c>
      <c r="R50" s="15" t="s">
        <v>338</v>
      </c>
      <c r="S50" s="16">
        <v>44228</v>
      </c>
      <c r="T50" s="17">
        <v>1</v>
      </c>
      <c r="U50" s="16" t="str">
        <f>VLOOKUP(C50,'[1]Head Office '!$B$7:$J$98,9,0)</f>
        <v>Head Office</v>
      </c>
      <c r="V50" s="15" t="s">
        <v>7380</v>
      </c>
      <c r="W50" s="16" t="s">
        <v>95</v>
      </c>
      <c r="X50" s="16" t="str">
        <f>VLOOKUP(C50,'[2]Master Sheet PSBA.'!$B$2:$AR$1687,43,0)</f>
        <v>Head Office</v>
      </c>
      <c r="Y50" s="16" t="s">
        <v>74</v>
      </c>
      <c r="Z50" s="18" t="s">
        <v>1515</v>
      </c>
      <c r="AA50" s="19" t="s">
        <v>1516</v>
      </c>
      <c r="AB50" s="19" t="s">
        <v>1517</v>
      </c>
      <c r="AC50" s="16" t="s">
        <v>42</v>
      </c>
      <c r="AD50" s="3">
        <v>3520279405754</v>
      </c>
      <c r="AE50" s="5" t="s">
        <v>343</v>
      </c>
    </row>
    <row r="51" spans="1:31" ht="30" customHeight="1" x14ac:dyDescent="0.2">
      <c r="A51" s="8">
        <f t="shared" si="0"/>
        <v>50</v>
      </c>
      <c r="B51" s="9" t="s">
        <v>24</v>
      </c>
      <c r="C51" s="10">
        <v>3520263901423</v>
      </c>
      <c r="D51" s="10" t="s">
        <v>7381</v>
      </c>
      <c r="E51" s="10">
        <v>1589</v>
      </c>
      <c r="F51" s="11">
        <v>43385</v>
      </c>
      <c r="G51" s="11">
        <v>47038</v>
      </c>
      <c r="H51" s="12">
        <v>36800</v>
      </c>
      <c r="I51" s="13">
        <v>25</v>
      </c>
      <c r="J51" s="10" t="s">
        <v>25</v>
      </c>
      <c r="K51" s="9" t="s">
        <v>26</v>
      </c>
      <c r="L51" s="9"/>
      <c r="M51" s="14" t="s">
        <v>1617</v>
      </c>
      <c r="N51" s="14" t="s">
        <v>1618</v>
      </c>
      <c r="O51" s="14" t="s">
        <v>5737</v>
      </c>
      <c r="P51" s="15" t="s">
        <v>4548</v>
      </c>
      <c r="Q51" s="9">
        <v>14</v>
      </c>
      <c r="R51" s="15"/>
      <c r="S51" s="16">
        <v>45748</v>
      </c>
      <c r="T51" s="17">
        <v>1</v>
      </c>
      <c r="U51" s="16" t="str">
        <f>VLOOKUP(C51,'[1]Bazaar Salary'!$B$6:$J$1185,9,0)</f>
        <v>Sahulat Bazaar Incharge</v>
      </c>
      <c r="V51" s="15" t="s">
        <v>7380</v>
      </c>
      <c r="W51" s="16" t="s">
        <v>666</v>
      </c>
      <c r="X51" s="16" t="str">
        <f>VLOOKUP(C51,'[2]Master Sheet PSBA.'!$B$2:$AR$1687,43,0)</f>
        <v>Chung</v>
      </c>
      <c r="Y51" s="16" t="s">
        <v>1605</v>
      </c>
      <c r="Z51" s="18" t="s">
        <v>1619</v>
      </c>
      <c r="AA51" s="19" t="s">
        <v>1620</v>
      </c>
      <c r="AB51" s="19" t="s">
        <v>6700</v>
      </c>
      <c r="AC51" s="16" t="s">
        <v>42</v>
      </c>
      <c r="AD51" s="3">
        <v>3520252460451</v>
      </c>
      <c r="AE51" s="5" t="s">
        <v>83</v>
      </c>
    </row>
    <row r="52" spans="1:31" ht="30" customHeight="1" x14ac:dyDescent="0.2">
      <c r="A52" s="8">
        <f t="shared" si="0"/>
        <v>51</v>
      </c>
      <c r="B52" s="9" t="s">
        <v>24</v>
      </c>
      <c r="C52" s="10">
        <v>3620375100139</v>
      </c>
      <c r="D52" s="10" t="s">
        <v>7381</v>
      </c>
      <c r="E52" s="10">
        <v>1323</v>
      </c>
      <c r="F52" s="11">
        <v>43238</v>
      </c>
      <c r="G52" s="11">
        <v>46891</v>
      </c>
      <c r="H52" s="12">
        <v>34263</v>
      </c>
      <c r="I52" s="13">
        <v>32</v>
      </c>
      <c r="J52" s="10" t="s">
        <v>25</v>
      </c>
      <c r="K52" s="9" t="s">
        <v>26</v>
      </c>
      <c r="L52" s="9"/>
      <c r="M52" s="14" t="s">
        <v>1627</v>
      </c>
      <c r="N52" s="14" t="s">
        <v>1628</v>
      </c>
      <c r="O52" s="14" t="s">
        <v>5738</v>
      </c>
      <c r="P52" s="15" t="s">
        <v>229</v>
      </c>
      <c r="Q52" s="9">
        <v>14</v>
      </c>
      <c r="R52" s="15"/>
      <c r="S52" s="16">
        <v>43179</v>
      </c>
      <c r="T52" s="17">
        <v>1</v>
      </c>
      <c r="U52" s="16" t="str">
        <f>VLOOKUP(C52,'[1]Bazaar Salary'!$B$6:$J$1185,9,0)</f>
        <v>Divisional Incharge</v>
      </c>
      <c r="V52" s="15" t="s">
        <v>7380</v>
      </c>
      <c r="W52" s="16" t="s">
        <v>1629</v>
      </c>
      <c r="X52" s="16" t="str">
        <f>VLOOKUP(C52,'[2]Master Sheet PSBA.'!$B$2:$AR$1687,43,0)</f>
        <v>Lodhran</v>
      </c>
      <c r="Y52" s="16" t="s">
        <v>1630</v>
      </c>
      <c r="Z52" s="18" t="s">
        <v>1631</v>
      </c>
      <c r="AA52" s="19" t="s">
        <v>1632</v>
      </c>
      <c r="AB52" s="19"/>
      <c r="AC52" s="16" t="s">
        <v>42</v>
      </c>
      <c r="AD52" s="3">
        <v>3520258457507</v>
      </c>
      <c r="AE52" s="5" t="s">
        <v>169</v>
      </c>
    </row>
    <row r="53" spans="1:31" ht="30" customHeight="1" x14ac:dyDescent="0.2">
      <c r="A53" s="8">
        <f t="shared" si="0"/>
        <v>52</v>
      </c>
      <c r="B53" s="9" t="s">
        <v>24</v>
      </c>
      <c r="C53" s="10">
        <v>3510185113255</v>
      </c>
      <c r="D53" s="10" t="s">
        <v>7381</v>
      </c>
      <c r="E53" s="10">
        <v>1271</v>
      </c>
      <c r="F53" s="11">
        <v>44482</v>
      </c>
      <c r="G53" s="11">
        <v>48134</v>
      </c>
      <c r="H53" s="12">
        <v>33818</v>
      </c>
      <c r="I53" s="13">
        <v>33</v>
      </c>
      <c r="J53" s="10" t="s">
        <v>25</v>
      </c>
      <c r="K53" s="9" t="s">
        <v>26</v>
      </c>
      <c r="L53" s="9"/>
      <c r="M53" s="14" t="s">
        <v>1899</v>
      </c>
      <c r="N53" s="14" t="s">
        <v>703</v>
      </c>
      <c r="O53" s="14"/>
      <c r="P53" s="15" t="s">
        <v>34</v>
      </c>
      <c r="Q53" s="9">
        <v>14</v>
      </c>
      <c r="R53" s="15"/>
      <c r="S53" s="16">
        <v>44652</v>
      </c>
      <c r="T53" s="17">
        <v>1</v>
      </c>
      <c r="U53" s="16" t="str">
        <f>VLOOKUP(C53,'[1]Bazaar Salary'!$B$6:$J$1185,9,0)</f>
        <v>Sahulat Bazaar Incharge</v>
      </c>
      <c r="V53" s="15" t="s">
        <v>7380</v>
      </c>
      <c r="W53" s="16" t="s">
        <v>868</v>
      </c>
      <c r="X53" s="16" t="str">
        <f>VLOOKUP(C53,'[2]Master Sheet PSBA.'!$B$2:$AR$1687,43,0)</f>
        <v>Nishter Town</v>
      </c>
      <c r="Y53" s="16" t="s">
        <v>1900</v>
      </c>
      <c r="Z53" s="18" t="s">
        <v>1901</v>
      </c>
      <c r="AA53" s="19" t="s">
        <v>1902</v>
      </c>
      <c r="AB53" s="19"/>
      <c r="AC53" s="16" t="s">
        <v>42</v>
      </c>
      <c r="AD53" s="3">
        <v>3540492400953</v>
      </c>
      <c r="AE53" s="5" t="s">
        <v>83</v>
      </c>
    </row>
    <row r="54" spans="1:31" ht="30" customHeight="1" x14ac:dyDescent="0.2">
      <c r="A54" s="8">
        <f t="shared" si="0"/>
        <v>53</v>
      </c>
      <c r="B54" s="9" t="s">
        <v>24</v>
      </c>
      <c r="C54" s="10">
        <v>3840339778763</v>
      </c>
      <c r="D54" s="10" t="s">
        <v>7381</v>
      </c>
      <c r="E54" s="10">
        <v>180</v>
      </c>
      <c r="F54" s="11">
        <v>44067</v>
      </c>
      <c r="G54" s="11">
        <v>47719</v>
      </c>
      <c r="H54" s="12">
        <v>32797</v>
      </c>
      <c r="I54" s="13">
        <v>36</v>
      </c>
      <c r="J54" s="10" t="s">
        <v>25</v>
      </c>
      <c r="K54" s="9" t="s">
        <v>26</v>
      </c>
      <c r="L54" s="9"/>
      <c r="M54" s="14" t="s">
        <v>2128</v>
      </c>
      <c r="N54" s="14" t="s">
        <v>1926</v>
      </c>
      <c r="O54" s="14" t="s">
        <v>5739</v>
      </c>
      <c r="P54" s="15" t="s">
        <v>4548</v>
      </c>
      <c r="Q54" s="9">
        <v>14</v>
      </c>
      <c r="R54" s="15"/>
      <c r="S54" s="16">
        <v>42786</v>
      </c>
      <c r="T54" s="17">
        <v>1</v>
      </c>
      <c r="U54" s="16" t="str">
        <f>VLOOKUP(C54,'[1]Bazaar Salary'!$B$6:$J$1185,9,0)</f>
        <v>Sahulat Bazaar Incharge</v>
      </c>
      <c r="V54" s="15" t="s">
        <v>7380</v>
      </c>
      <c r="W54" s="16" t="s">
        <v>1121</v>
      </c>
      <c r="X54" s="16" t="str">
        <f>VLOOKUP(C54,'[2]Master Sheet PSBA.'!$B$2:$AR$1687,43,0)</f>
        <v>Khushab</v>
      </c>
      <c r="Y54" s="16" t="s">
        <v>104</v>
      </c>
      <c r="Z54" s="18" t="s">
        <v>2129</v>
      </c>
      <c r="AA54" s="19" t="s">
        <v>2130</v>
      </c>
      <c r="AB54" s="19" t="s">
        <v>6701</v>
      </c>
      <c r="AC54" s="16" t="s">
        <v>42</v>
      </c>
      <c r="AD54" s="3">
        <v>3430103839123</v>
      </c>
      <c r="AE54" s="5" t="s">
        <v>83</v>
      </c>
    </row>
    <row r="55" spans="1:31" ht="30" customHeight="1" x14ac:dyDescent="0.2">
      <c r="A55" s="8">
        <f t="shared" si="0"/>
        <v>54</v>
      </c>
      <c r="B55" s="9" t="s">
        <v>24</v>
      </c>
      <c r="C55" s="10">
        <v>6110132428405</v>
      </c>
      <c r="D55" s="10" t="s">
        <v>7381</v>
      </c>
      <c r="E55" s="10"/>
      <c r="F55" s="11">
        <v>42627</v>
      </c>
      <c r="G55" s="11">
        <v>46279</v>
      </c>
      <c r="H55" s="12">
        <v>33915</v>
      </c>
      <c r="I55" s="13">
        <v>33</v>
      </c>
      <c r="J55" s="10" t="s">
        <v>25</v>
      </c>
      <c r="K55" s="9" t="s">
        <v>26</v>
      </c>
      <c r="L55" s="9"/>
      <c r="M55" s="14" t="s">
        <v>2202</v>
      </c>
      <c r="N55" s="14" t="s">
        <v>1805</v>
      </c>
      <c r="O55" s="14"/>
      <c r="P55" s="14" t="s">
        <v>34</v>
      </c>
      <c r="Q55" s="9">
        <v>14</v>
      </c>
      <c r="R55" s="15"/>
      <c r="S55" s="22">
        <v>45809</v>
      </c>
      <c r="T55" s="17">
        <v>1</v>
      </c>
      <c r="U55" s="16" t="str">
        <f>VLOOKUP(C55,'[1]Bazaar Salary'!$B$6:$J$1185,9,0)</f>
        <v>Sahulat Bazaar Incharge</v>
      </c>
      <c r="V55" s="15" t="s">
        <v>7380</v>
      </c>
      <c r="W55" s="16" t="s">
        <v>516</v>
      </c>
      <c r="X55" s="16" t="str">
        <f>VLOOKUP(C55,'[2]Master Sheet PSBA.'!$B$2:$AR$1687,43,0)</f>
        <v>Attachment Employees</v>
      </c>
      <c r="Y55" s="16" t="s">
        <v>816</v>
      </c>
      <c r="Z55" s="18" t="s">
        <v>2203</v>
      </c>
      <c r="AA55" s="19" t="s">
        <v>2204</v>
      </c>
      <c r="AB55" s="19"/>
      <c r="AC55" s="16" t="s">
        <v>42</v>
      </c>
      <c r="AD55" s="3">
        <v>3430103839123</v>
      </c>
      <c r="AE55" s="5" t="s">
        <v>83</v>
      </c>
    </row>
    <row r="56" spans="1:31" ht="30" customHeight="1" x14ac:dyDescent="0.2">
      <c r="A56" s="8">
        <f t="shared" si="0"/>
        <v>55</v>
      </c>
      <c r="B56" s="9" t="s">
        <v>24</v>
      </c>
      <c r="C56" s="10">
        <v>3520230474337</v>
      </c>
      <c r="D56" s="10" t="s">
        <v>7381</v>
      </c>
      <c r="E56" s="10">
        <v>126</v>
      </c>
      <c r="F56" s="11">
        <v>43060</v>
      </c>
      <c r="G56" s="11">
        <v>46712</v>
      </c>
      <c r="H56" s="12">
        <v>31348</v>
      </c>
      <c r="I56" s="13">
        <v>40</v>
      </c>
      <c r="J56" s="10" t="s">
        <v>25</v>
      </c>
      <c r="K56" s="9" t="s">
        <v>26</v>
      </c>
      <c r="L56" s="9"/>
      <c r="M56" s="14" t="s">
        <v>2243</v>
      </c>
      <c r="N56" s="14" t="s">
        <v>2248</v>
      </c>
      <c r="O56" s="14" t="s">
        <v>5740</v>
      </c>
      <c r="P56" s="15" t="s">
        <v>229</v>
      </c>
      <c r="Q56" s="9">
        <v>14</v>
      </c>
      <c r="R56" s="15"/>
      <c r="S56" s="16">
        <v>43077</v>
      </c>
      <c r="T56" s="17">
        <v>1</v>
      </c>
      <c r="U56" s="16" t="str">
        <f>VLOOKUP(C56,'[1]Bazaar Salary'!$B$6:$J$1185,9,0)</f>
        <v>Divisional Incharge</v>
      </c>
      <c r="V56" s="15" t="s">
        <v>7380</v>
      </c>
      <c r="W56" s="16" t="s">
        <v>378</v>
      </c>
      <c r="X56" s="16" t="str">
        <f>VLOOKUP(C56,'[2]Master Sheet PSBA.'!$B$2:$AR$1687,43,0)</f>
        <v>Sabzazaar</v>
      </c>
      <c r="Y56" s="16" t="s">
        <v>104</v>
      </c>
      <c r="Z56" s="18" t="s">
        <v>2249</v>
      </c>
      <c r="AA56" s="19" t="s">
        <v>2250</v>
      </c>
      <c r="AB56" s="19"/>
      <c r="AC56" s="16" t="s">
        <v>42</v>
      </c>
      <c r="AD56" s="3">
        <v>3520258457507</v>
      </c>
      <c r="AE56" s="5" t="s">
        <v>169</v>
      </c>
    </row>
    <row r="57" spans="1:31" ht="30" customHeight="1" x14ac:dyDescent="0.2">
      <c r="A57" s="8">
        <f t="shared" si="0"/>
        <v>56</v>
      </c>
      <c r="B57" s="9" t="s">
        <v>24</v>
      </c>
      <c r="C57" s="10">
        <v>3220326994451</v>
      </c>
      <c r="D57" s="10" t="s">
        <v>7381</v>
      </c>
      <c r="E57" s="10">
        <v>207</v>
      </c>
      <c r="F57" s="11">
        <v>44303</v>
      </c>
      <c r="G57" s="11">
        <v>47955</v>
      </c>
      <c r="H57" s="12">
        <v>33613</v>
      </c>
      <c r="I57" s="13">
        <v>34</v>
      </c>
      <c r="J57" s="10" t="s">
        <v>25</v>
      </c>
      <c r="K57" s="9" t="s">
        <v>26</v>
      </c>
      <c r="L57" s="9"/>
      <c r="M57" s="14" t="s">
        <v>448</v>
      </c>
      <c r="N57" s="14" t="s">
        <v>2617</v>
      </c>
      <c r="O57" s="14" t="s">
        <v>5741</v>
      </c>
      <c r="P57" s="15" t="s">
        <v>34</v>
      </c>
      <c r="Q57" s="9">
        <v>14</v>
      </c>
      <c r="R57" s="15"/>
      <c r="S57" s="16">
        <v>42517</v>
      </c>
      <c r="T57" s="17">
        <v>1</v>
      </c>
      <c r="U57" s="16" t="str">
        <f>VLOOKUP(C57,'[1]Bazaar Salary'!$B$6:$J$1185,9,0)</f>
        <v>Sahulat Bazaar Incharge</v>
      </c>
      <c r="V57" s="15" t="s">
        <v>7380</v>
      </c>
      <c r="W57" s="16" t="s">
        <v>79</v>
      </c>
      <c r="X57" s="16" t="str">
        <f>VLOOKUP(C57,'[2]Master Sheet PSBA.'!$B$2:$AR$1687,43,0)</f>
        <v>Layyah</v>
      </c>
      <c r="Y57" s="16" t="s">
        <v>310</v>
      </c>
      <c r="Z57" s="18" t="s">
        <v>2618</v>
      </c>
      <c r="AA57" s="19" t="s">
        <v>6658</v>
      </c>
      <c r="AB57" s="19" t="s">
        <v>6702</v>
      </c>
      <c r="AC57" s="16" t="s">
        <v>42</v>
      </c>
      <c r="AD57" s="3">
        <v>3520258457507</v>
      </c>
      <c r="AE57" s="5" t="s">
        <v>169</v>
      </c>
    </row>
    <row r="58" spans="1:31" ht="30" customHeight="1" x14ac:dyDescent="0.2">
      <c r="A58" s="8">
        <f t="shared" si="0"/>
        <v>57</v>
      </c>
      <c r="B58" s="9" t="s">
        <v>24</v>
      </c>
      <c r="C58" s="10">
        <v>3650121892727</v>
      </c>
      <c r="D58" s="10" t="s">
        <v>7381</v>
      </c>
      <c r="E58" s="10">
        <v>1365</v>
      </c>
      <c r="F58" s="11">
        <v>44661</v>
      </c>
      <c r="G58" s="11">
        <v>48314</v>
      </c>
      <c r="H58" s="12">
        <v>32855</v>
      </c>
      <c r="I58" s="13">
        <v>36</v>
      </c>
      <c r="J58" s="10" t="s">
        <v>25</v>
      </c>
      <c r="K58" s="9" t="s">
        <v>26</v>
      </c>
      <c r="L58" s="9"/>
      <c r="M58" s="14" t="s">
        <v>2812</v>
      </c>
      <c r="N58" s="14" t="s">
        <v>805</v>
      </c>
      <c r="O58" s="14"/>
      <c r="P58" s="15" t="s">
        <v>34</v>
      </c>
      <c r="Q58" s="9">
        <v>14</v>
      </c>
      <c r="R58" s="15"/>
      <c r="S58" s="16">
        <v>44677</v>
      </c>
      <c r="T58" s="17">
        <v>1</v>
      </c>
      <c r="U58" s="16" t="str">
        <f>VLOOKUP(C58,'[1]Bazaar Salary'!$B$6:$J$1185,9,0)</f>
        <v>Sahulat Bazaar Incharge</v>
      </c>
      <c r="V58" s="15" t="s">
        <v>7380</v>
      </c>
      <c r="W58" s="16" t="s">
        <v>1629</v>
      </c>
      <c r="X58" s="16" t="str">
        <f>VLOOKUP(C58,'[2]Master Sheet PSBA.'!$B$2:$AR$1687,43,0)</f>
        <v>Suspended</v>
      </c>
      <c r="Y58" s="16" t="s">
        <v>104</v>
      </c>
      <c r="Z58" s="18" t="s">
        <v>2813</v>
      </c>
      <c r="AA58" s="19" t="s">
        <v>2814</v>
      </c>
      <c r="AB58" s="19"/>
      <c r="AC58" s="16" t="s">
        <v>42</v>
      </c>
      <c r="AD58" s="3">
        <v>3120299285327</v>
      </c>
      <c r="AE58" s="5" t="s">
        <v>83</v>
      </c>
    </row>
    <row r="59" spans="1:31" ht="30" customHeight="1" x14ac:dyDescent="0.2">
      <c r="A59" s="8">
        <f t="shared" si="0"/>
        <v>58</v>
      </c>
      <c r="B59" s="9" t="s">
        <v>24</v>
      </c>
      <c r="C59" s="10">
        <v>3530264533005</v>
      </c>
      <c r="D59" s="10" t="s">
        <v>7381</v>
      </c>
      <c r="E59" s="10">
        <v>83</v>
      </c>
      <c r="F59" s="11">
        <v>43458</v>
      </c>
      <c r="G59" s="11">
        <v>47111</v>
      </c>
      <c r="H59" s="12">
        <v>36434</v>
      </c>
      <c r="I59" s="13">
        <v>26</v>
      </c>
      <c r="J59" s="10" t="s">
        <v>25</v>
      </c>
      <c r="K59" s="9" t="s">
        <v>26</v>
      </c>
      <c r="L59" s="9"/>
      <c r="M59" s="14" t="s">
        <v>3052</v>
      </c>
      <c r="N59" s="14" t="s">
        <v>496</v>
      </c>
      <c r="O59" s="14" t="s">
        <v>5742</v>
      </c>
      <c r="P59" s="14" t="s">
        <v>102</v>
      </c>
      <c r="Q59" s="9">
        <v>14</v>
      </c>
      <c r="R59" s="15" t="s">
        <v>103</v>
      </c>
      <c r="S59" s="16">
        <v>44256</v>
      </c>
      <c r="T59" s="17">
        <v>1</v>
      </c>
      <c r="U59" s="16" t="str">
        <f>VLOOKUP(C59,'[1]Head Office '!$B$7:$J$98,9,0)</f>
        <v>Head Office</v>
      </c>
      <c r="V59" s="15" t="s">
        <v>7380</v>
      </c>
      <c r="W59" s="16" t="s">
        <v>95</v>
      </c>
      <c r="X59" s="16" t="str">
        <f>VLOOKUP(C59,'[2]Master Sheet PSBA.'!$B$2:$AR$1687,43,0)</f>
        <v>Head Office</v>
      </c>
      <c r="Y59" s="16" t="s">
        <v>165</v>
      </c>
      <c r="Z59" s="18" t="s">
        <v>3053</v>
      </c>
      <c r="AA59" s="19" t="s">
        <v>3054</v>
      </c>
      <c r="AB59" s="19" t="s">
        <v>3055</v>
      </c>
      <c r="AC59" s="16" t="s">
        <v>42</v>
      </c>
      <c r="AD59" s="3">
        <v>3520086525621</v>
      </c>
      <c r="AE59" s="5" t="s">
        <v>108</v>
      </c>
    </row>
    <row r="60" spans="1:31" ht="30" customHeight="1" x14ac:dyDescent="0.2">
      <c r="A60" s="8">
        <f t="shared" si="0"/>
        <v>59</v>
      </c>
      <c r="B60" s="9" t="s">
        <v>24</v>
      </c>
      <c r="C60" s="10">
        <v>3410120751211</v>
      </c>
      <c r="D60" s="10" t="s">
        <v>7381</v>
      </c>
      <c r="E60" s="10">
        <v>111</v>
      </c>
      <c r="F60" s="11">
        <v>44214</v>
      </c>
      <c r="G60" s="11">
        <v>47866</v>
      </c>
      <c r="H60" s="12">
        <v>30322</v>
      </c>
      <c r="I60" s="13">
        <v>43</v>
      </c>
      <c r="J60" s="10" t="s">
        <v>25</v>
      </c>
      <c r="K60" s="9" t="s">
        <v>26</v>
      </c>
      <c r="L60" s="9"/>
      <c r="M60" s="14" t="s">
        <v>3138</v>
      </c>
      <c r="N60" s="14" t="s">
        <v>3139</v>
      </c>
      <c r="O60" s="14" t="s">
        <v>5743</v>
      </c>
      <c r="P60" s="15" t="s">
        <v>229</v>
      </c>
      <c r="Q60" s="9">
        <v>14</v>
      </c>
      <c r="R60" s="15"/>
      <c r="S60" s="16">
        <v>42502</v>
      </c>
      <c r="T60" s="17">
        <v>1</v>
      </c>
      <c r="U60" s="16" t="str">
        <f>VLOOKUP(C60,'[1]Bazaar Salary'!$B$6:$J$1185,9,0)</f>
        <v>Divisional Incharge</v>
      </c>
      <c r="V60" s="15" t="s">
        <v>7380</v>
      </c>
      <c r="W60" s="16" t="s">
        <v>47</v>
      </c>
      <c r="X60" s="16" t="str">
        <f>VLOOKUP(C60,'[2]Master Sheet PSBA.'!$B$2:$AR$1687,43,0)</f>
        <v>Gujranwala</v>
      </c>
      <c r="Y60" s="16" t="s">
        <v>104</v>
      </c>
      <c r="Z60" s="18" t="s">
        <v>3140</v>
      </c>
      <c r="AA60" s="19" t="s">
        <v>3141</v>
      </c>
      <c r="AB60" s="19" t="s">
        <v>6703</v>
      </c>
      <c r="AC60" s="16" t="s">
        <v>42</v>
      </c>
      <c r="AD60" s="3">
        <v>3520258457507</v>
      </c>
      <c r="AE60" s="5" t="s">
        <v>169</v>
      </c>
    </row>
    <row r="61" spans="1:31" ht="30" customHeight="1" x14ac:dyDescent="0.2">
      <c r="A61" s="8">
        <f t="shared" si="0"/>
        <v>60</v>
      </c>
      <c r="B61" s="9" t="s">
        <v>24</v>
      </c>
      <c r="C61" s="10">
        <v>3110266573759</v>
      </c>
      <c r="D61" s="10" t="s">
        <v>7381</v>
      </c>
      <c r="E61" s="10">
        <v>1187</v>
      </c>
      <c r="F61" s="11">
        <v>43853</v>
      </c>
      <c r="G61" s="11">
        <v>47506</v>
      </c>
      <c r="H61" s="12">
        <v>35923</v>
      </c>
      <c r="I61" s="13">
        <v>28</v>
      </c>
      <c r="J61" s="10" t="s">
        <v>25</v>
      </c>
      <c r="K61" s="9" t="s">
        <v>26</v>
      </c>
      <c r="L61" s="9"/>
      <c r="M61" s="14" t="s">
        <v>3533</v>
      </c>
      <c r="N61" s="14" t="s">
        <v>3534</v>
      </c>
      <c r="O61" s="14" t="s">
        <v>5744</v>
      </c>
      <c r="P61" s="15" t="s">
        <v>34</v>
      </c>
      <c r="Q61" s="9">
        <v>14</v>
      </c>
      <c r="R61" s="15"/>
      <c r="S61" s="16">
        <v>44287</v>
      </c>
      <c r="T61" s="17">
        <v>1</v>
      </c>
      <c r="U61" s="16" t="str">
        <f>VLOOKUP(C61,'[1]Bazaar Salary'!$B$6:$J$1185,9,0)</f>
        <v>Sahulat Bazaar Incharge</v>
      </c>
      <c r="V61" s="15" t="s">
        <v>7380</v>
      </c>
      <c r="W61" s="16" t="s">
        <v>489</v>
      </c>
      <c r="X61" s="16" t="str">
        <f>VLOOKUP(C61,'[2]Master Sheet PSBA.'!$B$2:$AR$1687,43,0)</f>
        <v>Johar Town</v>
      </c>
      <c r="Y61" s="16" t="s">
        <v>104</v>
      </c>
      <c r="Z61" s="18" t="s">
        <v>3535</v>
      </c>
      <c r="AA61" s="19" t="s">
        <v>3536</v>
      </c>
      <c r="AB61" s="19"/>
      <c r="AC61" s="16" t="s">
        <v>42</v>
      </c>
      <c r="AD61" s="3">
        <v>3520290567665</v>
      </c>
      <c r="AE61" s="5" t="s">
        <v>83</v>
      </c>
    </row>
    <row r="62" spans="1:31" ht="30" customHeight="1" x14ac:dyDescent="0.2">
      <c r="A62" s="8">
        <f t="shared" si="0"/>
        <v>61</v>
      </c>
      <c r="B62" s="9" t="s">
        <v>24</v>
      </c>
      <c r="C62" s="10">
        <v>3520299929445</v>
      </c>
      <c r="D62" s="10" t="s">
        <v>7381</v>
      </c>
      <c r="E62" s="10">
        <v>181</v>
      </c>
      <c r="F62" s="11">
        <v>43235</v>
      </c>
      <c r="G62" s="11">
        <v>46888</v>
      </c>
      <c r="H62" s="12">
        <v>34558</v>
      </c>
      <c r="I62" s="13">
        <v>31</v>
      </c>
      <c r="J62" s="10" t="s">
        <v>25</v>
      </c>
      <c r="K62" s="9" t="s">
        <v>26</v>
      </c>
      <c r="L62" s="9"/>
      <c r="M62" s="14" t="s">
        <v>3845</v>
      </c>
      <c r="N62" s="14" t="s">
        <v>3846</v>
      </c>
      <c r="O62" s="14" t="s">
        <v>5745</v>
      </c>
      <c r="P62" s="15" t="s">
        <v>4548</v>
      </c>
      <c r="Q62" s="9">
        <v>14</v>
      </c>
      <c r="R62" s="15"/>
      <c r="S62" s="16">
        <v>42948</v>
      </c>
      <c r="T62" s="17">
        <v>1</v>
      </c>
      <c r="U62" s="16" t="str">
        <f>VLOOKUP(C62,'[1]Bazaar Salary'!$B$6:$J$1185,9,0)</f>
        <v>Sahulat Bazaar Incharge</v>
      </c>
      <c r="V62" s="15" t="s">
        <v>7380</v>
      </c>
      <c r="W62" s="16" t="s">
        <v>868</v>
      </c>
      <c r="X62" s="16" t="str">
        <f>VLOOKUP(C62,'[2]Master Sheet PSBA.'!$B$2:$AR$1687,43,0)</f>
        <v>Harbanspura</v>
      </c>
      <c r="Y62" s="16" t="s">
        <v>165</v>
      </c>
      <c r="Z62" s="18" t="s">
        <v>3847</v>
      </c>
      <c r="AA62" s="19" t="s">
        <v>3848</v>
      </c>
      <c r="AB62" s="19"/>
      <c r="AC62" s="16" t="s">
        <v>42</v>
      </c>
      <c r="AD62" s="3">
        <v>3520252460451</v>
      </c>
      <c r="AE62" s="5" t="s">
        <v>83</v>
      </c>
    </row>
    <row r="63" spans="1:31" ht="30" customHeight="1" x14ac:dyDescent="0.2">
      <c r="A63" s="8">
        <f t="shared" si="0"/>
        <v>62</v>
      </c>
      <c r="B63" s="9" t="s">
        <v>24</v>
      </c>
      <c r="C63" s="10">
        <v>3520210306269</v>
      </c>
      <c r="D63" s="10" t="s">
        <v>7381</v>
      </c>
      <c r="E63" s="10">
        <v>138</v>
      </c>
      <c r="F63" s="11">
        <v>46017</v>
      </c>
      <c r="G63" s="11">
        <v>49669</v>
      </c>
      <c r="H63" s="12">
        <v>28552</v>
      </c>
      <c r="I63" s="13">
        <v>48</v>
      </c>
      <c r="J63" s="10" t="s">
        <v>25</v>
      </c>
      <c r="K63" s="9" t="s">
        <v>26</v>
      </c>
      <c r="L63" s="9"/>
      <c r="M63" s="14" t="s">
        <v>3866</v>
      </c>
      <c r="N63" s="14" t="s">
        <v>3867</v>
      </c>
      <c r="O63" s="14" t="s">
        <v>5746</v>
      </c>
      <c r="P63" s="15" t="s">
        <v>4548</v>
      </c>
      <c r="Q63" s="9">
        <v>14</v>
      </c>
      <c r="R63" s="15"/>
      <c r="S63" s="16">
        <v>42195</v>
      </c>
      <c r="T63" s="17">
        <v>1</v>
      </c>
      <c r="U63" s="16" t="str">
        <f>VLOOKUP(C63,'[1]Bazaar Salary'!$B$6:$J$1185,9,0)</f>
        <v>Sahulat Bazaar Incharge</v>
      </c>
      <c r="V63" s="15" t="s">
        <v>7380</v>
      </c>
      <c r="W63" s="16" t="s">
        <v>209</v>
      </c>
      <c r="X63" s="16" t="str">
        <f>VLOOKUP(C63,'[2]Master Sheet PSBA.'!$B$2:$AR$1687,43,0)</f>
        <v>Sher Shah Colony</v>
      </c>
      <c r="Y63" s="16" t="s">
        <v>310</v>
      </c>
      <c r="Z63" s="18" t="s">
        <v>3868</v>
      </c>
      <c r="AA63" s="19" t="s">
        <v>3869</v>
      </c>
      <c r="AB63" s="19" t="s">
        <v>6704</v>
      </c>
      <c r="AC63" s="16" t="s">
        <v>42</v>
      </c>
      <c r="AD63" s="3">
        <v>3520252460451</v>
      </c>
      <c r="AE63" s="5" t="s">
        <v>83</v>
      </c>
    </row>
    <row r="64" spans="1:31" ht="30" customHeight="1" x14ac:dyDescent="0.2">
      <c r="A64" s="8">
        <f t="shared" si="0"/>
        <v>63</v>
      </c>
      <c r="B64" s="9" t="s">
        <v>24</v>
      </c>
      <c r="C64" s="10">
        <v>3740555801825</v>
      </c>
      <c r="D64" s="10" t="s">
        <v>7381</v>
      </c>
      <c r="E64" s="10">
        <v>192</v>
      </c>
      <c r="F64" s="11">
        <v>43673</v>
      </c>
      <c r="G64" s="11">
        <v>47326</v>
      </c>
      <c r="H64" s="12">
        <v>32508</v>
      </c>
      <c r="I64" s="13">
        <v>37</v>
      </c>
      <c r="J64" s="10" t="s">
        <v>25</v>
      </c>
      <c r="K64" s="9" t="s">
        <v>26</v>
      </c>
      <c r="L64" s="9"/>
      <c r="M64" s="14" t="s">
        <v>3917</v>
      </c>
      <c r="N64" s="14" t="s">
        <v>3918</v>
      </c>
      <c r="O64" s="14" t="s">
        <v>5747</v>
      </c>
      <c r="P64" s="15" t="s">
        <v>4548</v>
      </c>
      <c r="Q64" s="9">
        <v>14</v>
      </c>
      <c r="R64" s="15"/>
      <c r="S64" s="16">
        <v>42767</v>
      </c>
      <c r="T64" s="17">
        <v>1</v>
      </c>
      <c r="U64" s="16" t="str">
        <f>VLOOKUP(C64,'[1]Bazaar Salary'!$B$6:$J$1185,9,0)</f>
        <v>Sahulat Bazaar Incharge</v>
      </c>
      <c r="V64" s="15" t="s">
        <v>7380</v>
      </c>
      <c r="W64" s="16" t="s">
        <v>516</v>
      </c>
      <c r="X64" s="16" t="str">
        <f>VLOOKUP(C64,'[2]Master Sheet PSBA.'!$B$2:$AR$1687,43,0)</f>
        <v>Rawalpindi</v>
      </c>
      <c r="Y64" s="16" t="s">
        <v>1200</v>
      </c>
      <c r="Z64" s="18" t="s">
        <v>3919</v>
      </c>
      <c r="AA64" s="21" t="s">
        <v>6659</v>
      </c>
      <c r="AB64" s="19" t="s">
        <v>6705</v>
      </c>
      <c r="AC64" s="16" t="s">
        <v>42</v>
      </c>
      <c r="AD64" s="3">
        <v>3430103839123</v>
      </c>
      <c r="AE64" s="5" t="s">
        <v>83</v>
      </c>
    </row>
    <row r="65" spans="1:31" ht="30" customHeight="1" x14ac:dyDescent="0.2">
      <c r="A65" s="8">
        <f t="shared" si="0"/>
        <v>64</v>
      </c>
      <c r="B65" s="9" t="s">
        <v>24</v>
      </c>
      <c r="C65" s="10">
        <v>3320255554173</v>
      </c>
      <c r="D65" s="10" t="s">
        <v>7381</v>
      </c>
      <c r="E65" s="10">
        <v>193</v>
      </c>
      <c r="F65" s="11">
        <v>45757</v>
      </c>
      <c r="G65" s="11">
        <v>49409</v>
      </c>
      <c r="H65" s="12">
        <v>32309</v>
      </c>
      <c r="I65" s="13">
        <v>38</v>
      </c>
      <c r="J65" s="10" t="s">
        <v>25</v>
      </c>
      <c r="K65" s="9" t="s">
        <v>26</v>
      </c>
      <c r="L65" s="9"/>
      <c r="M65" s="14" t="s">
        <v>4273</v>
      </c>
      <c r="N65" s="14" t="s">
        <v>4274</v>
      </c>
      <c r="O65" s="14" t="s">
        <v>5748</v>
      </c>
      <c r="P65" s="15" t="s">
        <v>4548</v>
      </c>
      <c r="Q65" s="9">
        <v>14</v>
      </c>
      <c r="R65" s="15"/>
      <c r="S65" s="16">
        <v>42500</v>
      </c>
      <c r="T65" s="17">
        <v>1</v>
      </c>
      <c r="U65" s="16" t="str">
        <f>VLOOKUP(C65,'[1]Bazaar Salary'!$B$6:$J$1185,9,0)</f>
        <v>Sahulat Bazaar Incharge</v>
      </c>
      <c r="V65" s="15" t="s">
        <v>7380</v>
      </c>
      <c r="W65" s="16" t="s">
        <v>284</v>
      </c>
      <c r="X65" s="16" t="str">
        <f>VLOOKUP(C65,'[2]Master Sheet PSBA.'!$B$2:$AR$1687,43,0)</f>
        <v>Chakwal</v>
      </c>
      <c r="Y65" s="16" t="s">
        <v>104</v>
      </c>
      <c r="Z65" s="18" t="s">
        <v>4275</v>
      </c>
      <c r="AA65" s="21" t="s">
        <v>6660</v>
      </c>
      <c r="AB65" s="19" t="s">
        <v>6706</v>
      </c>
      <c r="AC65" s="16" t="s">
        <v>42</v>
      </c>
      <c r="AD65" s="3">
        <v>3430103839123</v>
      </c>
      <c r="AE65" s="5" t="s">
        <v>83</v>
      </c>
    </row>
    <row r="66" spans="1:31" ht="30" customHeight="1" thickBot="1" x14ac:dyDescent="0.25">
      <c r="A66" s="8">
        <f t="shared" si="0"/>
        <v>65</v>
      </c>
      <c r="B66" s="9" t="s">
        <v>24</v>
      </c>
      <c r="C66" s="10">
        <v>3520202337837</v>
      </c>
      <c r="D66" s="10" t="s">
        <v>7381</v>
      </c>
      <c r="E66" s="10">
        <v>1521</v>
      </c>
      <c r="F66" s="11">
        <v>42957</v>
      </c>
      <c r="G66" s="11">
        <v>46609</v>
      </c>
      <c r="H66" s="12">
        <v>36361</v>
      </c>
      <c r="I66" s="13">
        <v>27</v>
      </c>
      <c r="J66" s="10" t="s">
        <v>25</v>
      </c>
      <c r="K66" s="9" t="s">
        <v>26</v>
      </c>
      <c r="L66" s="9"/>
      <c r="M66" s="14" t="s">
        <v>4350</v>
      </c>
      <c r="N66" s="14" t="s">
        <v>4351</v>
      </c>
      <c r="O66" s="14" t="s">
        <v>5749</v>
      </c>
      <c r="P66" s="14" t="s">
        <v>2141</v>
      </c>
      <c r="Q66" s="9">
        <v>14</v>
      </c>
      <c r="R66" s="15" t="s">
        <v>173</v>
      </c>
      <c r="S66" s="16">
        <v>45292</v>
      </c>
      <c r="T66" s="17">
        <v>1</v>
      </c>
      <c r="U66" s="16" t="str">
        <f>VLOOKUP(C66,'[1]Head Office '!$B$7:$J$98,9,0)</f>
        <v>Head Office</v>
      </c>
      <c r="V66" s="15" t="s">
        <v>7380</v>
      </c>
      <c r="W66" s="16" t="s">
        <v>95</v>
      </c>
      <c r="X66" s="16" t="str">
        <f>VLOOKUP(C66,'[2]Master Sheet PSBA.'!$B$2:$AR$1687,43,0)</f>
        <v>Head Office</v>
      </c>
      <c r="Y66" s="16" t="s">
        <v>4352</v>
      </c>
      <c r="Z66" s="18" t="s">
        <v>4353</v>
      </c>
      <c r="AA66" s="19" t="s">
        <v>4354</v>
      </c>
      <c r="AB66" s="19" t="s">
        <v>4355</v>
      </c>
      <c r="AC66" s="16" t="s">
        <v>42</v>
      </c>
      <c r="AD66" s="3">
        <v>3520273705001</v>
      </c>
      <c r="AE66" s="5" t="s">
        <v>178</v>
      </c>
    </row>
    <row r="67" spans="1:31" ht="30" customHeight="1" x14ac:dyDescent="0.2">
      <c r="A67" s="8">
        <f t="shared" si="0"/>
        <v>66</v>
      </c>
      <c r="B67" s="9" t="s">
        <v>24</v>
      </c>
      <c r="C67" s="10">
        <v>3110129505065</v>
      </c>
      <c r="D67" s="10" t="s">
        <v>7381</v>
      </c>
      <c r="E67" s="10">
        <v>1596</v>
      </c>
      <c r="F67" s="11">
        <v>44796</v>
      </c>
      <c r="G67" s="11">
        <v>48449</v>
      </c>
      <c r="H67" s="12">
        <v>34429</v>
      </c>
      <c r="I67" s="13">
        <v>32</v>
      </c>
      <c r="J67" s="10" t="s">
        <v>25</v>
      </c>
      <c r="K67" s="9" t="s">
        <v>26</v>
      </c>
      <c r="L67" s="9"/>
      <c r="M67" s="14" t="s">
        <v>4434</v>
      </c>
      <c r="N67" s="14" t="s">
        <v>355</v>
      </c>
      <c r="O67" s="14" t="s">
        <v>5750</v>
      </c>
      <c r="P67" s="15" t="s">
        <v>4548</v>
      </c>
      <c r="Q67" s="9">
        <v>14</v>
      </c>
      <c r="R67" s="15"/>
      <c r="S67" s="16">
        <v>45809</v>
      </c>
      <c r="T67" s="17">
        <v>1</v>
      </c>
      <c r="U67" s="16" t="str">
        <f>VLOOKUP(C67,'[1]Bazaar Salary'!$B$6:$J$1185,9,0)</f>
        <v>Sahulat Bazaar Incharge</v>
      </c>
      <c r="V67" s="15" t="s">
        <v>7380</v>
      </c>
      <c r="W67" s="16" t="s">
        <v>674</v>
      </c>
      <c r="X67" s="16" t="str">
        <f>VLOOKUP(C67,'[2]Master Sheet PSBA.'!$B$2:$AR$1687,43,0)</f>
        <v>Burewala</v>
      </c>
      <c r="Y67" s="16" t="s">
        <v>4435</v>
      </c>
      <c r="Z67" s="18" t="s">
        <v>4436</v>
      </c>
      <c r="AA67" s="19" t="s">
        <v>4437</v>
      </c>
      <c r="AB67" s="19" t="s">
        <v>6707</v>
      </c>
      <c r="AC67" s="16" t="s">
        <v>42</v>
      </c>
      <c r="AD67" s="6">
        <v>3620375100139</v>
      </c>
      <c r="AE67" s="5" t="s">
        <v>83</v>
      </c>
    </row>
    <row r="68" spans="1:31" ht="30" customHeight="1" x14ac:dyDescent="0.2">
      <c r="A68" s="8">
        <f t="shared" ref="A68:A131" si="1">A67+1</f>
        <v>67</v>
      </c>
      <c r="B68" s="9" t="s">
        <v>24</v>
      </c>
      <c r="C68" s="10">
        <v>3840138854381</v>
      </c>
      <c r="D68" s="10" t="s">
        <v>7381</v>
      </c>
      <c r="E68" s="10">
        <v>199</v>
      </c>
      <c r="F68" s="11">
        <v>44301</v>
      </c>
      <c r="G68" s="11">
        <v>47953</v>
      </c>
      <c r="H68" s="12">
        <v>33099</v>
      </c>
      <c r="I68" s="13">
        <v>35</v>
      </c>
      <c r="J68" s="10" t="s">
        <v>25</v>
      </c>
      <c r="K68" s="9" t="s">
        <v>26</v>
      </c>
      <c r="L68" s="9"/>
      <c r="M68" s="14" t="s">
        <v>4462</v>
      </c>
      <c r="N68" s="14" t="s">
        <v>288</v>
      </c>
      <c r="O68" s="14" t="s">
        <v>5751</v>
      </c>
      <c r="P68" s="15" t="s">
        <v>4548</v>
      </c>
      <c r="Q68" s="9">
        <v>14</v>
      </c>
      <c r="R68" s="15"/>
      <c r="S68" s="16">
        <v>42948</v>
      </c>
      <c r="T68" s="17">
        <v>1</v>
      </c>
      <c r="U68" s="16" t="str">
        <f>VLOOKUP(C68,'[1]Bazaar Salary'!$B$6:$J$1185,9,0)</f>
        <v>Sahulat Bazaar Incharge</v>
      </c>
      <c r="V68" s="15" t="s">
        <v>7380</v>
      </c>
      <c r="W68" s="16" t="s">
        <v>270</v>
      </c>
      <c r="X68" s="16" t="str">
        <f>VLOOKUP(C68,'[2]Master Sheet PSBA.'!$B$2:$AR$1687,43,0)</f>
        <v>Sargodha</v>
      </c>
      <c r="Y68" s="16" t="s">
        <v>104</v>
      </c>
      <c r="Z68" s="18" t="s">
        <v>4463</v>
      </c>
      <c r="AA68" s="19" t="s">
        <v>4464</v>
      </c>
      <c r="AB68" s="19" t="s">
        <v>6708</v>
      </c>
      <c r="AC68" s="16" t="s">
        <v>42</v>
      </c>
      <c r="AD68" s="3">
        <v>3430103839123</v>
      </c>
      <c r="AE68" s="5" t="s">
        <v>83</v>
      </c>
    </row>
    <row r="69" spans="1:31" ht="30" customHeight="1" x14ac:dyDescent="0.2">
      <c r="A69" s="8">
        <f t="shared" si="1"/>
        <v>68</v>
      </c>
      <c r="B69" s="9" t="s">
        <v>24</v>
      </c>
      <c r="C69" s="10">
        <v>3520221351139</v>
      </c>
      <c r="D69" s="10" t="s">
        <v>7381</v>
      </c>
      <c r="E69" s="10">
        <v>201</v>
      </c>
      <c r="F69" s="11">
        <v>44642</v>
      </c>
      <c r="G69" s="11">
        <v>48295</v>
      </c>
      <c r="H69" s="12">
        <v>30514</v>
      </c>
      <c r="I69" s="13">
        <v>43</v>
      </c>
      <c r="J69" s="10" t="s">
        <v>25</v>
      </c>
      <c r="K69" s="9" t="s">
        <v>26</v>
      </c>
      <c r="L69" s="9"/>
      <c r="M69" s="14" t="s">
        <v>4656</v>
      </c>
      <c r="N69" s="14" t="s">
        <v>4657</v>
      </c>
      <c r="O69" s="14" t="s">
        <v>5752</v>
      </c>
      <c r="P69" s="15" t="s">
        <v>4548</v>
      </c>
      <c r="Q69" s="9">
        <v>14</v>
      </c>
      <c r="R69" s="15"/>
      <c r="S69" s="16">
        <v>42782</v>
      </c>
      <c r="T69" s="17">
        <v>1</v>
      </c>
      <c r="U69" s="16" t="str">
        <f>VLOOKUP(C69,'[1]Bazaar Salary'!$B$6:$J$1185,9,0)</f>
        <v>Sahulat Bazaar Incharge</v>
      </c>
      <c r="V69" s="15" t="s">
        <v>7380</v>
      </c>
      <c r="W69" s="16" t="s">
        <v>511</v>
      </c>
      <c r="X69" s="16" t="str">
        <f>VLOOKUP(C69,'[2]Master Sheet PSBA.'!$B$2:$AR$1687,43,0)</f>
        <v>Thokar</v>
      </c>
      <c r="Y69" s="16" t="s">
        <v>104</v>
      </c>
      <c r="Z69" s="18" t="s">
        <v>4658</v>
      </c>
      <c r="AA69" s="19" t="s">
        <v>4659</v>
      </c>
      <c r="AB69" s="19" t="s">
        <v>6709</v>
      </c>
      <c r="AC69" s="16" t="s">
        <v>42</v>
      </c>
      <c r="AD69" s="3">
        <v>3520252460451</v>
      </c>
      <c r="AE69" s="5" t="s">
        <v>83</v>
      </c>
    </row>
    <row r="70" spans="1:31" ht="30" customHeight="1" x14ac:dyDescent="0.2">
      <c r="A70" s="8">
        <f t="shared" si="1"/>
        <v>69</v>
      </c>
      <c r="B70" s="9" t="s">
        <v>24</v>
      </c>
      <c r="C70" s="10">
        <v>3210277365551</v>
      </c>
      <c r="D70" s="10" t="s">
        <v>7381</v>
      </c>
      <c r="E70" s="10">
        <v>1520</v>
      </c>
      <c r="F70" s="11">
        <v>44371</v>
      </c>
      <c r="G70" s="11">
        <v>48023</v>
      </c>
      <c r="H70" s="12">
        <v>34064</v>
      </c>
      <c r="I70" s="13">
        <v>33</v>
      </c>
      <c r="J70" s="10" t="s">
        <v>25</v>
      </c>
      <c r="K70" s="9" t="s">
        <v>26</v>
      </c>
      <c r="L70" s="9"/>
      <c r="M70" s="14" t="s">
        <v>5149</v>
      </c>
      <c r="N70" s="14" t="s">
        <v>5150</v>
      </c>
      <c r="O70" s="14" t="s">
        <v>5753</v>
      </c>
      <c r="P70" s="15" t="s">
        <v>34</v>
      </c>
      <c r="Q70" s="9">
        <v>14</v>
      </c>
      <c r="R70" s="15"/>
      <c r="S70" s="16">
        <v>45292</v>
      </c>
      <c r="T70" s="17">
        <v>1</v>
      </c>
      <c r="U70" s="16" t="str">
        <f>VLOOKUP(C70,'[1]Bazaar Salary'!$B$6:$J$1185,9,0)</f>
        <v>Sahulat Bazaar Incharge</v>
      </c>
      <c r="V70" s="15" t="s">
        <v>7380</v>
      </c>
      <c r="W70" s="16" t="s">
        <v>111</v>
      </c>
      <c r="X70" s="16" t="str">
        <f>VLOOKUP(C70,'[2]Master Sheet PSBA.'!$B$2:$AR$1687,43,0)</f>
        <v>Jampur</v>
      </c>
      <c r="Y70" s="16" t="s">
        <v>1472</v>
      </c>
      <c r="Z70" s="18" t="s">
        <v>5151</v>
      </c>
      <c r="AA70" s="19" t="s">
        <v>5152</v>
      </c>
      <c r="AB70" s="19" t="s">
        <v>6710</v>
      </c>
      <c r="AC70" s="16" t="s">
        <v>42</v>
      </c>
      <c r="AD70" s="3">
        <v>3460403926377</v>
      </c>
      <c r="AE70" s="5" t="s">
        <v>83</v>
      </c>
    </row>
    <row r="71" spans="1:31" ht="30" customHeight="1" x14ac:dyDescent="0.2">
      <c r="A71" s="8">
        <f t="shared" si="1"/>
        <v>70</v>
      </c>
      <c r="B71" s="9" t="s">
        <v>24</v>
      </c>
      <c r="C71" s="10">
        <v>3520216185519</v>
      </c>
      <c r="D71" s="10" t="s">
        <v>7381</v>
      </c>
      <c r="E71" s="10">
        <v>143</v>
      </c>
      <c r="F71" s="11">
        <v>43636</v>
      </c>
      <c r="G71" s="11">
        <v>47289</v>
      </c>
      <c r="H71" s="12">
        <v>32397</v>
      </c>
      <c r="I71" s="13">
        <v>37</v>
      </c>
      <c r="J71" s="10" t="s">
        <v>25</v>
      </c>
      <c r="K71" s="9" t="s">
        <v>26</v>
      </c>
      <c r="L71" s="9"/>
      <c r="M71" s="14" t="s">
        <v>5192</v>
      </c>
      <c r="N71" s="14" t="s">
        <v>386</v>
      </c>
      <c r="O71" s="14" t="s">
        <v>5754</v>
      </c>
      <c r="P71" s="15" t="s">
        <v>229</v>
      </c>
      <c r="Q71" s="9">
        <v>14</v>
      </c>
      <c r="R71" s="15"/>
      <c r="S71" s="16">
        <v>42948</v>
      </c>
      <c r="T71" s="17">
        <v>1</v>
      </c>
      <c r="U71" s="16" t="str">
        <f>VLOOKUP(C71,'[1]Bazaar Salary'!$B$6:$J$1185,9,0)</f>
        <v>Divisional Incharge</v>
      </c>
      <c r="V71" s="15" t="s">
        <v>7380</v>
      </c>
      <c r="W71" s="16" t="s">
        <v>266</v>
      </c>
      <c r="X71" s="16" t="str">
        <f>VLOOKUP(C71,'[2]Master Sheet PSBA.'!$B$2:$AR$1687,43,0)</f>
        <v>Raiwind</v>
      </c>
      <c r="Y71" s="16" t="s">
        <v>5193</v>
      </c>
      <c r="Z71" s="18" t="s">
        <v>5194</v>
      </c>
      <c r="AA71" s="19" t="s">
        <v>5195</v>
      </c>
      <c r="AB71" s="19" t="s">
        <v>6711</v>
      </c>
      <c r="AC71" s="16" t="s">
        <v>42</v>
      </c>
      <c r="AD71" s="3">
        <v>3520258457507</v>
      </c>
      <c r="AE71" s="5" t="s">
        <v>169</v>
      </c>
    </row>
    <row r="72" spans="1:31" ht="30" customHeight="1" x14ac:dyDescent="0.2">
      <c r="A72" s="8">
        <f t="shared" si="1"/>
        <v>71</v>
      </c>
      <c r="B72" s="9" t="s">
        <v>24</v>
      </c>
      <c r="C72" s="10">
        <v>3520250513049</v>
      </c>
      <c r="D72" s="10" t="s">
        <v>7381</v>
      </c>
      <c r="E72" s="10">
        <v>1196</v>
      </c>
      <c r="F72" s="11">
        <v>44139</v>
      </c>
      <c r="G72" s="11">
        <v>47791</v>
      </c>
      <c r="H72" s="12">
        <v>35676</v>
      </c>
      <c r="I72" s="13">
        <v>28</v>
      </c>
      <c r="J72" s="10" t="s">
        <v>25</v>
      </c>
      <c r="K72" s="9" t="s">
        <v>26</v>
      </c>
      <c r="L72" s="9"/>
      <c r="M72" s="14" t="s">
        <v>5365</v>
      </c>
      <c r="N72" s="14" t="s">
        <v>3630</v>
      </c>
      <c r="O72" s="14" t="s">
        <v>5755</v>
      </c>
      <c r="P72" s="15" t="s">
        <v>4548</v>
      </c>
      <c r="Q72" s="9">
        <v>14</v>
      </c>
      <c r="R72" s="15"/>
      <c r="S72" s="16">
        <v>44256</v>
      </c>
      <c r="T72" s="17">
        <v>1</v>
      </c>
      <c r="U72" s="16" t="str">
        <f>VLOOKUP(C72,'[1]Bazaar Salary'!$B$6:$J$1185,9,0)</f>
        <v>Sahulat Bazaar Incharge</v>
      </c>
      <c r="V72" s="15" t="s">
        <v>7380</v>
      </c>
      <c r="W72" s="16" t="s">
        <v>224</v>
      </c>
      <c r="X72" s="16" t="str">
        <f>VLOOKUP(C72,'[2]Master Sheet PSBA.'!$B$2:$AR$1687,43,0)</f>
        <v>China Scheme</v>
      </c>
      <c r="Y72" s="16" t="s">
        <v>104</v>
      </c>
      <c r="Z72" s="18" t="s">
        <v>5366</v>
      </c>
      <c r="AA72" s="19" t="s">
        <v>5367</v>
      </c>
      <c r="AB72" s="19"/>
      <c r="AC72" s="16" t="s">
        <v>42</v>
      </c>
      <c r="AD72" s="3">
        <v>3520230474337</v>
      </c>
      <c r="AE72" s="5" t="s">
        <v>83</v>
      </c>
    </row>
    <row r="73" spans="1:31" ht="30" customHeight="1" x14ac:dyDescent="0.2">
      <c r="A73" s="8">
        <f t="shared" si="1"/>
        <v>72</v>
      </c>
      <c r="B73" s="9" t="s">
        <v>24</v>
      </c>
      <c r="C73" s="10">
        <v>3520222176083</v>
      </c>
      <c r="D73" s="10" t="s">
        <v>7381</v>
      </c>
      <c r="E73" s="10">
        <v>129</v>
      </c>
      <c r="F73" s="11">
        <v>43255</v>
      </c>
      <c r="G73" s="11">
        <v>46908</v>
      </c>
      <c r="H73" s="12">
        <v>33714</v>
      </c>
      <c r="I73" s="13">
        <v>34</v>
      </c>
      <c r="J73" s="10" t="s">
        <v>25</v>
      </c>
      <c r="K73" s="9" t="s">
        <v>26</v>
      </c>
      <c r="L73" s="9"/>
      <c r="M73" s="14" t="s">
        <v>5394</v>
      </c>
      <c r="N73" s="14" t="s">
        <v>5395</v>
      </c>
      <c r="O73" s="14"/>
      <c r="P73" s="14" t="s">
        <v>34</v>
      </c>
      <c r="Q73" s="9">
        <v>14</v>
      </c>
      <c r="R73" s="15"/>
      <c r="S73" s="16">
        <v>42768</v>
      </c>
      <c r="T73" s="17">
        <v>1</v>
      </c>
      <c r="U73" s="16" t="str">
        <f>VLOOKUP(C73,'[1]Bazaar Salary'!$B$6:$J$1185,9,0)</f>
        <v>Sahulat Bazaar Incharge</v>
      </c>
      <c r="V73" s="15" t="s">
        <v>7380</v>
      </c>
      <c r="W73" s="16" t="s">
        <v>489</v>
      </c>
      <c r="X73" s="16" t="str">
        <f>VLOOKUP(C73,'[2]Master Sheet PSBA.'!$B$2:$AR$1687,43,0)</f>
        <v>Suspended</v>
      </c>
      <c r="Y73" s="16" t="s">
        <v>1200</v>
      </c>
      <c r="Z73" s="18" t="s">
        <v>5396</v>
      </c>
      <c r="AA73" s="19" t="s">
        <v>5397</v>
      </c>
      <c r="AB73" s="19"/>
      <c r="AC73" s="16" t="s">
        <v>42</v>
      </c>
      <c r="AD73" s="3">
        <v>3520290567665</v>
      </c>
      <c r="AE73" s="5" t="s">
        <v>83</v>
      </c>
    </row>
    <row r="74" spans="1:31" ht="30" customHeight="1" x14ac:dyDescent="0.2">
      <c r="A74" s="8">
        <f t="shared" si="1"/>
        <v>73</v>
      </c>
      <c r="B74" s="9" t="s">
        <v>24</v>
      </c>
      <c r="C74" s="10">
        <v>3460403926377</v>
      </c>
      <c r="D74" s="10" t="s">
        <v>7381</v>
      </c>
      <c r="E74" s="10">
        <v>140</v>
      </c>
      <c r="F74" s="11">
        <v>42696</v>
      </c>
      <c r="G74" s="11">
        <v>46348</v>
      </c>
      <c r="H74" s="12">
        <v>32910</v>
      </c>
      <c r="I74" s="13">
        <v>36</v>
      </c>
      <c r="J74" s="10" t="s">
        <v>25</v>
      </c>
      <c r="K74" s="9" t="s">
        <v>26</v>
      </c>
      <c r="L74" s="9"/>
      <c r="M74" s="14" t="s">
        <v>5445</v>
      </c>
      <c r="N74" s="14" t="s">
        <v>5446</v>
      </c>
      <c r="O74" s="14" t="s">
        <v>5720</v>
      </c>
      <c r="P74" s="15" t="s">
        <v>229</v>
      </c>
      <c r="Q74" s="9">
        <v>14</v>
      </c>
      <c r="R74" s="15"/>
      <c r="S74" s="16">
        <v>41979</v>
      </c>
      <c r="T74" s="17">
        <v>1</v>
      </c>
      <c r="U74" s="16" t="str">
        <f>VLOOKUP(C74,'[1]Bazaar Salary'!$B$6:$J$1185,9,0)</f>
        <v>Divisional Incharge</v>
      </c>
      <c r="V74" s="15" t="s">
        <v>7380</v>
      </c>
      <c r="W74" s="16" t="s">
        <v>644</v>
      </c>
      <c r="X74" s="16" t="str">
        <f>VLOOKUP(C74,'[2]Master Sheet PSBA.'!$B$2:$AR$1687,43,0)</f>
        <v>DG Khan</v>
      </c>
      <c r="Y74" s="16" t="s">
        <v>1605</v>
      </c>
      <c r="Z74" s="18" t="s">
        <v>5447</v>
      </c>
      <c r="AA74" s="19" t="s">
        <v>5448</v>
      </c>
      <c r="AB74" s="19" t="s">
        <v>6712</v>
      </c>
      <c r="AC74" s="16" t="s">
        <v>42</v>
      </c>
      <c r="AD74" s="3">
        <v>3520258457507</v>
      </c>
      <c r="AE74" s="5" t="s">
        <v>169</v>
      </c>
    </row>
    <row r="75" spans="1:31" ht="30" customHeight="1" x14ac:dyDescent="0.2">
      <c r="A75" s="8">
        <f t="shared" si="1"/>
        <v>74</v>
      </c>
      <c r="B75" s="9" t="s">
        <v>24</v>
      </c>
      <c r="C75" s="10">
        <v>3520234304283</v>
      </c>
      <c r="D75" s="10" t="s">
        <v>7381</v>
      </c>
      <c r="E75" s="10">
        <v>1896</v>
      </c>
      <c r="F75" s="11">
        <v>44672</v>
      </c>
      <c r="G75" s="11">
        <v>48325</v>
      </c>
      <c r="H75" s="12">
        <v>33443</v>
      </c>
      <c r="I75" s="13">
        <v>35</v>
      </c>
      <c r="J75" s="10" t="s">
        <v>25</v>
      </c>
      <c r="K75" s="9" t="s">
        <v>26</v>
      </c>
      <c r="L75" s="9"/>
      <c r="M75" s="14" t="s">
        <v>4173</v>
      </c>
      <c r="N75" s="14" t="s">
        <v>678</v>
      </c>
      <c r="O75" s="14" t="s">
        <v>5756</v>
      </c>
      <c r="P75" s="14" t="s">
        <v>163</v>
      </c>
      <c r="Q75" s="9">
        <v>14</v>
      </c>
      <c r="R75" s="15" t="s">
        <v>164</v>
      </c>
      <c r="S75" s="16">
        <v>44256</v>
      </c>
      <c r="T75" s="17">
        <v>1</v>
      </c>
      <c r="U75" s="16" t="str">
        <f>VLOOKUP(C75,'[1]Bazaar Salary'!$B$6:$J$1185,9,0)</f>
        <v>Computer Operator</v>
      </c>
      <c r="V75" s="15" t="s">
        <v>7380</v>
      </c>
      <c r="W75" s="16" t="s">
        <v>95</v>
      </c>
      <c r="X75" s="16" t="str">
        <f>VLOOKUP(C75,'[2]Master Sheet PSBA.'!$B$2:$AR$1687,43,0)</f>
        <v>Head Office</v>
      </c>
      <c r="Y75" s="16" t="s">
        <v>104</v>
      </c>
      <c r="Z75" s="18" t="s">
        <v>5628</v>
      </c>
      <c r="AA75" s="19" t="s">
        <v>5629</v>
      </c>
      <c r="AB75" s="19" t="s">
        <v>5630</v>
      </c>
      <c r="AC75" s="16" t="s">
        <v>42</v>
      </c>
      <c r="AD75" s="3">
        <v>3520258457507</v>
      </c>
      <c r="AE75" s="5" t="s">
        <v>169</v>
      </c>
    </row>
    <row r="76" spans="1:31" ht="30" customHeight="1" x14ac:dyDescent="0.2">
      <c r="A76" s="8">
        <f t="shared" si="1"/>
        <v>75</v>
      </c>
      <c r="B76" s="9" t="s">
        <v>24</v>
      </c>
      <c r="C76" s="10">
        <v>3520278004741</v>
      </c>
      <c r="D76" s="10" t="s">
        <v>7381</v>
      </c>
      <c r="E76" s="10">
        <v>141</v>
      </c>
      <c r="F76" s="11">
        <v>44384</v>
      </c>
      <c r="G76" s="11">
        <v>48036</v>
      </c>
      <c r="H76" s="12">
        <v>35093</v>
      </c>
      <c r="I76" s="13">
        <v>30</v>
      </c>
      <c r="J76" s="10" t="s">
        <v>25</v>
      </c>
      <c r="K76" s="9" t="s">
        <v>26</v>
      </c>
      <c r="L76" s="9"/>
      <c r="M76" s="14" t="s">
        <v>1489</v>
      </c>
      <c r="N76" s="14" t="s">
        <v>1490</v>
      </c>
      <c r="O76" s="14" t="s">
        <v>5757</v>
      </c>
      <c r="P76" s="14" t="s">
        <v>66</v>
      </c>
      <c r="Q76" s="9">
        <v>12</v>
      </c>
      <c r="R76" s="15"/>
      <c r="S76" s="16">
        <v>42074</v>
      </c>
      <c r="T76" s="17">
        <v>1</v>
      </c>
      <c r="U76" s="16" t="str">
        <f>VLOOKUP(C76,'[1]Bazaar Salary'!$B$6:$J$1185,9,0)</f>
        <v>Sahulat Bazaar Supervisor</v>
      </c>
      <c r="V76" s="15" t="s">
        <v>7380</v>
      </c>
      <c r="W76" s="16" t="s">
        <v>400</v>
      </c>
      <c r="X76" s="16" t="str">
        <f>VLOOKUP(C76,'[2]Master Sheet PSBA.'!$B$2:$AR$1687,43,0)</f>
        <v>Gulshan Ravi (Sahulat on the GO)</v>
      </c>
      <c r="Y76" s="16" t="s">
        <v>619</v>
      </c>
      <c r="Z76" s="18" t="s">
        <v>1491</v>
      </c>
      <c r="AA76" s="21" t="s">
        <v>6661</v>
      </c>
      <c r="AB76" s="19" t="s">
        <v>6713</v>
      </c>
      <c r="AC76" s="16" t="s">
        <v>42</v>
      </c>
      <c r="AD76" s="3">
        <v>3520289876563</v>
      </c>
      <c r="AE76" s="5" t="s">
        <v>34</v>
      </c>
    </row>
    <row r="77" spans="1:31" ht="30" customHeight="1" x14ac:dyDescent="0.2">
      <c r="A77" s="8">
        <f t="shared" si="1"/>
        <v>76</v>
      </c>
      <c r="B77" s="9" t="s">
        <v>24</v>
      </c>
      <c r="C77" s="10">
        <v>3510279508419</v>
      </c>
      <c r="D77" s="10" t="s">
        <v>7381</v>
      </c>
      <c r="E77" s="10">
        <v>168</v>
      </c>
      <c r="F77" s="11">
        <v>44145</v>
      </c>
      <c r="G77" s="11">
        <v>47797</v>
      </c>
      <c r="H77" s="12">
        <v>33128</v>
      </c>
      <c r="I77" s="13">
        <v>35</v>
      </c>
      <c r="J77" s="10" t="s">
        <v>25</v>
      </c>
      <c r="K77" s="9" t="s">
        <v>26</v>
      </c>
      <c r="L77" s="9"/>
      <c r="M77" s="14" t="s">
        <v>1949</v>
      </c>
      <c r="N77" s="14" t="s">
        <v>1950</v>
      </c>
      <c r="O77" s="14" t="s">
        <v>5758</v>
      </c>
      <c r="P77" s="15" t="s">
        <v>66</v>
      </c>
      <c r="Q77" s="9">
        <v>12</v>
      </c>
      <c r="R77" s="15"/>
      <c r="S77" s="16">
        <v>41913</v>
      </c>
      <c r="T77" s="17">
        <v>1</v>
      </c>
      <c r="U77" s="16" t="str">
        <f>VLOOKUP(C77,'[1]Bazaar Salary'!$B$6:$J$1185,9,0)</f>
        <v>Sahulat Bazaar Supervisor</v>
      </c>
      <c r="V77" s="15" t="s">
        <v>7380</v>
      </c>
      <c r="W77" s="16" t="s">
        <v>552</v>
      </c>
      <c r="X77" s="16" t="str">
        <f>VLOOKUP(C77,'[2]Master Sheet PSBA.'!$B$2:$AR$1687,43,0)</f>
        <v>Kasur</v>
      </c>
      <c r="Y77" s="16" t="s">
        <v>104</v>
      </c>
      <c r="Z77" s="18" t="s">
        <v>1951</v>
      </c>
      <c r="AA77" s="19" t="s">
        <v>1952</v>
      </c>
      <c r="AB77" s="19"/>
      <c r="AC77" s="16" t="s">
        <v>42</v>
      </c>
      <c r="AD77" s="3">
        <v>3520292336747</v>
      </c>
      <c r="AE77" s="5" t="s">
        <v>34</v>
      </c>
    </row>
    <row r="78" spans="1:31" ht="30" customHeight="1" x14ac:dyDescent="0.2">
      <c r="A78" s="8">
        <f t="shared" si="1"/>
        <v>77</v>
      </c>
      <c r="B78" s="9" t="s">
        <v>24</v>
      </c>
      <c r="C78" s="10">
        <v>3330356831985</v>
      </c>
      <c r="D78" s="10" t="s">
        <v>7381</v>
      </c>
      <c r="E78" s="10">
        <v>164</v>
      </c>
      <c r="F78" s="11">
        <v>43861</v>
      </c>
      <c r="G78" s="11">
        <v>47514</v>
      </c>
      <c r="H78" s="12">
        <v>32620</v>
      </c>
      <c r="I78" s="13">
        <v>37</v>
      </c>
      <c r="J78" s="10" t="s">
        <v>25</v>
      </c>
      <c r="K78" s="9" t="s">
        <v>26</v>
      </c>
      <c r="L78" s="9"/>
      <c r="M78" s="14" t="s">
        <v>2005</v>
      </c>
      <c r="N78" s="14" t="s">
        <v>2006</v>
      </c>
      <c r="O78" s="14" t="s">
        <v>5759</v>
      </c>
      <c r="P78" s="14" t="s">
        <v>66</v>
      </c>
      <c r="Q78" s="9">
        <v>12</v>
      </c>
      <c r="R78" s="15"/>
      <c r="S78" s="16">
        <v>41306</v>
      </c>
      <c r="T78" s="17">
        <v>1</v>
      </c>
      <c r="U78" s="16" t="str">
        <f>VLOOKUP(C78,'[1]Bazaar Salary'!$B$6:$J$1185,9,0)</f>
        <v>Sahulat Bazaar Supervisor</v>
      </c>
      <c r="V78" s="15" t="s">
        <v>7380</v>
      </c>
      <c r="W78" s="16" t="s">
        <v>387</v>
      </c>
      <c r="X78" s="16" t="str">
        <f>VLOOKUP(C78,'[2]Master Sheet PSBA.'!$B$2:$AR$1687,43,0)</f>
        <v>Jarranwala</v>
      </c>
      <c r="Y78" s="16" t="s">
        <v>2007</v>
      </c>
      <c r="Z78" s="18" t="s">
        <v>2008</v>
      </c>
      <c r="AA78" s="19" t="s">
        <v>2009</v>
      </c>
      <c r="AB78" s="19" t="s">
        <v>6714</v>
      </c>
      <c r="AC78" s="16" t="s">
        <v>42</v>
      </c>
      <c r="AD78" s="3">
        <v>3330320196821</v>
      </c>
      <c r="AE78" s="5" t="s">
        <v>34</v>
      </c>
    </row>
    <row r="79" spans="1:31" ht="30" customHeight="1" x14ac:dyDescent="0.2">
      <c r="A79" s="8">
        <f t="shared" si="1"/>
        <v>78</v>
      </c>
      <c r="B79" s="9" t="s">
        <v>24</v>
      </c>
      <c r="C79" s="10">
        <v>3520289876563</v>
      </c>
      <c r="D79" s="10" t="s">
        <v>7381</v>
      </c>
      <c r="E79" s="10">
        <v>1272</v>
      </c>
      <c r="F79" s="11">
        <v>44627</v>
      </c>
      <c r="G79" s="11">
        <v>48280</v>
      </c>
      <c r="H79" s="12">
        <v>33826</v>
      </c>
      <c r="I79" s="13">
        <v>33</v>
      </c>
      <c r="J79" s="10" t="s">
        <v>25</v>
      </c>
      <c r="K79" s="9" t="s">
        <v>26</v>
      </c>
      <c r="L79" s="9"/>
      <c r="M79" s="14" t="s">
        <v>2116</v>
      </c>
      <c r="N79" s="14" t="s">
        <v>2117</v>
      </c>
      <c r="O79" s="14" t="s">
        <v>5760</v>
      </c>
      <c r="P79" s="14" t="s">
        <v>66</v>
      </c>
      <c r="Q79" s="9">
        <v>12</v>
      </c>
      <c r="R79" s="15"/>
      <c r="S79" s="16">
        <v>42005</v>
      </c>
      <c r="T79" s="17">
        <v>1</v>
      </c>
      <c r="U79" s="16" t="str">
        <f>VLOOKUP(C79,'[1]Bazaar Salary'!$B$6:$J$1185,9,0)</f>
        <v>Sahulat Bazaar Supervisor</v>
      </c>
      <c r="V79" s="15" t="s">
        <v>7380</v>
      </c>
      <c r="W79" s="16" t="s">
        <v>444</v>
      </c>
      <c r="X79" s="16" t="str">
        <f>VLOOKUP(C79,'[2]Master Sheet PSBA.'!$B$2:$AR$1687,43,0)</f>
        <v>Anti Encroachment Squad</v>
      </c>
      <c r="Y79" s="16" t="s">
        <v>2118</v>
      </c>
      <c r="Z79" s="18" t="s">
        <v>2119</v>
      </c>
      <c r="AA79" s="19" t="s">
        <v>2120</v>
      </c>
      <c r="AB79" s="19" t="s">
        <v>6715</v>
      </c>
      <c r="AC79" s="16" t="s">
        <v>42</v>
      </c>
      <c r="AD79" s="3">
        <v>3520258457507</v>
      </c>
      <c r="AE79" s="5" t="s">
        <v>169</v>
      </c>
    </row>
    <row r="80" spans="1:31" ht="30" customHeight="1" x14ac:dyDescent="0.2">
      <c r="A80" s="8">
        <f t="shared" si="1"/>
        <v>79</v>
      </c>
      <c r="B80" s="9" t="s">
        <v>24</v>
      </c>
      <c r="C80" s="10">
        <v>3410145220243</v>
      </c>
      <c r="D80" s="10" t="s">
        <v>7381</v>
      </c>
      <c r="E80" s="10">
        <v>166</v>
      </c>
      <c r="F80" s="11">
        <v>43752</v>
      </c>
      <c r="G80" s="11">
        <v>47405</v>
      </c>
      <c r="H80" s="12">
        <v>32293</v>
      </c>
      <c r="I80" s="13">
        <v>38</v>
      </c>
      <c r="J80" s="10" t="s">
        <v>25</v>
      </c>
      <c r="K80" s="9" t="s">
        <v>26</v>
      </c>
      <c r="L80" s="9"/>
      <c r="M80" s="14" t="s">
        <v>2639</v>
      </c>
      <c r="N80" s="14" t="s">
        <v>2640</v>
      </c>
      <c r="O80" s="14" t="s">
        <v>5761</v>
      </c>
      <c r="P80" s="15" t="s">
        <v>2298</v>
      </c>
      <c r="Q80" s="9">
        <v>12</v>
      </c>
      <c r="R80" s="15"/>
      <c r="S80" s="16">
        <v>41207</v>
      </c>
      <c r="T80" s="17">
        <v>1</v>
      </c>
      <c r="U80" s="16" t="str">
        <f>VLOOKUP(C80,'[1]Bazaar Salary'!$B$6:$J$1185,9,0)</f>
        <v>Sahulat Bazaar Supervisor</v>
      </c>
      <c r="V80" s="15" t="s">
        <v>7380</v>
      </c>
      <c r="W80" s="16" t="s">
        <v>405</v>
      </c>
      <c r="X80" s="16" t="str">
        <f>VLOOKUP(C80,'[2]Master Sheet PSBA.'!$B$2:$AR$1687,43,0)</f>
        <v>Bhalwal</v>
      </c>
      <c r="Y80" s="16" t="s">
        <v>2641</v>
      </c>
      <c r="Z80" s="18" t="s">
        <v>2642</v>
      </c>
      <c r="AA80" s="19" t="s">
        <v>2643</v>
      </c>
      <c r="AB80" s="19" t="s">
        <v>6716</v>
      </c>
      <c r="AC80" s="16" t="s">
        <v>42</v>
      </c>
      <c r="AD80" s="3">
        <v>3430103839123</v>
      </c>
      <c r="AE80" s="5" t="s">
        <v>83</v>
      </c>
    </row>
    <row r="81" spans="1:31" ht="30" customHeight="1" x14ac:dyDescent="0.2">
      <c r="A81" s="8">
        <f t="shared" si="1"/>
        <v>80</v>
      </c>
      <c r="B81" s="9" t="s">
        <v>24</v>
      </c>
      <c r="C81" s="10">
        <v>3840182779815</v>
      </c>
      <c r="D81" s="10" t="s">
        <v>7381</v>
      </c>
      <c r="E81" s="10">
        <v>198</v>
      </c>
      <c r="F81" s="11">
        <v>44404</v>
      </c>
      <c r="G81" s="11">
        <v>48056</v>
      </c>
      <c r="H81" s="12">
        <v>29560</v>
      </c>
      <c r="I81" s="13">
        <v>45</v>
      </c>
      <c r="J81" s="10" t="s">
        <v>25</v>
      </c>
      <c r="K81" s="9" t="s">
        <v>26</v>
      </c>
      <c r="L81" s="9"/>
      <c r="M81" s="14" t="s">
        <v>2922</v>
      </c>
      <c r="N81" s="14" t="s">
        <v>1012</v>
      </c>
      <c r="O81" s="14"/>
      <c r="P81" s="14" t="s">
        <v>66</v>
      </c>
      <c r="Q81" s="9">
        <v>12</v>
      </c>
      <c r="R81" s="15"/>
      <c r="S81" s="16">
        <v>41837</v>
      </c>
      <c r="T81" s="17">
        <v>1</v>
      </c>
      <c r="U81" s="16" t="str">
        <f>VLOOKUP(C81,'[1]Bazaar Salary'!$B$6:$J$1185,9,0)</f>
        <v>Sahulat Bazaar Supervisor</v>
      </c>
      <c r="V81" s="15" t="s">
        <v>7380</v>
      </c>
      <c r="W81" s="16" t="s">
        <v>38</v>
      </c>
      <c r="X81" s="16" t="str">
        <f>VLOOKUP(C81,'[2]Master Sheet PSBA.'!$B$2:$AR$1687,43,0)</f>
        <v>Suspended</v>
      </c>
      <c r="Y81" s="16" t="s">
        <v>2923</v>
      </c>
      <c r="Z81" s="18" t="s">
        <v>2924</v>
      </c>
      <c r="AA81" s="19" t="s">
        <v>2925</v>
      </c>
      <c r="AB81" s="19"/>
      <c r="AC81" s="16" t="s">
        <v>42</v>
      </c>
      <c r="AD81" s="3">
        <v>3830120284865</v>
      </c>
      <c r="AE81" s="5" t="s">
        <v>34</v>
      </c>
    </row>
    <row r="82" spans="1:31" ht="30" customHeight="1" x14ac:dyDescent="0.2">
      <c r="A82" s="8">
        <f t="shared" si="1"/>
        <v>81</v>
      </c>
      <c r="B82" s="9" t="s">
        <v>24</v>
      </c>
      <c r="C82" s="10">
        <v>3510257029431</v>
      </c>
      <c r="D82" s="10" t="s">
        <v>7381</v>
      </c>
      <c r="E82" s="10">
        <v>173</v>
      </c>
      <c r="F82" s="11">
        <v>44508</v>
      </c>
      <c r="G82" s="11">
        <v>48160</v>
      </c>
      <c r="H82" s="12">
        <v>32136</v>
      </c>
      <c r="I82" s="13">
        <v>38</v>
      </c>
      <c r="J82" s="10" t="s">
        <v>25</v>
      </c>
      <c r="K82" s="9" t="s">
        <v>26</v>
      </c>
      <c r="L82" s="9"/>
      <c r="M82" s="14" t="s">
        <v>4034</v>
      </c>
      <c r="N82" s="14" t="s">
        <v>895</v>
      </c>
      <c r="O82" s="14" t="s">
        <v>5762</v>
      </c>
      <c r="P82" s="14" t="s">
        <v>66</v>
      </c>
      <c r="Q82" s="9">
        <v>12</v>
      </c>
      <c r="R82" s="15"/>
      <c r="S82" s="16">
        <v>41913</v>
      </c>
      <c r="T82" s="17">
        <v>1</v>
      </c>
      <c r="U82" s="16" t="str">
        <f>VLOOKUP(C82,'[1]Bazaar Salary'!$B$6:$J$1185,9,0)</f>
        <v>Sahulat Bazaar Supervisor</v>
      </c>
      <c r="V82" s="15" t="s">
        <v>7380</v>
      </c>
      <c r="W82" s="16" t="s">
        <v>552</v>
      </c>
      <c r="X82" s="16" t="str">
        <f>VLOOKUP(C82,'[2]Master Sheet PSBA.'!$B$2:$AR$1687,43,0)</f>
        <v>Kasur</v>
      </c>
      <c r="Y82" s="16" t="s">
        <v>4035</v>
      </c>
      <c r="Z82" s="18" t="s">
        <v>4036</v>
      </c>
      <c r="AA82" s="19" t="s">
        <v>4037</v>
      </c>
      <c r="AB82" s="19"/>
      <c r="AC82" s="16" t="s">
        <v>42</v>
      </c>
      <c r="AD82" s="3">
        <v>3520292336747</v>
      </c>
      <c r="AE82" s="5" t="s">
        <v>34</v>
      </c>
    </row>
    <row r="83" spans="1:31" ht="30" customHeight="1" x14ac:dyDescent="0.2">
      <c r="A83" s="8">
        <f t="shared" si="1"/>
        <v>82</v>
      </c>
      <c r="B83" s="9" t="s">
        <v>24</v>
      </c>
      <c r="C83" s="10">
        <v>3110443214567</v>
      </c>
      <c r="D83" s="10" t="s">
        <v>7381</v>
      </c>
      <c r="E83" s="10">
        <v>125</v>
      </c>
      <c r="F83" s="11">
        <v>45019</v>
      </c>
      <c r="G83" s="11">
        <v>48672</v>
      </c>
      <c r="H83" s="12">
        <v>30317</v>
      </c>
      <c r="I83" s="13">
        <v>43</v>
      </c>
      <c r="J83" s="10" t="s">
        <v>25</v>
      </c>
      <c r="K83" s="9" t="s">
        <v>26</v>
      </c>
      <c r="L83" s="9"/>
      <c r="M83" s="14" t="s">
        <v>4060</v>
      </c>
      <c r="N83" s="14" t="s">
        <v>235</v>
      </c>
      <c r="O83" s="14" t="s">
        <v>5763</v>
      </c>
      <c r="P83" s="14" t="s">
        <v>66</v>
      </c>
      <c r="Q83" s="9">
        <v>12</v>
      </c>
      <c r="R83" s="15" t="s">
        <v>1049</v>
      </c>
      <c r="S83" s="16">
        <v>40918</v>
      </c>
      <c r="T83" s="17">
        <v>1</v>
      </c>
      <c r="U83" s="16" t="str">
        <f>VLOOKUP(C83,'[1]Bazaar Salary'!$B$6:$J$1185,9,0)</f>
        <v>Sahulat Bazaar Supervisor</v>
      </c>
      <c r="V83" s="15" t="s">
        <v>7380</v>
      </c>
      <c r="W83" s="16" t="s">
        <v>95</v>
      </c>
      <c r="X83" s="16" t="str">
        <f>VLOOKUP(C83,'[2]Master Sheet PSBA.'!$B$2:$AR$1687,43,0)</f>
        <v>Head Office</v>
      </c>
      <c r="Y83" s="16" t="s">
        <v>619</v>
      </c>
      <c r="Z83" s="18" t="s">
        <v>4061</v>
      </c>
      <c r="AA83" s="19" t="s">
        <v>4062</v>
      </c>
      <c r="AB83" s="19" t="s">
        <v>4063</v>
      </c>
      <c r="AC83" s="16" t="s">
        <v>42</v>
      </c>
      <c r="AD83" s="3">
        <v>3520258457507</v>
      </c>
      <c r="AE83" s="5" t="s">
        <v>169</v>
      </c>
    </row>
    <row r="84" spans="1:31" ht="30" customHeight="1" x14ac:dyDescent="0.2">
      <c r="A84" s="8">
        <f t="shared" si="1"/>
        <v>83</v>
      </c>
      <c r="B84" s="9" t="s">
        <v>24</v>
      </c>
      <c r="C84" s="10">
        <v>3830120284865</v>
      </c>
      <c r="D84" s="10" t="s">
        <v>7381</v>
      </c>
      <c r="E84" s="10">
        <v>204</v>
      </c>
      <c r="F84" s="11">
        <v>44519</v>
      </c>
      <c r="G84" s="11">
        <v>48171</v>
      </c>
      <c r="H84" s="12">
        <v>32623</v>
      </c>
      <c r="I84" s="13">
        <v>37</v>
      </c>
      <c r="J84" s="10" t="s">
        <v>25</v>
      </c>
      <c r="K84" s="9" t="s">
        <v>26</v>
      </c>
      <c r="L84" s="9"/>
      <c r="M84" s="14" t="s">
        <v>4264</v>
      </c>
      <c r="N84" s="14" t="s">
        <v>4265</v>
      </c>
      <c r="O84" s="14" t="s">
        <v>5764</v>
      </c>
      <c r="P84" s="15" t="s">
        <v>2298</v>
      </c>
      <c r="Q84" s="9">
        <v>12</v>
      </c>
      <c r="R84" s="15"/>
      <c r="S84" s="16">
        <v>41989</v>
      </c>
      <c r="T84" s="17">
        <v>1</v>
      </c>
      <c r="U84" s="16" t="str">
        <f>VLOOKUP(C84,'[1]Bazaar Salary'!$B$6:$J$1185,9,0)</f>
        <v>Sahulat Bazaar Supervisor</v>
      </c>
      <c r="V84" s="15" t="s">
        <v>7380</v>
      </c>
      <c r="W84" s="16" t="s">
        <v>6649</v>
      </c>
      <c r="X84" s="16" t="str">
        <f>VLOOKUP(C84,'[2]Master Sheet PSBA.'!$B$2:$AR$1687,43,0)</f>
        <v>Mader e Millat (Sahulat on the Go)</v>
      </c>
      <c r="Y84" s="16" t="s">
        <v>310</v>
      </c>
      <c r="Z84" s="18" t="s">
        <v>4266</v>
      </c>
      <c r="AA84" s="19" t="s">
        <v>4267</v>
      </c>
      <c r="AB84" s="19" t="s">
        <v>6717</v>
      </c>
      <c r="AC84" s="16" t="s">
        <v>42</v>
      </c>
      <c r="AD84" s="3">
        <v>3520230474337</v>
      </c>
      <c r="AE84" s="5" t="s">
        <v>34</v>
      </c>
    </row>
    <row r="85" spans="1:31" ht="30" customHeight="1" x14ac:dyDescent="0.2">
      <c r="A85" s="8">
        <f t="shared" si="1"/>
        <v>84</v>
      </c>
      <c r="B85" s="9" t="s">
        <v>24</v>
      </c>
      <c r="C85" s="10">
        <v>3520255540089</v>
      </c>
      <c r="D85" s="10" t="s">
        <v>7381</v>
      </c>
      <c r="E85" s="10">
        <v>200</v>
      </c>
      <c r="F85" s="11">
        <v>43145</v>
      </c>
      <c r="G85" s="11">
        <v>46797</v>
      </c>
      <c r="H85" s="12">
        <v>31014</v>
      </c>
      <c r="I85" s="13">
        <v>41</v>
      </c>
      <c r="J85" s="10" t="s">
        <v>25</v>
      </c>
      <c r="K85" s="9" t="s">
        <v>26</v>
      </c>
      <c r="L85" s="9"/>
      <c r="M85" s="15" t="s">
        <v>4404</v>
      </c>
      <c r="N85" s="14" t="s">
        <v>4405</v>
      </c>
      <c r="O85" s="14"/>
      <c r="P85" s="15" t="s">
        <v>66</v>
      </c>
      <c r="Q85" s="9">
        <v>12</v>
      </c>
      <c r="R85" s="15"/>
      <c r="S85" s="16">
        <v>40795</v>
      </c>
      <c r="T85" s="17">
        <v>1</v>
      </c>
      <c r="U85" s="16" t="str">
        <f>VLOOKUP(C85,'[1]Bazaar Salary'!$B$6:$J$1185,9,0)</f>
        <v>Sahulat Bazaar Supervisor</v>
      </c>
      <c r="V85" s="15" t="s">
        <v>7380</v>
      </c>
      <c r="W85" s="16" t="s">
        <v>593</v>
      </c>
      <c r="X85" s="16" t="str">
        <f>VLOOKUP(C85,'[2]Master Sheet PSBA.'!$B$2:$AR$1687,43,0)</f>
        <v>Suspended</v>
      </c>
      <c r="Y85" s="16" t="s">
        <v>1900</v>
      </c>
      <c r="Z85" s="18" t="s">
        <v>4406</v>
      </c>
      <c r="AA85" s="19" t="s">
        <v>4407</v>
      </c>
      <c r="AB85" s="19"/>
      <c r="AC85" s="16" t="s">
        <v>42</v>
      </c>
      <c r="AD85" s="3">
        <v>3520243986657</v>
      </c>
      <c r="AE85" s="5" t="s">
        <v>34</v>
      </c>
    </row>
    <row r="86" spans="1:31" ht="30" customHeight="1" x14ac:dyDescent="0.2">
      <c r="A86" s="8">
        <f t="shared" si="1"/>
        <v>85</v>
      </c>
      <c r="B86" s="9" t="s">
        <v>24</v>
      </c>
      <c r="C86" s="10">
        <v>3520233314109</v>
      </c>
      <c r="D86" s="10" t="s">
        <v>7381</v>
      </c>
      <c r="E86" s="10">
        <v>135</v>
      </c>
      <c r="F86" s="11">
        <v>43551</v>
      </c>
      <c r="G86" s="11">
        <v>47204</v>
      </c>
      <c r="H86" s="12">
        <v>32373</v>
      </c>
      <c r="I86" s="13">
        <v>37</v>
      </c>
      <c r="J86" s="10" t="s">
        <v>25</v>
      </c>
      <c r="K86" s="9" t="s">
        <v>26</v>
      </c>
      <c r="L86" s="9"/>
      <c r="M86" s="14" t="s">
        <v>4874</v>
      </c>
      <c r="N86" s="14" t="s">
        <v>4875</v>
      </c>
      <c r="O86" s="14" t="s">
        <v>5699</v>
      </c>
      <c r="P86" s="14" t="s">
        <v>66</v>
      </c>
      <c r="Q86" s="9">
        <v>12</v>
      </c>
      <c r="R86" s="15"/>
      <c r="S86" s="16">
        <v>42552</v>
      </c>
      <c r="T86" s="17">
        <v>1</v>
      </c>
      <c r="U86" s="16" t="str">
        <f>VLOOKUP(C86,'[1]Bazaar Salary'!$B$6:$J$1185,9,0)</f>
        <v>Sahulat Bazaar Supervisor</v>
      </c>
      <c r="V86" s="15" t="s">
        <v>7380</v>
      </c>
      <c r="W86" s="16" t="s">
        <v>224</v>
      </c>
      <c r="X86" s="16" t="str">
        <f>VLOOKUP(C86,'[2]Master Sheet PSBA.'!$B$2:$AR$1687,43,0)</f>
        <v>China Scheme</v>
      </c>
      <c r="Y86" s="16" t="s">
        <v>104</v>
      </c>
      <c r="Z86" s="18" t="s">
        <v>4876</v>
      </c>
      <c r="AA86" s="19" t="s">
        <v>4877</v>
      </c>
      <c r="AB86" s="19" t="s">
        <v>6718</v>
      </c>
      <c r="AC86" s="16" t="s">
        <v>42</v>
      </c>
      <c r="AD86" s="3">
        <v>3520250513049</v>
      </c>
      <c r="AE86" s="5" t="s">
        <v>34</v>
      </c>
    </row>
    <row r="87" spans="1:31" ht="30" customHeight="1" x14ac:dyDescent="0.2">
      <c r="A87" s="8">
        <f t="shared" si="1"/>
        <v>86</v>
      </c>
      <c r="B87" s="9" t="s">
        <v>24</v>
      </c>
      <c r="C87" s="10">
        <v>3520247395435</v>
      </c>
      <c r="D87" s="10" t="s">
        <v>7381</v>
      </c>
      <c r="E87" s="10">
        <v>144</v>
      </c>
      <c r="F87" s="11">
        <v>44831</v>
      </c>
      <c r="G87" s="11">
        <v>48484</v>
      </c>
      <c r="H87" s="12">
        <v>31636</v>
      </c>
      <c r="I87" s="13">
        <v>39</v>
      </c>
      <c r="J87" s="10" t="s">
        <v>25</v>
      </c>
      <c r="K87" s="9" t="s">
        <v>26</v>
      </c>
      <c r="L87" s="9"/>
      <c r="M87" s="14" t="s">
        <v>5047</v>
      </c>
      <c r="N87" s="14" t="s">
        <v>5048</v>
      </c>
      <c r="O87" s="14" t="s">
        <v>5765</v>
      </c>
      <c r="P87" s="15" t="s">
        <v>66</v>
      </c>
      <c r="Q87" s="9">
        <v>12</v>
      </c>
      <c r="R87" s="15"/>
      <c r="S87" s="16">
        <v>41989</v>
      </c>
      <c r="T87" s="17">
        <v>1</v>
      </c>
      <c r="U87" s="16" t="str">
        <f>VLOOKUP(C87,'[1]Bazaar Salary'!$B$6:$J$1185,9,0)</f>
        <v>Sahulat Bazaar Supervisor</v>
      </c>
      <c r="V87" s="15" t="s">
        <v>7380</v>
      </c>
      <c r="W87" s="16" t="s">
        <v>224</v>
      </c>
      <c r="X87" s="16" t="str">
        <f>VLOOKUP(C87,'[2]Master Sheet PSBA.'!$B$2:$AR$1687,43,0)</f>
        <v>China Scheme</v>
      </c>
      <c r="Y87" s="16" t="s">
        <v>104</v>
      </c>
      <c r="Z87" s="18" t="s">
        <v>5049</v>
      </c>
      <c r="AA87" s="19" t="s">
        <v>5050</v>
      </c>
      <c r="AB87" s="19" t="s">
        <v>6719</v>
      </c>
      <c r="AC87" s="16" t="s">
        <v>42</v>
      </c>
      <c r="AD87" s="3">
        <v>3520250513049</v>
      </c>
      <c r="AE87" s="5" t="s">
        <v>34</v>
      </c>
    </row>
    <row r="88" spans="1:31" ht="30" customHeight="1" x14ac:dyDescent="0.2">
      <c r="A88" s="8">
        <f t="shared" si="1"/>
        <v>87</v>
      </c>
      <c r="B88" s="9" t="s">
        <v>24</v>
      </c>
      <c r="C88" s="10">
        <v>3520106756681</v>
      </c>
      <c r="D88" s="10" t="s">
        <v>7381</v>
      </c>
      <c r="E88" s="10">
        <v>1708</v>
      </c>
      <c r="F88" s="11">
        <v>42810</v>
      </c>
      <c r="G88" s="11">
        <v>46462</v>
      </c>
      <c r="H88" s="12">
        <v>36218</v>
      </c>
      <c r="I88" s="13">
        <v>27</v>
      </c>
      <c r="J88" s="10" t="s">
        <v>25</v>
      </c>
      <c r="K88" s="9" t="s">
        <v>26</v>
      </c>
      <c r="L88" s="9"/>
      <c r="M88" s="14" t="s">
        <v>170</v>
      </c>
      <c r="N88" s="14" t="s">
        <v>171</v>
      </c>
      <c r="O88" s="14" t="s">
        <v>5766</v>
      </c>
      <c r="P88" s="14" t="s">
        <v>172</v>
      </c>
      <c r="Q88" s="9">
        <v>11</v>
      </c>
      <c r="R88" s="15" t="s">
        <v>173</v>
      </c>
      <c r="S88" s="16">
        <v>45748</v>
      </c>
      <c r="T88" s="17">
        <v>1</v>
      </c>
      <c r="U88" s="16" t="str">
        <f>VLOOKUP(C88,'[1]Bazaar Salary'!$B$6:$J$1185,9,0)</f>
        <v>Jr. System Administrator</v>
      </c>
      <c r="V88" s="15" t="s">
        <v>7380</v>
      </c>
      <c r="W88" s="16" t="s">
        <v>95</v>
      </c>
      <c r="X88" s="16" t="str">
        <f>VLOOKUP(C88,'[2]Master Sheet PSBA.'!$B$2:$AR$1687,43,0)</f>
        <v>Head Office</v>
      </c>
      <c r="Y88" s="16" t="s">
        <v>174</v>
      </c>
      <c r="Z88" s="18" t="s">
        <v>175</v>
      </c>
      <c r="AA88" s="19" t="s">
        <v>176</v>
      </c>
      <c r="AB88" s="19" t="s">
        <v>177</v>
      </c>
      <c r="AC88" s="16" t="s">
        <v>42</v>
      </c>
      <c r="AD88" s="3">
        <v>3520273705001</v>
      </c>
      <c r="AE88" s="5" t="s">
        <v>178</v>
      </c>
    </row>
    <row r="89" spans="1:31" ht="30" customHeight="1" x14ac:dyDescent="0.2">
      <c r="A89" s="8">
        <f t="shared" si="1"/>
        <v>88</v>
      </c>
      <c r="B89" s="9" t="s">
        <v>24</v>
      </c>
      <c r="C89" s="10">
        <v>3130435395841</v>
      </c>
      <c r="D89" s="10" t="s">
        <v>7381</v>
      </c>
      <c r="E89" s="10">
        <v>209</v>
      </c>
      <c r="F89" s="11">
        <v>43401</v>
      </c>
      <c r="G89" s="11">
        <v>47054</v>
      </c>
      <c r="H89" s="12">
        <v>33681</v>
      </c>
      <c r="I89" s="13">
        <v>34</v>
      </c>
      <c r="J89" s="10" t="s">
        <v>25</v>
      </c>
      <c r="K89" s="9" t="s">
        <v>26</v>
      </c>
      <c r="L89" s="9"/>
      <c r="M89" s="15" t="s">
        <v>604</v>
      </c>
      <c r="N89" s="14" t="s">
        <v>605</v>
      </c>
      <c r="O89" s="14" t="s">
        <v>5767</v>
      </c>
      <c r="P89" s="15" t="s">
        <v>66</v>
      </c>
      <c r="Q89" s="9">
        <v>11</v>
      </c>
      <c r="R89" s="15"/>
      <c r="S89" s="16">
        <v>43077</v>
      </c>
      <c r="T89" s="17">
        <v>1</v>
      </c>
      <c r="U89" s="16" t="str">
        <f>VLOOKUP(C89,'[1]Bazaar Salary'!$B$6:$J$1185,9,0)</f>
        <v>Sahulat Bazaar Supervisor</v>
      </c>
      <c r="V89" s="15" t="s">
        <v>7380</v>
      </c>
      <c r="W89" s="16" t="s">
        <v>73</v>
      </c>
      <c r="X89" s="16" t="str">
        <f>VLOOKUP(C89,'[2]Master Sheet PSBA.'!$B$2:$AR$1687,43,0)</f>
        <v>Mianwali</v>
      </c>
      <c r="Y89" s="16" t="s">
        <v>606</v>
      </c>
      <c r="Z89" s="18" t="s">
        <v>607</v>
      </c>
      <c r="AA89" s="21" t="s">
        <v>6686</v>
      </c>
      <c r="AB89" s="19" t="s">
        <v>6720</v>
      </c>
      <c r="AC89" s="16" t="s">
        <v>42</v>
      </c>
      <c r="AD89" s="3">
        <v>3310404212497</v>
      </c>
      <c r="AE89" s="5" t="s">
        <v>34</v>
      </c>
    </row>
    <row r="90" spans="1:31" ht="30" customHeight="1" x14ac:dyDescent="0.2">
      <c r="A90" s="8">
        <f t="shared" si="1"/>
        <v>89</v>
      </c>
      <c r="B90" s="9" t="s">
        <v>24</v>
      </c>
      <c r="C90" s="10">
        <v>3310230362290</v>
      </c>
      <c r="D90" s="10" t="s">
        <v>7381</v>
      </c>
      <c r="E90" s="10">
        <v>152</v>
      </c>
      <c r="F90" s="11">
        <v>44510</v>
      </c>
      <c r="G90" s="11">
        <v>48162</v>
      </c>
      <c r="H90" s="12">
        <v>34888</v>
      </c>
      <c r="I90" s="13">
        <v>31</v>
      </c>
      <c r="J90" s="10" t="s">
        <v>25</v>
      </c>
      <c r="K90" s="9" t="s">
        <v>51</v>
      </c>
      <c r="L90" s="9"/>
      <c r="M90" s="14" t="s">
        <v>626</v>
      </c>
      <c r="N90" s="14" t="s">
        <v>627</v>
      </c>
      <c r="O90" s="14" t="s">
        <v>5768</v>
      </c>
      <c r="P90" s="14" t="s">
        <v>66</v>
      </c>
      <c r="Q90" s="9">
        <v>11</v>
      </c>
      <c r="R90" s="15"/>
      <c r="S90" s="16">
        <v>42522</v>
      </c>
      <c r="T90" s="17">
        <v>1</v>
      </c>
      <c r="U90" s="16" t="str">
        <f>VLOOKUP(C90,'[1]Bazaar Salary'!$B$6:$J$1185,9,0)</f>
        <v>Sahulat Bazaar Supervisor</v>
      </c>
      <c r="V90" s="15" t="s">
        <v>7380</v>
      </c>
      <c r="W90" s="16" t="s">
        <v>230</v>
      </c>
      <c r="X90" s="16" t="str">
        <f>VLOOKUP(C90,'[2]Master Sheet PSBA.'!$B$2:$AR$1687,43,0)</f>
        <v>Jhang Road Faisalabad</v>
      </c>
      <c r="Y90" s="16" t="s">
        <v>628</v>
      </c>
      <c r="Z90" s="18" t="s">
        <v>629</v>
      </c>
      <c r="AA90" s="19" t="s">
        <v>630</v>
      </c>
      <c r="AB90" s="19" t="s">
        <v>6721</v>
      </c>
      <c r="AC90" s="16" t="s">
        <v>42</v>
      </c>
      <c r="AD90" s="3">
        <v>3650105740123</v>
      </c>
      <c r="AE90" s="5" t="s">
        <v>34</v>
      </c>
    </row>
    <row r="91" spans="1:31" ht="30" customHeight="1" x14ac:dyDescent="0.2">
      <c r="A91" s="8">
        <f t="shared" si="1"/>
        <v>90</v>
      </c>
      <c r="B91" s="9" t="s">
        <v>24</v>
      </c>
      <c r="C91" s="10">
        <v>3510283669737</v>
      </c>
      <c r="D91" s="10" t="s">
        <v>7381</v>
      </c>
      <c r="E91" s="10">
        <v>219</v>
      </c>
      <c r="F91" s="11">
        <v>44654</v>
      </c>
      <c r="G91" s="11">
        <v>48307</v>
      </c>
      <c r="H91" s="12">
        <v>34506</v>
      </c>
      <c r="I91" s="13">
        <v>32</v>
      </c>
      <c r="J91" s="10" t="s">
        <v>25</v>
      </c>
      <c r="K91" s="9" t="s">
        <v>26</v>
      </c>
      <c r="L91" s="9"/>
      <c r="M91" s="14" t="s">
        <v>677</v>
      </c>
      <c r="N91" s="14" t="s">
        <v>678</v>
      </c>
      <c r="O91" s="14" t="s">
        <v>5769</v>
      </c>
      <c r="P91" s="14" t="s">
        <v>66</v>
      </c>
      <c r="Q91" s="9">
        <v>11</v>
      </c>
      <c r="R91" s="15"/>
      <c r="S91" s="16">
        <v>44256</v>
      </c>
      <c r="T91" s="17">
        <v>1</v>
      </c>
      <c r="U91" s="16" t="str">
        <f>VLOOKUP(C91,'[1]Bazaar Salary'!$B$6:$J$1185,9,0)</f>
        <v>Sahulat Bazaar Supervisor</v>
      </c>
      <c r="V91" s="15" t="s">
        <v>7380</v>
      </c>
      <c r="W91" s="16" t="s">
        <v>552</v>
      </c>
      <c r="X91" s="16" t="str">
        <f>VLOOKUP(C91,'[2]Master Sheet PSBA.'!$B$2:$AR$1687,43,0)</f>
        <v>Kasur</v>
      </c>
      <c r="Y91" s="16" t="s">
        <v>104</v>
      </c>
      <c r="Z91" s="18" t="s">
        <v>679</v>
      </c>
      <c r="AA91" s="19" t="s">
        <v>680</v>
      </c>
      <c r="AB91" s="19"/>
      <c r="AC91" s="16" t="s">
        <v>42</v>
      </c>
      <c r="AD91" s="3">
        <v>3520292336747</v>
      </c>
      <c r="AE91" s="5" t="s">
        <v>34</v>
      </c>
    </row>
    <row r="92" spans="1:31" ht="30" customHeight="1" x14ac:dyDescent="0.2">
      <c r="A92" s="8">
        <f t="shared" si="1"/>
        <v>91</v>
      </c>
      <c r="B92" s="9" t="s">
        <v>24</v>
      </c>
      <c r="C92" s="10">
        <v>3460142768520</v>
      </c>
      <c r="D92" s="10" t="s">
        <v>7381</v>
      </c>
      <c r="E92" s="10" t="s">
        <v>702</v>
      </c>
      <c r="F92" s="11">
        <v>45770</v>
      </c>
      <c r="G92" s="11">
        <v>49422</v>
      </c>
      <c r="H92" s="12">
        <v>35079</v>
      </c>
      <c r="I92" s="13">
        <v>30</v>
      </c>
      <c r="J92" s="10" t="s">
        <v>25</v>
      </c>
      <c r="K92" s="9" t="s">
        <v>51</v>
      </c>
      <c r="L92" s="9"/>
      <c r="M92" s="14" t="s">
        <v>771</v>
      </c>
      <c r="N92" s="14" t="s">
        <v>772</v>
      </c>
      <c r="O92" s="14" t="s">
        <v>5770</v>
      </c>
      <c r="P92" s="14" t="s">
        <v>773</v>
      </c>
      <c r="Q92" s="9">
        <v>11</v>
      </c>
      <c r="R92" s="15"/>
      <c r="S92" s="16">
        <v>45413</v>
      </c>
      <c r="T92" s="17">
        <v>1</v>
      </c>
      <c r="U92" s="16" t="str">
        <f>VLOOKUP(C92,'[1]Bazaar Salary'!$B$6:$J$1185,9,0)</f>
        <v>Research Assistant</v>
      </c>
      <c r="V92" s="15" t="s">
        <v>7380</v>
      </c>
      <c r="W92" s="16" t="s">
        <v>95</v>
      </c>
      <c r="X92" s="16" t="str">
        <f>VLOOKUP(C92,'[2]Master Sheet PSBA.'!$B$2:$AR$1687,43,0)</f>
        <v>Attachment Employees (HO)</v>
      </c>
      <c r="Y92" s="16" t="s">
        <v>774</v>
      </c>
      <c r="Z92" s="18" t="s">
        <v>775</v>
      </c>
      <c r="AA92" s="19" t="s">
        <v>776</v>
      </c>
      <c r="AB92" s="19"/>
      <c r="AC92" s="16" t="s">
        <v>42</v>
      </c>
      <c r="AD92" s="3">
        <v>3520258457507</v>
      </c>
      <c r="AE92" s="5" t="s">
        <v>169</v>
      </c>
    </row>
    <row r="93" spans="1:31" ht="30" customHeight="1" x14ac:dyDescent="0.2">
      <c r="A93" s="8">
        <f t="shared" si="1"/>
        <v>92</v>
      </c>
      <c r="B93" s="9" t="s">
        <v>24</v>
      </c>
      <c r="C93" s="10">
        <v>3520225571403</v>
      </c>
      <c r="D93" s="10" t="s">
        <v>7381</v>
      </c>
      <c r="E93" s="10">
        <v>221</v>
      </c>
      <c r="F93" s="11">
        <v>43090</v>
      </c>
      <c r="G93" s="11">
        <v>46742</v>
      </c>
      <c r="H93" s="12">
        <v>24554</v>
      </c>
      <c r="I93" s="13">
        <v>59</v>
      </c>
      <c r="J93" s="10" t="s">
        <v>25</v>
      </c>
      <c r="K93" s="9" t="s">
        <v>26</v>
      </c>
      <c r="L93" s="9"/>
      <c r="M93" s="14" t="s">
        <v>847</v>
      </c>
      <c r="N93" s="14" t="s">
        <v>848</v>
      </c>
      <c r="O93" s="14" t="s">
        <v>5771</v>
      </c>
      <c r="P93" s="14" t="s">
        <v>66</v>
      </c>
      <c r="Q93" s="9">
        <v>11</v>
      </c>
      <c r="R93" s="15"/>
      <c r="S93" s="16">
        <v>43678</v>
      </c>
      <c r="T93" s="17">
        <v>1</v>
      </c>
      <c r="U93" s="16" t="str">
        <f>VLOOKUP(C93,'[1]Bazaar Salary'!$B$6:$J$1185,9,0)</f>
        <v>Sahulat Bazaar Supervisor</v>
      </c>
      <c r="V93" s="15" t="s">
        <v>7380</v>
      </c>
      <c r="W93" s="16" t="s">
        <v>378</v>
      </c>
      <c r="X93" s="16" t="str">
        <f>VLOOKUP(C93,'[2]Master Sheet PSBA.'!$B$2:$AR$1687,43,0)</f>
        <v>Sabzazaar</v>
      </c>
      <c r="Y93" s="16" t="s">
        <v>310</v>
      </c>
      <c r="Z93" s="18" t="s">
        <v>849</v>
      </c>
      <c r="AA93" s="19" t="s">
        <v>850</v>
      </c>
      <c r="AB93" s="19"/>
      <c r="AC93" s="16" t="s">
        <v>42</v>
      </c>
      <c r="AD93" s="3">
        <v>3410173713697</v>
      </c>
      <c r="AE93" s="5" t="s">
        <v>34</v>
      </c>
    </row>
    <row r="94" spans="1:31" ht="30" customHeight="1" x14ac:dyDescent="0.2">
      <c r="A94" s="8">
        <f t="shared" si="1"/>
        <v>93</v>
      </c>
      <c r="B94" s="9" t="s">
        <v>24</v>
      </c>
      <c r="C94" s="10">
        <v>3520287651143</v>
      </c>
      <c r="D94" s="10" t="s">
        <v>7381</v>
      </c>
      <c r="E94" s="10">
        <v>1743</v>
      </c>
      <c r="F94" s="11">
        <v>43285</v>
      </c>
      <c r="G94" s="11">
        <v>46938</v>
      </c>
      <c r="H94" s="12">
        <v>34886</v>
      </c>
      <c r="I94" s="13">
        <v>31</v>
      </c>
      <c r="J94" s="10" t="s">
        <v>25</v>
      </c>
      <c r="K94" s="9" t="s">
        <v>26</v>
      </c>
      <c r="L94" s="9"/>
      <c r="M94" s="15" t="s">
        <v>881</v>
      </c>
      <c r="N94" s="14" t="s">
        <v>409</v>
      </c>
      <c r="O94" s="14" t="s">
        <v>5772</v>
      </c>
      <c r="P94" s="15" t="s">
        <v>66</v>
      </c>
      <c r="Q94" s="9">
        <v>11</v>
      </c>
      <c r="R94" s="15"/>
      <c r="S94" s="16">
        <v>45748</v>
      </c>
      <c r="T94" s="17">
        <v>1</v>
      </c>
      <c r="U94" s="16" t="str">
        <f>VLOOKUP(C94,'[1]Bazaar Salary'!$B$6:$J$1185,9,0)</f>
        <v>Sahulat Bazaar Supervisor</v>
      </c>
      <c r="V94" s="15" t="s">
        <v>7380</v>
      </c>
      <c r="W94" s="16" t="s">
        <v>197</v>
      </c>
      <c r="X94" s="16" t="str">
        <f>VLOOKUP(C94,'[2]Master Sheet PSBA.'!$B$2:$AR$1687,43,0)</f>
        <v>Valencia (Sahulat on the GO)</v>
      </c>
      <c r="Y94" s="16" t="s">
        <v>882</v>
      </c>
      <c r="Z94" s="18" t="s">
        <v>883</v>
      </c>
      <c r="AA94" s="19" t="s">
        <v>884</v>
      </c>
      <c r="AB94" s="19" t="s">
        <v>6722</v>
      </c>
      <c r="AC94" s="16" t="s">
        <v>42</v>
      </c>
      <c r="AD94" s="3">
        <v>3510377418599</v>
      </c>
      <c r="AE94" s="5" t="s">
        <v>34</v>
      </c>
    </row>
    <row r="95" spans="1:31" ht="30" customHeight="1" x14ac:dyDescent="0.2">
      <c r="A95" s="8">
        <f t="shared" si="1"/>
        <v>94</v>
      </c>
      <c r="B95" s="9" t="s">
        <v>24</v>
      </c>
      <c r="C95" s="10">
        <v>3510288037173</v>
      </c>
      <c r="D95" s="10" t="s">
        <v>7381</v>
      </c>
      <c r="E95" s="10">
        <v>172</v>
      </c>
      <c r="F95" s="11">
        <v>44221</v>
      </c>
      <c r="G95" s="11">
        <v>47873</v>
      </c>
      <c r="H95" s="12">
        <v>29587</v>
      </c>
      <c r="I95" s="13">
        <v>45</v>
      </c>
      <c r="J95" s="10" t="s">
        <v>25</v>
      </c>
      <c r="K95" s="9" t="s">
        <v>26</v>
      </c>
      <c r="L95" s="9"/>
      <c r="M95" s="15" t="s">
        <v>988</v>
      </c>
      <c r="N95" s="14" t="s">
        <v>699</v>
      </c>
      <c r="O95" s="14" t="s">
        <v>5773</v>
      </c>
      <c r="P95" s="15" t="s">
        <v>66</v>
      </c>
      <c r="Q95" s="9">
        <v>11</v>
      </c>
      <c r="R95" s="15"/>
      <c r="S95" s="16">
        <v>42948</v>
      </c>
      <c r="T95" s="17">
        <v>1</v>
      </c>
      <c r="U95" s="16" t="str">
        <f>VLOOKUP(C95,'[1]Bazaar Salary'!$B$6:$J$1185,9,0)</f>
        <v>Sahulat Bazaar Supervisor</v>
      </c>
      <c r="V95" s="15" t="s">
        <v>7380</v>
      </c>
      <c r="W95" s="16" t="s">
        <v>989</v>
      </c>
      <c r="X95" s="16" t="str">
        <f>VLOOKUP(C95,'[2]Master Sheet PSBA.'!$B$2:$AR$1687,43,0)</f>
        <v>Raiwind Sundar Road (Sahulat on the Go)</v>
      </c>
      <c r="Y95" s="16" t="s">
        <v>104</v>
      </c>
      <c r="Z95" s="18" t="s">
        <v>990</v>
      </c>
      <c r="AA95" s="19" t="s">
        <v>991</v>
      </c>
      <c r="AB95" s="19" t="s">
        <v>6723</v>
      </c>
      <c r="AC95" s="16" t="s">
        <v>42</v>
      </c>
      <c r="AD95" s="3">
        <v>3520278757531</v>
      </c>
      <c r="AE95" s="5" t="s">
        <v>34</v>
      </c>
    </row>
    <row r="96" spans="1:31" ht="30" customHeight="1" x14ac:dyDescent="0.2">
      <c r="A96" s="8">
        <f t="shared" si="1"/>
        <v>95</v>
      </c>
      <c r="B96" s="9" t="s">
        <v>24</v>
      </c>
      <c r="C96" s="10">
        <v>3520235383471</v>
      </c>
      <c r="D96" s="10" t="s">
        <v>7381</v>
      </c>
      <c r="E96" s="10">
        <v>1199</v>
      </c>
      <c r="F96" s="11">
        <v>45870</v>
      </c>
      <c r="G96" s="11">
        <v>49522</v>
      </c>
      <c r="H96" s="12">
        <v>30965</v>
      </c>
      <c r="I96" s="13">
        <v>41</v>
      </c>
      <c r="J96" s="10" t="s">
        <v>25</v>
      </c>
      <c r="K96" s="9" t="s">
        <v>26</v>
      </c>
      <c r="L96" s="9"/>
      <c r="M96" s="14" t="s">
        <v>1047</v>
      </c>
      <c r="N96" s="14" t="s">
        <v>1007</v>
      </c>
      <c r="O96" s="14" t="s">
        <v>5774</v>
      </c>
      <c r="P96" s="14" t="s">
        <v>1048</v>
      </c>
      <c r="Q96" s="9">
        <v>11</v>
      </c>
      <c r="R96" s="15" t="s">
        <v>1049</v>
      </c>
      <c r="S96" s="16">
        <v>44256</v>
      </c>
      <c r="T96" s="17">
        <v>1</v>
      </c>
      <c r="U96" s="16" t="str">
        <f>VLOOKUP(C96,'[1]Bazaar Salary'!$B$6:$J$1185,9,0)</f>
        <v>Supervisor FHD</v>
      </c>
      <c r="V96" s="15" t="s">
        <v>7380</v>
      </c>
      <c r="W96" s="16" t="s">
        <v>95</v>
      </c>
      <c r="X96" s="16" t="str">
        <f>VLOOKUP(C96,'[2]Master Sheet PSBA.'!$B$2:$AR$1687,43,0)</f>
        <v>Head Office</v>
      </c>
      <c r="Y96" s="16" t="s">
        <v>165</v>
      </c>
      <c r="Z96" s="18" t="s">
        <v>1050</v>
      </c>
      <c r="AA96" s="19" t="s">
        <v>1051</v>
      </c>
      <c r="AB96" s="19" t="s">
        <v>1052</v>
      </c>
      <c r="AC96" s="16" t="s">
        <v>42</v>
      </c>
      <c r="AD96" s="3">
        <v>3520258457507</v>
      </c>
      <c r="AE96" s="5" t="s">
        <v>169</v>
      </c>
    </row>
    <row r="97" spans="1:31" ht="30" customHeight="1" x14ac:dyDescent="0.2">
      <c r="A97" s="8">
        <f t="shared" si="1"/>
        <v>96</v>
      </c>
      <c r="B97" s="9" t="s">
        <v>24</v>
      </c>
      <c r="C97" s="10">
        <v>3840397794869</v>
      </c>
      <c r="D97" s="10" t="s">
        <v>7381</v>
      </c>
      <c r="E97" s="10">
        <v>1714</v>
      </c>
      <c r="F97" s="11">
        <v>42804</v>
      </c>
      <c r="G97" s="11">
        <v>46456</v>
      </c>
      <c r="H97" s="12">
        <v>27799</v>
      </c>
      <c r="I97" s="13">
        <v>50</v>
      </c>
      <c r="J97" s="10" t="s">
        <v>25</v>
      </c>
      <c r="K97" s="9" t="s">
        <v>26</v>
      </c>
      <c r="L97" s="9"/>
      <c r="M97" s="14" t="s">
        <v>1120</v>
      </c>
      <c r="N97" s="14" t="s">
        <v>336</v>
      </c>
      <c r="O97" s="14"/>
      <c r="P97" s="15" t="s">
        <v>66</v>
      </c>
      <c r="Q97" s="9">
        <v>11</v>
      </c>
      <c r="R97" s="15"/>
      <c r="S97" s="16">
        <v>45748</v>
      </c>
      <c r="T97" s="17">
        <v>1</v>
      </c>
      <c r="U97" s="16" t="str">
        <f>VLOOKUP(C97,'[1]Bazaar Salary'!$B$6:$J$1185,9,0)</f>
        <v>Sahulat Bazaar Supervisor</v>
      </c>
      <c r="V97" s="15" t="s">
        <v>7380</v>
      </c>
      <c r="W97" s="16" t="s">
        <v>1121</v>
      </c>
      <c r="X97" s="16" t="str">
        <f>VLOOKUP(C97,'[2]Master Sheet PSBA.'!$B$2:$AR$1687,43,0)</f>
        <v>Suspended</v>
      </c>
      <c r="Y97" s="16" t="s">
        <v>1122</v>
      </c>
      <c r="Z97" s="18" t="s">
        <v>1123</v>
      </c>
      <c r="AA97" s="19" t="s">
        <v>1124</v>
      </c>
      <c r="AB97" s="19"/>
      <c r="AC97" s="16" t="s">
        <v>42</v>
      </c>
      <c r="AD97" s="3">
        <v>3840339778763</v>
      </c>
      <c r="AE97" s="5" t="s">
        <v>34</v>
      </c>
    </row>
    <row r="98" spans="1:31" ht="30" customHeight="1" x14ac:dyDescent="0.2">
      <c r="A98" s="8">
        <f t="shared" si="1"/>
        <v>97</v>
      </c>
      <c r="B98" s="9" t="s">
        <v>24</v>
      </c>
      <c r="C98" s="10">
        <v>3520188006911</v>
      </c>
      <c r="D98" s="10" t="s">
        <v>7381</v>
      </c>
      <c r="E98" s="10"/>
      <c r="F98" s="11">
        <v>44970</v>
      </c>
      <c r="G98" s="11">
        <v>48623</v>
      </c>
      <c r="H98" s="12">
        <v>27134</v>
      </c>
      <c r="I98" s="13">
        <v>52</v>
      </c>
      <c r="J98" s="10" t="s">
        <v>43</v>
      </c>
      <c r="K98" s="9" t="s">
        <v>26</v>
      </c>
      <c r="L98" s="9"/>
      <c r="M98" s="14" t="s">
        <v>1183</v>
      </c>
      <c r="N98" s="14" t="s">
        <v>1184</v>
      </c>
      <c r="O98" s="14"/>
      <c r="P98" s="14" t="s">
        <v>66</v>
      </c>
      <c r="Q98" s="9">
        <v>11</v>
      </c>
      <c r="R98" s="15"/>
      <c r="S98" s="16">
        <v>45748</v>
      </c>
      <c r="T98" s="17">
        <v>1</v>
      </c>
      <c r="U98" s="16" t="str">
        <f>VLOOKUP(C98,'[1]Bazaar Salary'!$B$6:$J$1185,9,0)</f>
        <v>Sahulat Bazaar Supervisor</v>
      </c>
      <c r="V98" s="15" t="s">
        <v>7380</v>
      </c>
      <c r="W98" s="16" t="s">
        <v>303</v>
      </c>
      <c r="X98" s="16" t="str">
        <f>VLOOKUP(C98,'[2]Master Sheet PSBA.'!$B$2:$AR$1687,43,0)</f>
        <v>Attachment Employees</v>
      </c>
      <c r="Y98" s="16" t="s">
        <v>104</v>
      </c>
      <c r="Z98" s="18" t="s">
        <v>1185</v>
      </c>
      <c r="AA98" s="19" t="s">
        <v>1186</v>
      </c>
      <c r="AB98" s="19"/>
      <c r="AC98" s="16" t="s">
        <v>42</v>
      </c>
      <c r="AD98" s="3">
        <v>3520218380405</v>
      </c>
      <c r="AE98" s="5" t="s">
        <v>34</v>
      </c>
    </row>
    <row r="99" spans="1:31" ht="30" customHeight="1" x14ac:dyDescent="0.2">
      <c r="A99" s="8">
        <f t="shared" si="1"/>
        <v>98</v>
      </c>
      <c r="B99" s="9" t="s">
        <v>24</v>
      </c>
      <c r="C99" s="10">
        <v>3110438232361</v>
      </c>
      <c r="D99" s="10" t="s">
        <v>7381</v>
      </c>
      <c r="E99" s="10">
        <v>1203</v>
      </c>
      <c r="F99" s="11">
        <v>43288</v>
      </c>
      <c r="G99" s="11">
        <v>46941</v>
      </c>
      <c r="H99" s="12">
        <v>31017</v>
      </c>
      <c r="I99" s="13">
        <v>41</v>
      </c>
      <c r="J99" s="10" t="s">
        <v>25</v>
      </c>
      <c r="K99" s="9" t="s">
        <v>26</v>
      </c>
      <c r="L99" s="9"/>
      <c r="M99" s="14" t="s">
        <v>1197</v>
      </c>
      <c r="N99" s="14" t="s">
        <v>1198</v>
      </c>
      <c r="O99" s="14" t="s">
        <v>5775</v>
      </c>
      <c r="P99" s="14" t="s">
        <v>1199</v>
      </c>
      <c r="Q99" s="9">
        <v>11</v>
      </c>
      <c r="R99" s="15" t="s">
        <v>1049</v>
      </c>
      <c r="S99" s="16">
        <v>44298</v>
      </c>
      <c r="T99" s="17">
        <v>1</v>
      </c>
      <c r="U99" s="16" t="str">
        <f>VLOOKUP(C99,'[1]Bazaar Salary'!$B$6:$J$1185,9,0)</f>
        <v>Office Supervisor</v>
      </c>
      <c r="V99" s="15" t="s">
        <v>7380</v>
      </c>
      <c r="W99" s="16" t="s">
        <v>95</v>
      </c>
      <c r="X99" s="16" t="str">
        <f>VLOOKUP(C99,'[2]Master Sheet PSBA.'!$B$2:$AR$1687,43,0)</f>
        <v>Head Office</v>
      </c>
      <c r="Y99" s="16" t="s">
        <v>1200</v>
      </c>
      <c r="Z99" s="18" t="s">
        <v>1201</v>
      </c>
      <c r="AA99" s="19" t="s">
        <v>1202</v>
      </c>
      <c r="AB99" s="19" t="s">
        <v>1203</v>
      </c>
      <c r="AC99" s="16" t="s">
        <v>42</v>
      </c>
      <c r="AD99" s="3">
        <v>3520258457507</v>
      </c>
      <c r="AE99" s="5" t="s">
        <v>169</v>
      </c>
    </row>
    <row r="100" spans="1:31" ht="30" customHeight="1" x14ac:dyDescent="0.2">
      <c r="A100" s="8">
        <f t="shared" si="1"/>
        <v>99</v>
      </c>
      <c r="B100" s="9" t="s">
        <v>24</v>
      </c>
      <c r="C100" s="10">
        <v>3410484328886</v>
      </c>
      <c r="D100" s="10" t="s">
        <v>7381</v>
      </c>
      <c r="E100" s="10">
        <v>1526</v>
      </c>
      <c r="F100" s="11">
        <v>42725</v>
      </c>
      <c r="G100" s="11">
        <v>46377</v>
      </c>
      <c r="H100" s="12">
        <v>32827</v>
      </c>
      <c r="I100" s="13">
        <v>36</v>
      </c>
      <c r="J100" s="10" t="s">
        <v>25</v>
      </c>
      <c r="K100" s="9" t="s">
        <v>51</v>
      </c>
      <c r="L100" s="9"/>
      <c r="M100" s="14" t="s">
        <v>1278</v>
      </c>
      <c r="N100" s="14" t="s">
        <v>1279</v>
      </c>
      <c r="O100" s="14" t="s">
        <v>5776</v>
      </c>
      <c r="P100" s="14" t="s">
        <v>66</v>
      </c>
      <c r="Q100" s="9">
        <v>11</v>
      </c>
      <c r="R100" s="15"/>
      <c r="S100" s="16">
        <v>45073</v>
      </c>
      <c r="T100" s="17">
        <v>1</v>
      </c>
      <c r="U100" s="16" t="str">
        <f>VLOOKUP(C100,'[1]Bazaar Salary'!$B$6:$J$1185,9,0)</f>
        <v>Sahulat Bazaar Supervisor</v>
      </c>
      <c r="V100" s="15" t="s">
        <v>7380</v>
      </c>
      <c r="W100" s="16" t="s">
        <v>158</v>
      </c>
      <c r="X100" s="16" t="str">
        <f>VLOOKUP(C100,'[2]Master Sheet PSBA.'!$B$2:$AR$1687,43,0)</f>
        <v>Hafizabad</v>
      </c>
      <c r="Y100" s="16" t="s">
        <v>1280</v>
      </c>
      <c r="Z100" s="18" t="s">
        <v>1281</v>
      </c>
      <c r="AA100" s="21" t="s">
        <v>6687</v>
      </c>
      <c r="AB100" s="19" t="s">
        <v>6724</v>
      </c>
      <c r="AC100" s="16" t="s">
        <v>42</v>
      </c>
      <c r="AD100" s="3">
        <v>3840389795829</v>
      </c>
      <c r="AE100" s="5" t="s">
        <v>34</v>
      </c>
    </row>
    <row r="101" spans="1:31" ht="30" customHeight="1" x14ac:dyDescent="0.2">
      <c r="A101" s="8">
        <f t="shared" si="1"/>
        <v>100</v>
      </c>
      <c r="B101" s="9" t="s">
        <v>24</v>
      </c>
      <c r="C101" s="10">
        <v>3520241202493</v>
      </c>
      <c r="D101" s="10" t="s">
        <v>7381</v>
      </c>
      <c r="E101" s="10">
        <v>167</v>
      </c>
      <c r="F101" s="11">
        <v>44609</v>
      </c>
      <c r="G101" s="11">
        <v>48261</v>
      </c>
      <c r="H101" s="12">
        <v>33300</v>
      </c>
      <c r="I101" s="13">
        <v>35</v>
      </c>
      <c r="J101" s="10" t="s">
        <v>25</v>
      </c>
      <c r="K101" s="9" t="s">
        <v>26</v>
      </c>
      <c r="L101" s="9"/>
      <c r="M101" s="14" t="s">
        <v>1315</v>
      </c>
      <c r="N101" s="14" t="s">
        <v>1316</v>
      </c>
      <c r="O101" s="14" t="s">
        <v>5777</v>
      </c>
      <c r="P101" s="14" t="s">
        <v>66</v>
      </c>
      <c r="Q101" s="9">
        <v>11</v>
      </c>
      <c r="R101" s="15"/>
      <c r="S101" s="16">
        <v>42953</v>
      </c>
      <c r="T101" s="17">
        <v>1</v>
      </c>
      <c r="U101" s="16" t="str">
        <f>VLOOKUP(C101,'[1]Bazaar Salary'!$B$6:$J$1185,9,0)</f>
        <v>Sahulat Bazaar Supervisor</v>
      </c>
      <c r="V101" s="15" t="s">
        <v>7380</v>
      </c>
      <c r="W101" s="16" t="s">
        <v>303</v>
      </c>
      <c r="X101" s="16" t="str">
        <f>VLOOKUP(C101,'[2]Master Sheet PSBA.'!$B$2:$AR$1687,43,0)</f>
        <v>Township</v>
      </c>
      <c r="Y101" s="16" t="s">
        <v>104</v>
      </c>
      <c r="Z101" s="18" t="s">
        <v>1317</v>
      </c>
      <c r="AA101" s="19" t="s">
        <v>1318</v>
      </c>
      <c r="AB101" s="19"/>
      <c r="AC101" s="16" t="s">
        <v>42</v>
      </c>
      <c r="AD101" s="3">
        <v>3520218380405</v>
      </c>
      <c r="AE101" s="5" t="s">
        <v>34</v>
      </c>
    </row>
    <row r="102" spans="1:31" ht="30" customHeight="1" x14ac:dyDescent="0.2">
      <c r="A102" s="8">
        <f t="shared" si="1"/>
        <v>101</v>
      </c>
      <c r="B102" s="9" t="s">
        <v>24</v>
      </c>
      <c r="C102" s="10">
        <v>3840389795829</v>
      </c>
      <c r="D102" s="10" t="s">
        <v>7381</v>
      </c>
      <c r="E102" s="10">
        <v>1590</v>
      </c>
      <c r="F102" s="11">
        <v>45099</v>
      </c>
      <c r="G102" s="11">
        <v>48752</v>
      </c>
      <c r="H102" s="12">
        <v>34028</v>
      </c>
      <c r="I102" s="13">
        <v>33</v>
      </c>
      <c r="J102" s="10" t="s">
        <v>25</v>
      </c>
      <c r="K102" s="9" t="s">
        <v>26</v>
      </c>
      <c r="L102" s="9"/>
      <c r="M102" s="15" t="s">
        <v>235</v>
      </c>
      <c r="N102" s="14" t="s">
        <v>1421</v>
      </c>
      <c r="O102" s="14" t="s">
        <v>5778</v>
      </c>
      <c r="P102" s="15" t="s">
        <v>2298</v>
      </c>
      <c r="Q102" s="9">
        <v>11</v>
      </c>
      <c r="R102" s="15"/>
      <c r="S102" s="16">
        <v>45748</v>
      </c>
      <c r="T102" s="17">
        <v>1</v>
      </c>
      <c r="U102" s="16" t="str">
        <f>VLOOKUP(C102,'[1]Bazaar Salary'!$B$6:$J$1185,9,0)</f>
        <v>Sahulat Bazaar Supervisor (Look after charge of Incharge)</v>
      </c>
      <c r="V102" s="15" t="s">
        <v>7380</v>
      </c>
      <c r="W102" s="16" t="s">
        <v>158</v>
      </c>
      <c r="X102" s="16" t="str">
        <f>VLOOKUP(C102,'[2]Master Sheet PSBA.'!$B$2:$AR$1687,43,0)</f>
        <v>Hafizabad</v>
      </c>
      <c r="Y102" s="16" t="s">
        <v>104</v>
      </c>
      <c r="Z102" s="18" t="s">
        <v>1422</v>
      </c>
      <c r="AA102" s="21" t="s">
        <v>6688</v>
      </c>
      <c r="AB102" s="19" t="s">
        <v>6725</v>
      </c>
      <c r="AC102" s="16" t="s">
        <v>42</v>
      </c>
      <c r="AD102" s="3">
        <v>3410120751211</v>
      </c>
      <c r="AE102" s="5" t="s">
        <v>83</v>
      </c>
    </row>
    <row r="103" spans="1:31" ht="30" customHeight="1" x14ac:dyDescent="0.2">
      <c r="A103" s="8">
        <f t="shared" si="1"/>
        <v>102</v>
      </c>
      <c r="B103" s="9" t="s">
        <v>24</v>
      </c>
      <c r="C103" s="10">
        <v>3320230379961</v>
      </c>
      <c r="D103" s="10" t="s">
        <v>7381</v>
      </c>
      <c r="E103" s="10">
        <v>162</v>
      </c>
      <c r="F103" s="11">
        <v>44589</v>
      </c>
      <c r="G103" s="11">
        <v>48241</v>
      </c>
      <c r="H103" s="12">
        <v>33743</v>
      </c>
      <c r="I103" s="13">
        <v>34</v>
      </c>
      <c r="J103" s="10" t="s">
        <v>25</v>
      </c>
      <c r="K103" s="9" t="s">
        <v>26</v>
      </c>
      <c r="L103" s="9"/>
      <c r="M103" s="15" t="s">
        <v>1521</v>
      </c>
      <c r="N103" s="14" t="s">
        <v>658</v>
      </c>
      <c r="O103" s="14" t="s">
        <v>5779</v>
      </c>
      <c r="P103" s="15" t="s">
        <v>66</v>
      </c>
      <c r="Q103" s="9">
        <v>11</v>
      </c>
      <c r="R103" s="15"/>
      <c r="S103" s="16">
        <v>43393</v>
      </c>
      <c r="T103" s="17">
        <v>1</v>
      </c>
      <c r="U103" s="16" t="str">
        <f>VLOOKUP(C103,'[1]Bazaar Salary'!$B$6:$J$1185,9,0)</f>
        <v>Sahulat Bazaar Supervisor</v>
      </c>
      <c r="V103" s="15" t="s">
        <v>7380</v>
      </c>
      <c r="W103" s="16" t="s">
        <v>428</v>
      </c>
      <c r="X103" s="16" t="str">
        <f>VLOOKUP(C103,'[2]Master Sheet PSBA.'!$B$2:$AR$1687,43,0)</f>
        <v>Jhang</v>
      </c>
      <c r="Y103" s="16" t="s">
        <v>104</v>
      </c>
      <c r="Z103" s="18" t="s">
        <v>1522</v>
      </c>
      <c r="AA103" s="19" t="s">
        <v>1523</v>
      </c>
      <c r="AB103" s="19" t="s">
        <v>6726</v>
      </c>
      <c r="AC103" s="16" t="s">
        <v>42</v>
      </c>
      <c r="AD103" s="3">
        <v>3320213944223</v>
      </c>
      <c r="AE103" s="5" t="s">
        <v>34</v>
      </c>
    </row>
    <row r="104" spans="1:31" ht="30" customHeight="1" x14ac:dyDescent="0.2">
      <c r="A104" s="8">
        <f t="shared" si="1"/>
        <v>103</v>
      </c>
      <c r="B104" s="9" t="s">
        <v>24</v>
      </c>
      <c r="C104" s="10">
        <v>3520278757531</v>
      </c>
      <c r="D104" s="10" t="s">
        <v>7381</v>
      </c>
      <c r="E104" s="10">
        <v>112</v>
      </c>
      <c r="F104" s="11">
        <v>45005</v>
      </c>
      <c r="G104" s="11">
        <v>48658</v>
      </c>
      <c r="H104" s="12">
        <v>34010</v>
      </c>
      <c r="I104" s="13">
        <v>33</v>
      </c>
      <c r="J104" s="10" t="s">
        <v>25</v>
      </c>
      <c r="K104" s="9" t="s">
        <v>26</v>
      </c>
      <c r="L104" s="9"/>
      <c r="M104" s="15" t="s">
        <v>1543</v>
      </c>
      <c r="N104" s="14" t="s">
        <v>1544</v>
      </c>
      <c r="O104" s="14" t="s">
        <v>5780</v>
      </c>
      <c r="P104" s="15" t="s">
        <v>2298</v>
      </c>
      <c r="Q104" s="9">
        <v>11</v>
      </c>
      <c r="R104" s="15"/>
      <c r="S104" s="16">
        <v>42767</v>
      </c>
      <c r="T104" s="17">
        <v>1</v>
      </c>
      <c r="U104" s="16" t="str">
        <f>VLOOKUP(C104,'[1]Bazaar Salary'!$B$6:$J$1185,9,0)</f>
        <v>Sahulat Bazaar Supervisor (Look After charge of Incharge)</v>
      </c>
      <c r="V104" s="15" t="s">
        <v>7380</v>
      </c>
      <c r="W104" s="16" t="s">
        <v>989</v>
      </c>
      <c r="X104" s="16" t="str">
        <f>VLOOKUP(C104,'[2]Master Sheet PSBA.'!$B$2:$AR$1687,43,0)</f>
        <v>Raiwind Sundar Road (Sahulat on the Go)</v>
      </c>
      <c r="Y104" s="16" t="s">
        <v>310</v>
      </c>
      <c r="Z104" s="18" t="s">
        <v>1545</v>
      </c>
      <c r="AA104" s="19" t="s">
        <v>1546</v>
      </c>
      <c r="AB104" s="19" t="s">
        <v>6727</v>
      </c>
      <c r="AC104" s="16" t="s">
        <v>42</v>
      </c>
      <c r="AD104" s="3">
        <v>3520216185519</v>
      </c>
      <c r="AE104" s="5" t="s">
        <v>83</v>
      </c>
    </row>
    <row r="105" spans="1:31" ht="30" customHeight="1" x14ac:dyDescent="0.2">
      <c r="A105" s="8">
        <f t="shared" si="1"/>
        <v>104</v>
      </c>
      <c r="B105" s="9" t="s">
        <v>24</v>
      </c>
      <c r="C105" s="10">
        <v>3650105740123</v>
      </c>
      <c r="D105" s="10" t="s">
        <v>7381</v>
      </c>
      <c r="E105" s="10">
        <v>1189</v>
      </c>
      <c r="F105" s="11">
        <v>42956</v>
      </c>
      <c r="G105" s="11">
        <v>46608</v>
      </c>
      <c r="H105" s="12">
        <v>36322</v>
      </c>
      <c r="I105" s="13">
        <v>27</v>
      </c>
      <c r="J105" s="10" t="s">
        <v>25</v>
      </c>
      <c r="K105" s="9" t="s">
        <v>26</v>
      </c>
      <c r="L105" s="9"/>
      <c r="M105" s="14" t="s">
        <v>1587</v>
      </c>
      <c r="N105" s="14" t="s">
        <v>293</v>
      </c>
      <c r="O105" s="14" t="s">
        <v>5781</v>
      </c>
      <c r="P105" s="15" t="s">
        <v>2298</v>
      </c>
      <c r="Q105" s="9">
        <v>11</v>
      </c>
      <c r="R105" s="15"/>
      <c r="S105" s="16">
        <v>44228</v>
      </c>
      <c r="T105" s="17">
        <v>1</v>
      </c>
      <c r="U105" s="16" t="str">
        <f>VLOOKUP(C105,'[1]Bazaar Salary'!$B$6:$J$1185,9,0)</f>
        <v>Sahulat Bazaar Supervisor (Look After charge of Incharge)</v>
      </c>
      <c r="V105" s="15" t="s">
        <v>7380</v>
      </c>
      <c r="W105" s="16" t="s">
        <v>230</v>
      </c>
      <c r="X105" s="16" t="str">
        <f>VLOOKUP(C105,'[2]Master Sheet PSBA.'!$B$2:$AR$1687,43,0)</f>
        <v>Jhang Road Faisalabad</v>
      </c>
      <c r="Y105" s="16" t="s">
        <v>1588</v>
      </c>
      <c r="Z105" s="18" t="s">
        <v>1589</v>
      </c>
      <c r="AA105" s="19" t="s">
        <v>1590</v>
      </c>
      <c r="AB105" s="19" t="s">
        <v>6728</v>
      </c>
      <c r="AC105" s="16" t="s">
        <v>42</v>
      </c>
      <c r="AD105" s="3">
        <v>3310087519217</v>
      </c>
      <c r="AE105" s="5" t="s">
        <v>83</v>
      </c>
    </row>
    <row r="106" spans="1:31" ht="30" customHeight="1" x14ac:dyDescent="0.2">
      <c r="A106" s="8">
        <f t="shared" si="1"/>
        <v>105</v>
      </c>
      <c r="B106" s="9" t="s">
        <v>24</v>
      </c>
      <c r="C106" s="10">
        <v>3520283162071</v>
      </c>
      <c r="D106" s="10" t="s">
        <v>7381</v>
      </c>
      <c r="E106" s="10">
        <v>1206</v>
      </c>
      <c r="F106" s="11">
        <v>45348</v>
      </c>
      <c r="G106" s="11">
        <v>49001</v>
      </c>
      <c r="H106" s="12">
        <v>35377</v>
      </c>
      <c r="I106" s="13">
        <v>29</v>
      </c>
      <c r="J106" s="10" t="s">
        <v>25</v>
      </c>
      <c r="K106" s="9" t="s">
        <v>26</v>
      </c>
      <c r="L106" s="9"/>
      <c r="M106" s="14" t="s">
        <v>1602</v>
      </c>
      <c r="N106" s="14" t="s">
        <v>1603</v>
      </c>
      <c r="O106" s="14" t="s">
        <v>5782</v>
      </c>
      <c r="P106" s="14" t="s">
        <v>1604</v>
      </c>
      <c r="Q106" s="9">
        <v>11</v>
      </c>
      <c r="R106" s="15" t="s">
        <v>203</v>
      </c>
      <c r="S106" s="16">
        <v>44256</v>
      </c>
      <c r="T106" s="17">
        <v>1</v>
      </c>
      <c r="U106" s="16" t="str">
        <f>VLOOKUP(C106,'[1]Bazaar Salary'!$B$6:$J$1185,9,0)</f>
        <v>Monitoring Supervisor</v>
      </c>
      <c r="V106" s="15" t="s">
        <v>7380</v>
      </c>
      <c r="W106" s="16" t="s">
        <v>95</v>
      </c>
      <c r="X106" s="16" t="str">
        <f>VLOOKUP(C106,'[2]Master Sheet PSBA.'!$B$2:$AR$1687,43,0)</f>
        <v>Head Office</v>
      </c>
      <c r="Y106" s="16" t="s">
        <v>1605</v>
      </c>
      <c r="Z106" s="18" t="s">
        <v>1606</v>
      </c>
      <c r="AA106" s="19" t="s">
        <v>1607</v>
      </c>
      <c r="AB106" s="19" t="s">
        <v>1608</v>
      </c>
      <c r="AC106" s="16" t="s">
        <v>42</v>
      </c>
      <c r="AD106" s="3">
        <v>3520294410711</v>
      </c>
      <c r="AE106" s="5" t="s">
        <v>99</v>
      </c>
    </row>
    <row r="107" spans="1:31" ht="30" customHeight="1" x14ac:dyDescent="0.2">
      <c r="A107" s="8">
        <f t="shared" si="1"/>
        <v>106</v>
      </c>
      <c r="B107" s="9" t="s">
        <v>24</v>
      </c>
      <c r="C107" s="10">
        <v>3210282976609</v>
      </c>
      <c r="D107" s="10" t="s">
        <v>7381</v>
      </c>
      <c r="E107" s="10">
        <v>1907</v>
      </c>
      <c r="F107" s="11">
        <v>43800</v>
      </c>
      <c r="G107" s="11">
        <v>47453</v>
      </c>
      <c r="H107" s="12">
        <v>33636</v>
      </c>
      <c r="I107" s="13">
        <v>34</v>
      </c>
      <c r="J107" s="10" t="s">
        <v>25</v>
      </c>
      <c r="K107" s="9" t="s">
        <v>26</v>
      </c>
      <c r="L107" s="9"/>
      <c r="M107" s="14" t="s">
        <v>1609</v>
      </c>
      <c r="N107" s="14" t="s">
        <v>1610</v>
      </c>
      <c r="O107" s="14" t="s">
        <v>5783</v>
      </c>
      <c r="P107" s="14" t="s">
        <v>66</v>
      </c>
      <c r="Q107" s="9">
        <v>11</v>
      </c>
      <c r="R107" s="15"/>
      <c r="S107" s="22">
        <v>45846</v>
      </c>
      <c r="T107" s="17">
        <v>1</v>
      </c>
      <c r="U107" s="16" t="str">
        <f>VLOOKUP(C107,'[1]Bazaar Salary'!$B$6:$J$1185,9,0)</f>
        <v>Sahulat Bazaar Supervisor</v>
      </c>
      <c r="V107" s="15" t="s">
        <v>7380</v>
      </c>
      <c r="W107" s="16" t="s">
        <v>644</v>
      </c>
      <c r="X107" s="16" t="str">
        <f>VLOOKUP(C107,'[2]Master Sheet PSBA.'!$B$2:$AR$1687,43,0)</f>
        <v>DG Khan</v>
      </c>
      <c r="Y107" s="16" t="s">
        <v>1611</v>
      </c>
      <c r="Z107" s="18" t="s">
        <v>1612</v>
      </c>
      <c r="AA107" s="19" t="s">
        <v>1613</v>
      </c>
      <c r="AB107" s="19" t="s">
        <v>6729</v>
      </c>
      <c r="AC107" s="16" t="s">
        <v>42</v>
      </c>
      <c r="AD107" s="3">
        <v>3460403926377</v>
      </c>
      <c r="AE107" s="5" t="s">
        <v>34</v>
      </c>
    </row>
    <row r="108" spans="1:31" ht="30" customHeight="1" x14ac:dyDescent="0.2">
      <c r="A108" s="8">
        <f t="shared" si="1"/>
        <v>107</v>
      </c>
      <c r="B108" s="9" t="s">
        <v>24</v>
      </c>
      <c r="C108" s="10">
        <v>3520212422893</v>
      </c>
      <c r="D108" s="10" t="s">
        <v>7381</v>
      </c>
      <c r="E108" s="10">
        <v>1603</v>
      </c>
      <c r="F108" s="11">
        <v>42605</v>
      </c>
      <c r="G108" s="11">
        <v>46257</v>
      </c>
      <c r="H108" s="12">
        <v>33963</v>
      </c>
      <c r="I108" s="13">
        <v>33</v>
      </c>
      <c r="J108" s="10" t="s">
        <v>25</v>
      </c>
      <c r="K108" s="9" t="s">
        <v>26</v>
      </c>
      <c r="L108" s="9"/>
      <c r="M108" s="15" t="s">
        <v>1654</v>
      </c>
      <c r="N108" s="14" t="s">
        <v>1655</v>
      </c>
      <c r="O108" s="14" t="s">
        <v>5784</v>
      </c>
      <c r="P108" s="15" t="s">
        <v>2298</v>
      </c>
      <c r="Q108" s="9">
        <v>11</v>
      </c>
      <c r="R108" s="15"/>
      <c r="S108" s="16">
        <v>45748</v>
      </c>
      <c r="T108" s="17">
        <v>1</v>
      </c>
      <c r="U108" s="16" t="str">
        <f>VLOOKUP(C108,'[1]Bazaar Salary'!$B$6:$J$1185,9,0)</f>
        <v>Sahulat Bazaar Supervisor (Look after charge of Incharge)</v>
      </c>
      <c r="V108" s="15" t="s">
        <v>7380</v>
      </c>
      <c r="W108" s="16" t="s">
        <v>449</v>
      </c>
      <c r="X108" s="16" t="str">
        <f>VLOOKUP(C108,'[2]Master Sheet PSBA.'!$B$2:$AR$1687,43,0)</f>
        <v>Kotha Pind Faisal Town (Sahulat on the Go)</v>
      </c>
      <c r="Y108" s="16" t="s">
        <v>104</v>
      </c>
      <c r="Z108" s="18" t="s">
        <v>1656</v>
      </c>
      <c r="AA108" s="19" t="s">
        <v>1657</v>
      </c>
      <c r="AB108" s="19" t="s">
        <v>6730</v>
      </c>
      <c r="AC108" s="16" t="s">
        <v>42</v>
      </c>
      <c r="AD108" s="3">
        <v>3520252460451</v>
      </c>
      <c r="AE108" s="5" t="s">
        <v>83</v>
      </c>
    </row>
    <row r="109" spans="1:31" ht="30" customHeight="1" x14ac:dyDescent="0.2">
      <c r="A109" s="8">
        <f t="shared" si="1"/>
        <v>108</v>
      </c>
      <c r="B109" s="9" t="s">
        <v>24</v>
      </c>
      <c r="C109" s="10">
        <v>3520290286795</v>
      </c>
      <c r="D109" s="10" t="s">
        <v>7381</v>
      </c>
      <c r="E109" s="10">
        <v>1557</v>
      </c>
      <c r="F109" s="11">
        <v>45071</v>
      </c>
      <c r="G109" s="11">
        <v>48724</v>
      </c>
      <c r="H109" s="12">
        <v>35784</v>
      </c>
      <c r="I109" s="13">
        <v>28</v>
      </c>
      <c r="J109" s="10" t="s">
        <v>25</v>
      </c>
      <c r="K109" s="9" t="s">
        <v>26</v>
      </c>
      <c r="L109" s="9"/>
      <c r="M109" s="14" t="s">
        <v>1663</v>
      </c>
      <c r="N109" s="14" t="s">
        <v>1664</v>
      </c>
      <c r="O109" s="14" t="s">
        <v>5785</v>
      </c>
      <c r="P109" s="14" t="s">
        <v>66</v>
      </c>
      <c r="Q109" s="9">
        <v>11</v>
      </c>
      <c r="R109" s="15"/>
      <c r="S109" s="16">
        <v>45292</v>
      </c>
      <c r="T109" s="17">
        <v>1</v>
      </c>
      <c r="U109" s="16" t="str">
        <f>VLOOKUP(C109,'[1]Bazaar Salary'!$B$6:$J$1185,9,0)</f>
        <v>Sahulat Bazaar Supervisor</v>
      </c>
      <c r="V109" s="15" t="s">
        <v>7380</v>
      </c>
      <c r="W109" s="16" t="s">
        <v>266</v>
      </c>
      <c r="X109" s="16" t="str">
        <f>VLOOKUP(C109,'[2]Master Sheet PSBA.'!$B$2:$AR$1687,43,0)</f>
        <v>Raiwind</v>
      </c>
      <c r="Y109" s="16" t="s">
        <v>104</v>
      </c>
      <c r="Z109" s="18" t="s">
        <v>1665</v>
      </c>
      <c r="AA109" s="19" t="s">
        <v>1666</v>
      </c>
      <c r="AB109" s="19" t="s">
        <v>6731</v>
      </c>
      <c r="AC109" s="16" t="s">
        <v>42</v>
      </c>
      <c r="AD109" s="3">
        <v>3520216185519</v>
      </c>
      <c r="AE109" s="5" t="s">
        <v>34</v>
      </c>
    </row>
    <row r="110" spans="1:31" ht="30" customHeight="1" x14ac:dyDescent="0.2">
      <c r="A110" s="8">
        <f t="shared" si="1"/>
        <v>109</v>
      </c>
      <c r="B110" s="9" t="s">
        <v>24</v>
      </c>
      <c r="C110" s="10">
        <v>3520274261144</v>
      </c>
      <c r="D110" s="10" t="s">
        <v>7381</v>
      </c>
      <c r="E110" s="10">
        <v>223</v>
      </c>
      <c r="F110" s="11">
        <v>43368</v>
      </c>
      <c r="G110" s="11">
        <v>47021</v>
      </c>
      <c r="H110" s="12">
        <v>35534</v>
      </c>
      <c r="I110" s="13">
        <v>29</v>
      </c>
      <c r="J110" s="10" t="s">
        <v>25</v>
      </c>
      <c r="K110" s="9" t="s">
        <v>51</v>
      </c>
      <c r="L110" s="9"/>
      <c r="M110" s="14" t="s">
        <v>1703</v>
      </c>
      <c r="N110" s="14" t="s">
        <v>1704</v>
      </c>
      <c r="O110" s="14" t="s">
        <v>5786</v>
      </c>
      <c r="P110" s="14" t="s">
        <v>1048</v>
      </c>
      <c r="Q110" s="9">
        <v>11</v>
      </c>
      <c r="R110" s="15" t="s">
        <v>1049</v>
      </c>
      <c r="S110" s="16">
        <v>45748</v>
      </c>
      <c r="T110" s="17">
        <v>1</v>
      </c>
      <c r="U110" s="16" t="str">
        <f>VLOOKUP(C110,'[1]Bazaar Salary'!$B$6:$J$1185,9,0)</f>
        <v>Supervisor FHD</v>
      </c>
      <c r="V110" s="15" t="s">
        <v>7380</v>
      </c>
      <c r="W110" s="16" t="s">
        <v>95</v>
      </c>
      <c r="X110" s="16" t="str">
        <f>VLOOKUP(C110,'[2]Master Sheet PSBA.'!$B$2:$AR$1687,43,0)</f>
        <v>Head Office</v>
      </c>
      <c r="Y110" s="16" t="s">
        <v>165</v>
      </c>
      <c r="Z110" s="18" t="s">
        <v>1705</v>
      </c>
      <c r="AA110" s="19" t="s">
        <v>1706</v>
      </c>
      <c r="AB110" s="19" t="s">
        <v>1707</v>
      </c>
      <c r="AC110" s="16" t="s">
        <v>42</v>
      </c>
      <c r="AD110" s="3">
        <v>3520258457507</v>
      </c>
      <c r="AE110" s="5" t="s">
        <v>169</v>
      </c>
    </row>
    <row r="111" spans="1:31" ht="30" customHeight="1" x14ac:dyDescent="0.2">
      <c r="A111" s="8">
        <f t="shared" si="1"/>
        <v>110</v>
      </c>
      <c r="B111" s="9" t="s">
        <v>24</v>
      </c>
      <c r="C111" s="10">
        <v>3110342468273</v>
      </c>
      <c r="D111" s="10" t="s">
        <v>7381</v>
      </c>
      <c r="E111" s="10" t="s">
        <v>702</v>
      </c>
      <c r="F111" s="11">
        <v>44881</v>
      </c>
      <c r="G111" s="11">
        <v>48534</v>
      </c>
      <c r="H111" s="12">
        <v>38006</v>
      </c>
      <c r="I111" s="13">
        <v>22</v>
      </c>
      <c r="J111" s="10" t="s">
        <v>25</v>
      </c>
      <c r="K111" s="9" t="s">
        <v>26</v>
      </c>
      <c r="L111" s="9"/>
      <c r="M111" s="14" t="s">
        <v>1744</v>
      </c>
      <c r="N111" s="14" t="s">
        <v>1745</v>
      </c>
      <c r="O111" s="14"/>
      <c r="P111" s="14" t="s">
        <v>66</v>
      </c>
      <c r="Q111" s="9">
        <v>11</v>
      </c>
      <c r="R111" s="15"/>
      <c r="S111" s="16">
        <v>45748</v>
      </c>
      <c r="T111" s="17">
        <v>1</v>
      </c>
      <c r="U111" s="16" t="str">
        <f>VLOOKUP(C111,'[1]Bazaar Salary'!$B$6:$J$1185,9,0)</f>
        <v>Sahulat Bazaar Supervisor</v>
      </c>
      <c r="V111" s="15" t="s">
        <v>7380</v>
      </c>
      <c r="W111" s="16" t="s">
        <v>688</v>
      </c>
      <c r="X111" s="16" t="str">
        <f>VLOOKUP(C111,'[2]Master Sheet PSBA.'!$B$2:$AR$1687,43,0)</f>
        <v>Attachment Employees</v>
      </c>
      <c r="Y111" s="16" t="s">
        <v>310</v>
      </c>
      <c r="Z111" s="18" t="s">
        <v>1746</v>
      </c>
      <c r="AA111" s="19" t="s">
        <v>1747</v>
      </c>
      <c r="AB111" s="19"/>
      <c r="AC111" s="16" t="s">
        <v>42</v>
      </c>
      <c r="AD111" s="3">
        <v>3130333806289</v>
      </c>
      <c r="AE111" s="5" t="s">
        <v>34</v>
      </c>
    </row>
    <row r="112" spans="1:31" ht="30" customHeight="1" x14ac:dyDescent="0.2">
      <c r="A112" s="8">
        <f t="shared" si="1"/>
        <v>111</v>
      </c>
      <c r="B112" s="9" t="s">
        <v>24</v>
      </c>
      <c r="C112" s="10">
        <v>3410173713697</v>
      </c>
      <c r="D112" s="10" t="s">
        <v>7381</v>
      </c>
      <c r="E112" s="10">
        <v>1256</v>
      </c>
      <c r="F112" s="11">
        <v>42858</v>
      </c>
      <c r="G112" s="11">
        <v>46510</v>
      </c>
      <c r="H112" s="12">
        <v>35613</v>
      </c>
      <c r="I112" s="13">
        <v>29</v>
      </c>
      <c r="J112" s="10" t="s">
        <v>25</v>
      </c>
      <c r="K112" s="9" t="s">
        <v>26</v>
      </c>
      <c r="L112" s="9"/>
      <c r="M112" s="15" t="s">
        <v>1837</v>
      </c>
      <c r="N112" s="14" t="s">
        <v>1791</v>
      </c>
      <c r="O112" s="14" t="s">
        <v>5787</v>
      </c>
      <c r="P112" s="15" t="s">
        <v>2298</v>
      </c>
      <c r="Q112" s="9">
        <v>11</v>
      </c>
      <c r="R112" s="15"/>
      <c r="S112" s="16">
        <v>44652</v>
      </c>
      <c r="T112" s="17">
        <v>1</v>
      </c>
      <c r="U112" s="16" t="str">
        <f>VLOOKUP(C112,'[1]Bazaar Salary'!$B$6:$J$1185,9,0)</f>
        <v>Sahulat Bazaar Supervisor</v>
      </c>
      <c r="V112" s="15" t="s">
        <v>7380</v>
      </c>
      <c r="W112" s="16" t="s">
        <v>378</v>
      </c>
      <c r="X112" s="16" t="str">
        <f>VLOOKUP(C112,'[2]Master Sheet PSBA.'!$B$2:$AR$1687,43,0)</f>
        <v>Sabzazaar</v>
      </c>
      <c r="Y112" s="16" t="s">
        <v>310</v>
      </c>
      <c r="Z112" s="18" t="s">
        <v>1838</v>
      </c>
      <c r="AA112" s="19" t="s">
        <v>1839</v>
      </c>
      <c r="AB112" s="19" t="s">
        <v>6732</v>
      </c>
      <c r="AC112" s="16" t="s">
        <v>42</v>
      </c>
      <c r="AD112" s="3">
        <v>3520230474337</v>
      </c>
      <c r="AE112" s="5" t="s">
        <v>83</v>
      </c>
    </row>
    <row r="113" spans="1:31" ht="30" customHeight="1" x14ac:dyDescent="0.2">
      <c r="A113" s="8">
        <f t="shared" si="1"/>
        <v>112</v>
      </c>
      <c r="B113" s="9" t="s">
        <v>24</v>
      </c>
      <c r="C113" s="10">
        <v>3520166689087</v>
      </c>
      <c r="D113" s="10" t="s">
        <v>7381</v>
      </c>
      <c r="E113" s="10">
        <v>1727</v>
      </c>
      <c r="F113" s="11">
        <v>44160</v>
      </c>
      <c r="G113" s="11">
        <v>47812</v>
      </c>
      <c r="H113" s="12">
        <v>37935</v>
      </c>
      <c r="I113" s="13">
        <v>22</v>
      </c>
      <c r="J113" s="10" t="s">
        <v>25</v>
      </c>
      <c r="K113" s="9" t="s">
        <v>26</v>
      </c>
      <c r="L113" s="9"/>
      <c r="M113" s="14" t="s">
        <v>1929</v>
      </c>
      <c r="N113" s="14" t="s">
        <v>1930</v>
      </c>
      <c r="O113" s="14" t="s">
        <v>5788</v>
      </c>
      <c r="P113" s="14" t="s">
        <v>66</v>
      </c>
      <c r="Q113" s="9">
        <v>11</v>
      </c>
      <c r="R113" s="15"/>
      <c r="S113" s="16">
        <v>45748</v>
      </c>
      <c r="T113" s="17">
        <v>1</v>
      </c>
      <c r="U113" s="16" t="str">
        <f>VLOOKUP(C113,'[1]Bazaar Salary'!$B$6:$J$1185,9,0)</f>
        <v>Sahulat Bazaar Supervisor</v>
      </c>
      <c r="V113" s="15" t="s">
        <v>7380</v>
      </c>
      <c r="W113" s="16" t="s">
        <v>351</v>
      </c>
      <c r="X113" s="16" t="str">
        <f>VLOOKUP(C113,'[2]Master Sheet PSBA.'!$B$2:$AR$1687,43,0)</f>
        <v>Mader e Millat (Sahulat on the GO)</v>
      </c>
      <c r="Y113" s="16" t="s">
        <v>104</v>
      </c>
      <c r="Z113" s="18" t="s">
        <v>1931</v>
      </c>
      <c r="AA113" s="19" t="s">
        <v>1932</v>
      </c>
      <c r="AB113" s="19"/>
      <c r="AC113" s="16" t="s">
        <v>42</v>
      </c>
      <c r="AD113" s="3">
        <v>3520202739219</v>
      </c>
      <c r="AE113" s="5" t="s">
        <v>34</v>
      </c>
    </row>
    <row r="114" spans="1:31" ht="30" customHeight="1" x14ac:dyDescent="0.2">
      <c r="A114" s="8">
        <f t="shared" si="1"/>
        <v>113</v>
      </c>
      <c r="B114" s="9" t="s">
        <v>24</v>
      </c>
      <c r="C114" s="10">
        <v>3210280646071</v>
      </c>
      <c r="D114" s="10" t="s">
        <v>7381</v>
      </c>
      <c r="E114" s="10">
        <v>1110</v>
      </c>
      <c r="F114" s="11">
        <v>45422</v>
      </c>
      <c r="G114" s="11">
        <v>49074</v>
      </c>
      <c r="H114" s="12">
        <v>35163</v>
      </c>
      <c r="I114" s="13">
        <v>30</v>
      </c>
      <c r="J114" s="10" t="s">
        <v>25</v>
      </c>
      <c r="K114" s="9" t="s">
        <v>26</v>
      </c>
      <c r="L114" s="9"/>
      <c r="M114" s="14" t="s">
        <v>1941</v>
      </c>
      <c r="N114" s="14" t="s">
        <v>1942</v>
      </c>
      <c r="O114" s="14" t="s">
        <v>5789</v>
      </c>
      <c r="P114" s="14" t="s">
        <v>66</v>
      </c>
      <c r="Q114" s="9">
        <v>11</v>
      </c>
      <c r="R114" s="15"/>
      <c r="S114" s="16">
        <v>43678</v>
      </c>
      <c r="T114" s="17">
        <v>1</v>
      </c>
      <c r="U114" s="16" t="str">
        <f>VLOOKUP(C114,'[1]Bazaar Salary'!$B$6:$J$1185,9,0)</f>
        <v>Sahulat Bazaar Supervisor</v>
      </c>
      <c r="V114" s="15" t="s">
        <v>7380</v>
      </c>
      <c r="W114" s="16" t="s">
        <v>111</v>
      </c>
      <c r="X114" s="16" t="str">
        <f>VLOOKUP(C114,'[2]Master Sheet PSBA.'!$B$2:$AR$1687,43,0)</f>
        <v>Jampur</v>
      </c>
      <c r="Y114" s="16" t="s">
        <v>104</v>
      </c>
      <c r="Z114" s="18" t="s">
        <v>1943</v>
      </c>
      <c r="AA114" s="19" t="s">
        <v>1944</v>
      </c>
      <c r="AB114" s="19" t="s">
        <v>6733</v>
      </c>
      <c r="AC114" s="16" t="s">
        <v>42</v>
      </c>
      <c r="AD114" s="3">
        <v>3240250312139</v>
      </c>
      <c r="AE114" s="5" t="s">
        <v>34</v>
      </c>
    </row>
    <row r="115" spans="1:31" ht="30" customHeight="1" x14ac:dyDescent="0.2">
      <c r="A115" s="8">
        <f t="shared" si="1"/>
        <v>114</v>
      </c>
      <c r="B115" s="9" t="s">
        <v>24</v>
      </c>
      <c r="C115" s="10">
        <v>3460112295079</v>
      </c>
      <c r="D115" s="10" t="s">
        <v>7381</v>
      </c>
      <c r="E115" s="10">
        <v>1726</v>
      </c>
      <c r="F115" s="11">
        <v>42978</v>
      </c>
      <c r="G115" s="11">
        <v>46630</v>
      </c>
      <c r="H115" s="12">
        <v>32121</v>
      </c>
      <c r="I115" s="13">
        <v>38</v>
      </c>
      <c r="J115" s="10" t="s">
        <v>25</v>
      </c>
      <c r="K115" s="9" t="s">
        <v>26</v>
      </c>
      <c r="L115" s="9"/>
      <c r="M115" s="14" t="s">
        <v>1961</v>
      </c>
      <c r="N115" s="14" t="s">
        <v>1382</v>
      </c>
      <c r="O115" s="14" t="s">
        <v>5790</v>
      </c>
      <c r="P115" s="15" t="s">
        <v>2298</v>
      </c>
      <c r="Q115" s="9">
        <v>11</v>
      </c>
      <c r="R115" s="15"/>
      <c r="S115" s="16">
        <v>45748</v>
      </c>
      <c r="T115" s="17">
        <v>1</v>
      </c>
      <c r="U115" s="16" t="str">
        <f>VLOOKUP(C115,'[1]Bazaar Salary'!$B$6:$J$1185,9,0)</f>
        <v>Sahulat Bazaar Supervisor (Look after charge of Incharge)</v>
      </c>
      <c r="V115" s="15" t="s">
        <v>7380</v>
      </c>
      <c r="W115" s="16" t="s">
        <v>47</v>
      </c>
      <c r="X115" s="16" t="str">
        <f>VLOOKUP(C115,'[2]Master Sheet PSBA.'!$B$2:$AR$1687,43,0)</f>
        <v>Gujranwala</v>
      </c>
      <c r="Y115" s="16" t="s">
        <v>1605</v>
      </c>
      <c r="Z115" s="18" t="s">
        <v>1962</v>
      </c>
      <c r="AA115" s="19" t="s">
        <v>1963</v>
      </c>
      <c r="AB115" s="19" t="s">
        <v>6734</v>
      </c>
      <c r="AC115" s="16" t="s">
        <v>42</v>
      </c>
      <c r="AD115" s="3">
        <v>3410120751211</v>
      </c>
      <c r="AE115" s="5" t="s">
        <v>34</v>
      </c>
    </row>
    <row r="116" spans="1:31" ht="30" customHeight="1" x14ac:dyDescent="0.2">
      <c r="A116" s="8">
        <f t="shared" si="1"/>
        <v>115</v>
      </c>
      <c r="B116" s="9" t="s">
        <v>24</v>
      </c>
      <c r="C116" s="10">
        <v>3520230705815</v>
      </c>
      <c r="D116" s="10" t="s">
        <v>7381</v>
      </c>
      <c r="E116" s="10">
        <v>116</v>
      </c>
      <c r="F116" s="11">
        <v>45587</v>
      </c>
      <c r="G116" s="11">
        <v>49239</v>
      </c>
      <c r="H116" s="12">
        <v>34955</v>
      </c>
      <c r="I116" s="13">
        <v>30</v>
      </c>
      <c r="J116" s="10" t="s">
        <v>25</v>
      </c>
      <c r="K116" s="9" t="s">
        <v>26</v>
      </c>
      <c r="L116" s="9"/>
      <c r="M116" s="14" t="s">
        <v>2010</v>
      </c>
      <c r="N116" s="14" t="s">
        <v>2011</v>
      </c>
      <c r="O116" s="14" t="s">
        <v>5791</v>
      </c>
      <c r="P116" s="15" t="s">
        <v>66</v>
      </c>
      <c r="Q116" s="9">
        <v>11</v>
      </c>
      <c r="R116" s="15"/>
      <c r="S116" s="16">
        <v>43176</v>
      </c>
      <c r="T116" s="17">
        <v>1</v>
      </c>
      <c r="U116" s="16" t="str">
        <f>VLOOKUP(C116,'[1]Bazaar Salary'!$B$6:$J$1185,9,0)</f>
        <v>Sahulat Bazaar Supervisor</v>
      </c>
      <c r="V116" s="15" t="s">
        <v>7380</v>
      </c>
      <c r="W116" s="16" t="s">
        <v>266</v>
      </c>
      <c r="X116" s="16" t="str">
        <f>VLOOKUP(C116,'[2]Master Sheet PSBA.'!$B$2:$AR$1687,43,0)</f>
        <v>Raiwind</v>
      </c>
      <c r="Y116" s="16" t="s">
        <v>310</v>
      </c>
      <c r="Z116" s="18" t="s">
        <v>2012</v>
      </c>
      <c r="AA116" s="19" t="s">
        <v>2013</v>
      </c>
      <c r="AB116" s="19" t="s">
        <v>6735</v>
      </c>
      <c r="AC116" s="16" t="s">
        <v>42</v>
      </c>
      <c r="AD116" s="3">
        <v>3520216185519</v>
      </c>
      <c r="AE116" s="5" t="s">
        <v>34</v>
      </c>
    </row>
    <row r="117" spans="1:31" ht="30" customHeight="1" x14ac:dyDescent="0.2">
      <c r="A117" s="8">
        <f t="shared" si="1"/>
        <v>116</v>
      </c>
      <c r="B117" s="9" t="s">
        <v>24</v>
      </c>
      <c r="C117" s="10">
        <v>3520289751167</v>
      </c>
      <c r="D117" s="10" t="s">
        <v>7381</v>
      </c>
      <c r="E117" s="10">
        <v>1482</v>
      </c>
      <c r="F117" s="11">
        <v>44474</v>
      </c>
      <c r="G117" s="11">
        <v>48126</v>
      </c>
      <c r="H117" s="12">
        <v>34717</v>
      </c>
      <c r="I117" s="13">
        <v>31</v>
      </c>
      <c r="J117" s="10" t="s">
        <v>25</v>
      </c>
      <c r="K117" s="9" t="s">
        <v>26</v>
      </c>
      <c r="L117" s="9"/>
      <c r="M117" s="14" t="s">
        <v>2021</v>
      </c>
      <c r="N117" s="14" t="s">
        <v>1926</v>
      </c>
      <c r="O117" s="14" t="s">
        <v>5792</v>
      </c>
      <c r="P117" s="14" t="s">
        <v>66</v>
      </c>
      <c r="Q117" s="9">
        <v>11</v>
      </c>
      <c r="R117" s="15"/>
      <c r="S117" s="16">
        <v>45292</v>
      </c>
      <c r="T117" s="17">
        <v>1</v>
      </c>
      <c r="U117" s="16" t="str">
        <f>VLOOKUP(C117,'[1]Bazaar Salary'!$B$6:$J$1185,9,0)</f>
        <v>Sahulat Bazaar Supervisor</v>
      </c>
      <c r="V117" s="15" t="s">
        <v>7380</v>
      </c>
      <c r="W117" s="16" t="s">
        <v>444</v>
      </c>
      <c r="X117" s="16" t="str">
        <f>VLOOKUP(C117,'[2]Master Sheet PSBA.'!$B$2:$AR$1687,43,0)</f>
        <v>Anti Encroachment Squad</v>
      </c>
      <c r="Y117" s="16" t="s">
        <v>628</v>
      </c>
      <c r="Z117" s="18" t="s">
        <v>2022</v>
      </c>
      <c r="AA117" s="19" t="s">
        <v>2023</v>
      </c>
      <c r="AB117" s="19" t="s">
        <v>6736</v>
      </c>
      <c r="AC117" s="16" t="s">
        <v>42</v>
      </c>
      <c r="AD117" s="3">
        <v>3520289876563</v>
      </c>
      <c r="AE117" s="5" t="s">
        <v>34</v>
      </c>
    </row>
    <row r="118" spans="1:31" ht="30" customHeight="1" x14ac:dyDescent="0.2">
      <c r="A118" s="8">
        <f t="shared" si="1"/>
        <v>117</v>
      </c>
      <c r="B118" s="9" t="s">
        <v>24</v>
      </c>
      <c r="C118" s="10">
        <v>3520218863115</v>
      </c>
      <c r="D118" s="10" t="s">
        <v>7381</v>
      </c>
      <c r="E118" s="10">
        <v>122</v>
      </c>
      <c r="F118" s="11">
        <v>44293</v>
      </c>
      <c r="G118" s="11">
        <v>47945</v>
      </c>
      <c r="H118" s="12">
        <v>33330</v>
      </c>
      <c r="I118" s="13">
        <v>35</v>
      </c>
      <c r="J118" s="10" t="s">
        <v>25</v>
      </c>
      <c r="K118" s="9" t="s">
        <v>26</v>
      </c>
      <c r="L118" s="9"/>
      <c r="M118" s="14" t="s">
        <v>2128</v>
      </c>
      <c r="N118" s="14" t="s">
        <v>2131</v>
      </c>
      <c r="O118" s="14"/>
      <c r="P118" s="14" t="s">
        <v>66</v>
      </c>
      <c r="Q118" s="9">
        <v>11</v>
      </c>
      <c r="R118" s="15"/>
      <c r="S118" s="16">
        <v>42506</v>
      </c>
      <c r="T118" s="17">
        <v>1</v>
      </c>
      <c r="U118" s="16" t="str">
        <f>VLOOKUP(C118,'[1]Bazaar Salary'!$B$6:$J$1185,9,0)</f>
        <v>Sahulat Bazaar Supervisor</v>
      </c>
      <c r="V118" s="15" t="s">
        <v>7380</v>
      </c>
      <c r="W118" s="16" t="s">
        <v>511</v>
      </c>
      <c r="X118" s="16" t="str">
        <f>VLOOKUP(C118,'[2]Master Sheet PSBA.'!$B$2:$AR$1687,43,0)</f>
        <v>Attachment Employees</v>
      </c>
      <c r="Y118" s="16" t="s">
        <v>104</v>
      </c>
      <c r="Z118" s="18" t="s">
        <v>2132</v>
      </c>
      <c r="AA118" s="19" t="s">
        <v>2133</v>
      </c>
      <c r="AB118" s="19"/>
      <c r="AC118" s="16" t="s">
        <v>42</v>
      </c>
      <c r="AD118" s="3">
        <v>3520221351139</v>
      </c>
      <c r="AE118" s="5" t="s">
        <v>34</v>
      </c>
    </row>
    <row r="119" spans="1:31" ht="30" customHeight="1" x14ac:dyDescent="0.2">
      <c r="A119" s="8">
        <f t="shared" si="1"/>
        <v>118</v>
      </c>
      <c r="B119" s="9" t="s">
        <v>24</v>
      </c>
      <c r="C119" s="10">
        <v>3520288383053</v>
      </c>
      <c r="D119" s="10" t="s">
        <v>7381</v>
      </c>
      <c r="E119" s="10">
        <v>1656</v>
      </c>
      <c r="F119" s="12">
        <v>43324</v>
      </c>
      <c r="G119" s="12">
        <v>46977</v>
      </c>
      <c r="H119" s="12">
        <v>36369</v>
      </c>
      <c r="I119" s="13">
        <v>26</v>
      </c>
      <c r="J119" s="9" t="s">
        <v>25</v>
      </c>
      <c r="K119" s="9" t="s">
        <v>26</v>
      </c>
      <c r="L119" s="14"/>
      <c r="M119" s="15" t="s">
        <v>2134</v>
      </c>
      <c r="N119" s="23" t="s">
        <v>2135</v>
      </c>
      <c r="O119" s="14" t="s">
        <v>5699</v>
      </c>
      <c r="P119" s="14" t="s">
        <v>1048</v>
      </c>
      <c r="Q119" s="9">
        <v>11</v>
      </c>
      <c r="R119" s="15" t="s">
        <v>164</v>
      </c>
      <c r="S119" s="16">
        <v>45748</v>
      </c>
      <c r="T119" s="17">
        <v>1</v>
      </c>
      <c r="U119" s="16" t="str">
        <f>VLOOKUP(C119,'[1]Bazaar Salary'!$B$6:$J$1185,9,0)</f>
        <v>Supervisor FHD</v>
      </c>
      <c r="V119" s="15" t="s">
        <v>7380</v>
      </c>
      <c r="W119" s="16" t="s">
        <v>95</v>
      </c>
      <c r="X119" s="16" t="str">
        <f>VLOOKUP(C119,'[2]Master Sheet PSBA.'!$B$2:$AR$1687,43,0)</f>
        <v>Head Office</v>
      </c>
      <c r="Y119" s="16" t="s">
        <v>1605</v>
      </c>
      <c r="Z119" s="23" t="s">
        <v>2136</v>
      </c>
      <c r="AA119" s="19" t="s">
        <v>2137</v>
      </c>
      <c r="AB119" s="19" t="s">
        <v>2138</v>
      </c>
      <c r="AC119" s="16" t="s">
        <v>42</v>
      </c>
      <c r="AD119" s="3">
        <v>3520258457507</v>
      </c>
      <c r="AE119" s="5" t="s">
        <v>169</v>
      </c>
    </row>
    <row r="120" spans="1:31" ht="30" customHeight="1" x14ac:dyDescent="0.2">
      <c r="A120" s="8">
        <f t="shared" si="1"/>
        <v>119</v>
      </c>
      <c r="B120" s="9" t="s">
        <v>24</v>
      </c>
      <c r="C120" s="10">
        <v>3520223676027</v>
      </c>
      <c r="D120" s="10" t="s">
        <v>7381</v>
      </c>
      <c r="E120" s="10">
        <v>1777</v>
      </c>
      <c r="F120" s="11">
        <v>45664</v>
      </c>
      <c r="G120" s="11">
        <v>49316</v>
      </c>
      <c r="H120" s="12">
        <v>35311</v>
      </c>
      <c r="I120" s="13">
        <v>29</v>
      </c>
      <c r="J120" s="10" t="s">
        <v>25</v>
      </c>
      <c r="K120" s="9" t="s">
        <v>26</v>
      </c>
      <c r="L120" s="9"/>
      <c r="M120" s="14" t="s">
        <v>2183</v>
      </c>
      <c r="N120" s="14" t="s">
        <v>2184</v>
      </c>
      <c r="O120" s="14" t="s">
        <v>5793</v>
      </c>
      <c r="P120" s="14" t="s">
        <v>66</v>
      </c>
      <c r="Q120" s="9">
        <v>11</v>
      </c>
      <c r="R120" s="15"/>
      <c r="S120" s="16">
        <v>45748</v>
      </c>
      <c r="T120" s="17">
        <v>1</v>
      </c>
      <c r="U120" s="16" t="str">
        <f>VLOOKUP(C120,'[1]Bazaar Salary'!$B$6:$J$1185,9,0)</f>
        <v>Sahulat Bazaar Supervisor</v>
      </c>
      <c r="V120" s="15" t="s">
        <v>7380</v>
      </c>
      <c r="W120" s="16" t="s">
        <v>444</v>
      </c>
      <c r="X120" s="16" t="str">
        <f>VLOOKUP(C120,'[2]Master Sheet PSBA.'!$B$2:$AR$1687,43,0)</f>
        <v>Anti Encroachment Squad</v>
      </c>
      <c r="Y120" s="16" t="s">
        <v>310</v>
      </c>
      <c r="Z120" s="18" t="s">
        <v>2185</v>
      </c>
      <c r="AA120" s="19" t="s">
        <v>2186</v>
      </c>
      <c r="AB120" s="19"/>
      <c r="AC120" s="16" t="s">
        <v>42</v>
      </c>
      <c r="AD120" s="3">
        <v>3520289876563</v>
      </c>
      <c r="AE120" s="5" t="s">
        <v>34</v>
      </c>
    </row>
    <row r="121" spans="1:31" ht="30" customHeight="1" x14ac:dyDescent="0.2">
      <c r="A121" s="8">
        <f t="shared" si="1"/>
        <v>120</v>
      </c>
      <c r="B121" s="9" t="s">
        <v>24</v>
      </c>
      <c r="C121" s="10">
        <v>3210294294903</v>
      </c>
      <c r="D121" s="10" t="s">
        <v>7381</v>
      </c>
      <c r="E121" s="10">
        <v>1361</v>
      </c>
      <c r="F121" s="11">
        <v>45729</v>
      </c>
      <c r="G121" s="11">
        <v>49381</v>
      </c>
      <c r="H121" s="12">
        <v>35431</v>
      </c>
      <c r="I121" s="13">
        <v>29</v>
      </c>
      <c r="J121" s="10" t="s">
        <v>25</v>
      </c>
      <c r="K121" s="9" t="s">
        <v>26</v>
      </c>
      <c r="L121" s="9"/>
      <c r="M121" s="14" t="s">
        <v>2191</v>
      </c>
      <c r="N121" s="14" t="s">
        <v>2192</v>
      </c>
      <c r="O121" s="14" t="s">
        <v>5794</v>
      </c>
      <c r="P121" s="14" t="s">
        <v>66</v>
      </c>
      <c r="Q121" s="9">
        <v>11</v>
      </c>
      <c r="R121" s="15"/>
      <c r="S121" s="16">
        <v>45748</v>
      </c>
      <c r="T121" s="17">
        <v>1</v>
      </c>
      <c r="U121" s="16" t="str">
        <f>VLOOKUP(C121,'[1]Bazaar Salary'!$B$6:$J$1185,9,0)</f>
        <v>Sahulat Bazaar Supervisor</v>
      </c>
      <c r="V121" s="15" t="s">
        <v>7380</v>
      </c>
      <c r="W121" s="16" t="s">
        <v>644</v>
      </c>
      <c r="X121" s="16" t="str">
        <f>VLOOKUP(C121,'[2]Master Sheet PSBA.'!$B$2:$AR$1687,43,0)</f>
        <v>DG Khan</v>
      </c>
      <c r="Y121" s="16" t="s">
        <v>104</v>
      </c>
      <c r="Z121" s="18" t="s">
        <v>2193</v>
      </c>
      <c r="AA121" s="19" t="s">
        <v>2194</v>
      </c>
      <c r="AB121" s="19" t="s">
        <v>6737</v>
      </c>
      <c r="AC121" s="16" t="s">
        <v>42</v>
      </c>
      <c r="AD121" s="3">
        <v>3460403926377</v>
      </c>
      <c r="AE121" s="5" t="s">
        <v>34</v>
      </c>
    </row>
    <row r="122" spans="1:31" ht="30" customHeight="1" x14ac:dyDescent="0.2">
      <c r="A122" s="8">
        <f t="shared" si="1"/>
        <v>121</v>
      </c>
      <c r="B122" s="9" t="s">
        <v>24</v>
      </c>
      <c r="C122" s="10">
        <v>3520274856315</v>
      </c>
      <c r="D122" s="10" t="s">
        <v>7381</v>
      </c>
      <c r="E122" s="10"/>
      <c r="F122" s="11">
        <v>43860</v>
      </c>
      <c r="G122" s="11">
        <v>47513</v>
      </c>
      <c r="H122" s="12">
        <v>37204</v>
      </c>
      <c r="I122" s="13">
        <v>24</v>
      </c>
      <c r="J122" s="10" t="s">
        <v>25</v>
      </c>
      <c r="K122" s="9" t="s">
        <v>26</v>
      </c>
      <c r="L122" s="9"/>
      <c r="M122" s="14" t="s">
        <v>2269</v>
      </c>
      <c r="N122" s="14" t="s">
        <v>2270</v>
      </c>
      <c r="O122" s="14" t="s">
        <v>5795</v>
      </c>
      <c r="P122" s="14" t="s">
        <v>66</v>
      </c>
      <c r="Q122" s="9">
        <v>11</v>
      </c>
      <c r="R122" s="15" t="s">
        <v>103</v>
      </c>
      <c r="S122" s="16">
        <v>45748</v>
      </c>
      <c r="T122" s="17">
        <v>1</v>
      </c>
      <c r="U122" s="16" t="str">
        <f>VLOOKUP(C122,'[1]Bazaar Salary'!$B$6:$J$1185,9,0)</f>
        <v>Sahulat Bazaar Supervisor</v>
      </c>
      <c r="V122" s="15" t="s">
        <v>7380</v>
      </c>
      <c r="W122" s="16" t="s">
        <v>95</v>
      </c>
      <c r="X122" s="16" t="str">
        <f>VLOOKUP(C122,'[2]Master Sheet PSBA.'!$B$2:$AR$1687,43,0)</f>
        <v>Head Office</v>
      </c>
      <c r="Y122" s="16" t="s">
        <v>310</v>
      </c>
      <c r="Z122" s="18" t="s">
        <v>2271</v>
      </c>
      <c r="AA122" s="19" t="s">
        <v>2272</v>
      </c>
      <c r="AB122" s="19" t="s">
        <v>2273</v>
      </c>
      <c r="AC122" s="16" t="s">
        <v>42</v>
      </c>
      <c r="AD122" s="3">
        <v>3520086525621</v>
      </c>
      <c r="AE122" s="5" t="s">
        <v>108</v>
      </c>
    </row>
    <row r="123" spans="1:31" ht="30" customHeight="1" x14ac:dyDescent="0.2">
      <c r="A123" s="8">
        <f t="shared" si="1"/>
        <v>122</v>
      </c>
      <c r="B123" s="9" t="s">
        <v>24</v>
      </c>
      <c r="C123" s="10">
        <v>3110339206089</v>
      </c>
      <c r="D123" s="10" t="s">
        <v>7381</v>
      </c>
      <c r="E123" s="10">
        <v>1197</v>
      </c>
      <c r="F123" s="11">
        <v>43123</v>
      </c>
      <c r="G123" s="11">
        <v>46775</v>
      </c>
      <c r="H123" s="12">
        <v>36533</v>
      </c>
      <c r="I123" s="13">
        <v>26</v>
      </c>
      <c r="J123" s="10" t="s">
        <v>25</v>
      </c>
      <c r="K123" s="9" t="s">
        <v>26</v>
      </c>
      <c r="L123" s="9"/>
      <c r="M123" s="14" t="s">
        <v>2327</v>
      </c>
      <c r="N123" s="14" t="s">
        <v>1926</v>
      </c>
      <c r="O123" s="14" t="s">
        <v>5796</v>
      </c>
      <c r="P123" s="14" t="s">
        <v>66</v>
      </c>
      <c r="Q123" s="9">
        <v>11</v>
      </c>
      <c r="R123" s="15"/>
      <c r="S123" s="16">
        <v>44256</v>
      </c>
      <c r="T123" s="17">
        <v>1</v>
      </c>
      <c r="U123" s="16" t="str">
        <f>VLOOKUP(C123,'[1]Bazaar Salary'!$B$6:$J$1185,9,0)</f>
        <v>Sahulat Bazaar Supervisor</v>
      </c>
      <c r="V123" s="15" t="s">
        <v>7380</v>
      </c>
      <c r="W123" s="16" t="s">
        <v>1629</v>
      </c>
      <c r="X123" s="16" t="str">
        <f>VLOOKUP(C123,'[2]Master Sheet PSBA.'!$B$2:$AR$1687,43,0)</f>
        <v>Lodhran</v>
      </c>
      <c r="Y123" s="16" t="s">
        <v>606</v>
      </c>
      <c r="Z123" s="18" t="s">
        <v>2328</v>
      </c>
      <c r="AA123" s="19" t="s">
        <v>2329</v>
      </c>
      <c r="AB123" s="19" t="s">
        <v>6738</v>
      </c>
      <c r="AC123" s="16" t="s">
        <v>42</v>
      </c>
      <c r="AD123" s="3">
        <v>3120299285327</v>
      </c>
      <c r="AE123" s="5" t="s">
        <v>34</v>
      </c>
    </row>
    <row r="124" spans="1:31" ht="30" customHeight="1" x14ac:dyDescent="0.2">
      <c r="A124" s="8">
        <f t="shared" si="1"/>
        <v>123</v>
      </c>
      <c r="B124" s="9" t="s">
        <v>24</v>
      </c>
      <c r="C124" s="10">
        <v>3840124055439</v>
      </c>
      <c r="D124" s="10" t="s">
        <v>7381</v>
      </c>
      <c r="E124" s="10">
        <v>475</v>
      </c>
      <c r="F124" s="11">
        <v>44330</v>
      </c>
      <c r="G124" s="11">
        <v>47982</v>
      </c>
      <c r="H124" s="12">
        <v>33404</v>
      </c>
      <c r="I124" s="13">
        <v>35</v>
      </c>
      <c r="J124" s="10" t="s">
        <v>25</v>
      </c>
      <c r="K124" s="9" t="s">
        <v>26</v>
      </c>
      <c r="L124" s="9"/>
      <c r="M124" s="15" t="s">
        <v>2396</v>
      </c>
      <c r="N124" s="14" t="s">
        <v>2397</v>
      </c>
      <c r="O124" s="14" t="s">
        <v>5797</v>
      </c>
      <c r="P124" s="15" t="s">
        <v>66</v>
      </c>
      <c r="Q124" s="9">
        <v>11</v>
      </c>
      <c r="R124" s="15"/>
      <c r="S124" s="16">
        <v>42948</v>
      </c>
      <c r="T124" s="17">
        <v>1</v>
      </c>
      <c r="U124" s="16" t="str">
        <f>VLOOKUP(C124,'[1]Bazaar Salary'!$B$6:$J$1185,9,0)</f>
        <v>Sahulat Bazaar Supervisor</v>
      </c>
      <c r="V124" s="15" t="s">
        <v>7380</v>
      </c>
      <c r="W124" s="16" t="s">
        <v>284</v>
      </c>
      <c r="X124" s="16" t="str">
        <f>VLOOKUP(C124,'[2]Master Sheet PSBA.'!$B$2:$AR$1687,43,0)</f>
        <v>Chakwal</v>
      </c>
      <c r="Y124" s="16" t="s">
        <v>104</v>
      </c>
      <c r="Z124" s="18" t="s">
        <v>2398</v>
      </c>
      <c r="AA124" s="19" t="s">
        <v>2399</v>
      </c>
      <c r="AB124" s="19" t="s">
        <v>6739</v>
      </c>
      <c r="AC124" s="16" t="s">
        <v>42</v>
      </c>
      <c r="AD124" s="3">
        <v>3320255554173</v>
      </c>
      <c r="AE124" s="5" t="s">
        <v>34</v>
      </c>
    </row>
    <row r="125" spans="1:31" ht="30" customHeight="1" x14ac:dyDescent="0.2">
      <c r="A125" s="8">
        <f t="shared" si="1"/>
        <v>124</v>
      </c>
      <c r="B125" s="9" t="s">
        <v>24</v>
      </c>
      <c r="C125" s="10">
        <v>3210337763329</v>
      </c>
      <c r="D125" s="10" t="s">
        <v>7381</v>
      </c>
      <c r="E125" s="10">
        <v>1501</v>
      </c>
      <c r="F125" s="11">
        <v>45610</v>
      </c>
      <c r="G125" s="11">
        <v>49262</v>
      </c>
      <c r="H125" s="12">
        <v>34341</v>
      </c>
      <c r="I125" s="13">
        <v>32</v>
      </c>
      <c r="J125" s="10" t="s">
        <v>25</v>
      </c>
      <c r="K125" s="9" t="s">
        <v>26</v>
      </c>
      <c r="L125" s="9"/>
      <c r="M125" s="14" t="s">
        <v>2403</v>
      </c>
      <c r="N125" s="14" t="s">
        <v>213</v>
      </c>
      <c r="O125" s="14" t="s">
        <v>5798</v>
      </c>
      <c r="P125" s="15" t="s">
        <v>2298</v>
      </c>
      <c r="Q125" s="9">
        <v>11</v>
      </c>
      <c r="R125" s="15"/>
      <c r="S125" s="16">
        <v>45748</v>
      </c>
      <c r="T125" s="17">
        <v>1</v>
      </c>
      <c r="U125" s="16" t="str">
        <f>VLOOKUP(C125,'[1]Bazaar Salary'!$B$6:$J$1185,9,0)</f>
        <v>Sahulat Bazaar Supervisor (Look after charge of Incharge)</v>
      </c>
      <c r="V125" s="15" t="s">
        <v>7380</v>
      </c>
      <c r="W125" s="16" t="s">
        <v>315</v>
      </c>
      <c r="X125" s="16" t="str">
        <f>VLOOKUP(C125,'[2]Master Sheet PSBA.'!$B$2:$AR$1687,43,0)</f>
        <v>Taunsa</v>
      </c>
      <c r="Y125" s="16" t="s">
        <v>104</v>
      </c>
      <c r="Z125" s="18" t="s">
        <v>2404</v>
      </c>
      <c r="AA125" s="19" t="s">
        <v>2405</v>
      </c>
      <c r="AB125" s="19" t="s">
        <v>6740</v>
      </c>
      <c r="AC125" s="16" t="s">
        <v>42</v>
      </c>
      <c r="AD125" s="3">
        <v>3460403926377</v>
      </c>
      <c r="AE125" s="5" t="s">
        <v>83</v>
      </c>
    </row>
    <row r="126" spans="1:31" ht="30" customHeight="1" x14ac:dyDescent="0.2">
      <c r="A126" s="8">
        <f t="shared" si="1"/>
        <v>125</v>
      </c>
      <c r="B126" s="9" t="s">
        <v>24</v>
      </c>
      <c r="C126" s="10">
        <v>3240250312139</v>
      </c>
      <c r="D126" s="10" t="s">
        <v>7381</v>
      </c>
      <c r="E126" s="10">
        <v>183</v>
      </c>
      <c r="F126" s="11">
        <v>44840</v>
      </c>
      <c r="G126" s="11" t="s">
        <v>334</v>
      </c>
      <c r="H126" s="12">
        <v>32187</v>
      </c>
      <c r="I126" s="13">
        <v>38</v>
      </c>
      <c r="J126" s="10" t="s">
        <v>25</v>
      </c>
      <c r="K126" s="9" t="s">
        <v>26</v>
      </c>
      <c r="L126" s="9" t="s">
        <v>155</v>
      </c>
      <c r="M126" s="14" t="s">
        <v>2432</v>
      </c>
      <c r="N126" s="14" t="s">
        <v>2433</v>
      </c>
      <c r="O126" s="14" t="s">
        <v>5799</v>
      </c>
      <c r="P126" s="15" t="s">
        <v>2298</v>
      </c>
      <c r="Q126" s="9">
        <v>11</v>
      </c>
      <c r="R126" s="15"/>
      <c r="S126" s="16">
        <v>42145</v>
      </c>
      <c r="T126" s="17">
        <v>1</v>
      </c>
      <c r="U126" s="16" t="str">
        <f>VLOOKUP(C126,'[1]Bazaar Salary'!$B$6:$J$1185,9,0)</f>
        <v>Sahulat Bazaar Supervisor (Look After charge of Incharge)</v>
      </c>
      <c r="V126" s="15" t="s">
        <v>7380</v>
      </c>
      <c r="W126" s="16" t="s">
        <v>111</v>
      </c>
      <c r="X126" s="16" t="str">
        <f>VLOOKUP(C126,'[2]Master Sheet PSBA.'!$B$2:$AR$1687,43,0)</f>
        <v xml:space="preserve">Jampur </v>
      </c>
      <c r="Y126" s="16" t="s">
        <v>104</v>
      </c>
      <c r="Z126" s="18" t="s">
        <v>2434</v>
      </c>
      <c r="AA126" s="19" t="s">
        <v>2435</v>
      </c>
      <c r="AB126" s="19" t="s">
        <v>6741</v>
      </c>
      <c r="AC126" s="16" t="s">
        <v>42</v>
      </c>
      <c r="AD126" s="3">
        <v>3460403926377</v>
      </c>
      <c r="AE126" s="5" t="s">
        <v>83</v>
      </c>
    </row>
    <row r="127" spans="1:31" ht="30" customHeight="1" x14ac:dyDescent="0.2">
      <c r="A127" s="8">
        <f t="shared" si="1"/>
        <v>126</v>
      </c>
      <c r="B127" s="9" t="s">
        <v>24</v>
      </c>
      <c r="C127" s="10">
        <v>3520235473673</v>
      </c>
      <c r="D127" s="10" t="s">
        <v>7381</v>
      </c>
      <c r="E127" s="10">
        <v>1823</v>
      </c>
      <c r="F127" s="11">
        <v>43124</v>
      </c>
      <c r="G127" s="11">
        <v>46776</v>
      </c>
      <c r="H127" s="12">
        <v>35768</v>
      </c>
      <c r="I127" s="13">
        <v>28</v>
      </c>
      <c r="J127" s="10" t="s">
        <v>25</v>
      </c>
      <c r="K127" s="9" t="s">
        <v>26</v>
      </c>
      <c r="L127" s="9"/>
      <c r="M127" s="15" t="s">
        <v>2436</v>
      </c>
      <c r="N127" s="14" t="s">
        <v>2437</v>
      </c>
      <c r="O127" s="14" t="s">
        <v>5800</v>
      </c>
      <c r="P127" s="15" t="s">
        <v>66</v>
      </c>
      <c r="Q127" s="9">
        <v>11</v>
      </c>
      <c r="R127" s="15"/>
      <c r="S127" s="16">
        <v>45748</v>
      </c>
      <c r="T127" s="17">
        <v>1</v>
      </c>
      <c r="U127" s="16" t="str">
        <f>VLOOKUP(C127,'[1]Bazaar Salary'!$B$6:$J$1185,9,0)</f>
        <v>Sahulat Bazaar Supervisor</v>
      </c>
      <c r="V127" s="15" t="s">
        <v>7380</v>
      </c>
      <c r="W127" s="16" t="s">
        <v>400</v>
      </c>
      <c r="X127" s="16" t="str">
        <f>VLOOKUP(C127,'[2]Master Sheet PSBA.'!$B$2:$AR$1687,43,0)</f>
        <v>Gulshan Ravi (Sahulat on the GO)</v>
      </c>
      <c r="Y127" s="16" t="s">
        <v>104</v>
      </c>
      <c r="Z127" s="18" t="s">
        <v>2438</v>
      </c>
      <c r="AA127" s="19" t="s">
        <v>2439</v>
      </c>
      <c r="AB127" s="19" t="s">
        <v>6742</v>
      </c>
      <c r="AC127" s="16" t="s">
        <v>42</v>
      </c>
      <c r="AD127" s="3">
        <v>3520243986657</v>
      </c>
      <c r="AE127" s="5" t="s">
        <v>34</v>
      </c>
    </row>
    <row r="128" spans="1:31" ht="30" customHeight="1" x14ac:dyDescent="0.2">
      <c r="A128" s="8">
        <f t="shared" si="1"/>
        <v>127</v>
      </c>
      <c r="B128" s="9" t="s">
        <v>24</v>
      </c>
      <c r="C128" s="10">
        <v>3520278865219</v>
      </c>
      <c r="D128" s="10" t="s">
        <v>7381</v>
      </c>
      <c r="E128" s="10">
        <v>1813</v>
      </c>
      <c r="F128" s="11">
        <v>44598</v>
      </c>
      <c r="G128" s="11">
        <v>48250</v>
      </c>
      <c r="H128" s="12">
        <v>33729</v>
      </c>
      <c r="I128" s="13">
        <v>34</v>
      </c>
      <c r="J128" s="10" t="s">
        <v>25</v>
      </c>
      <c r="K128" s="9" t="s">
        <v>26</v>
      </c>
      <c r="L128" s="9"/>
      <c r="M128" s="14" t="s">
        <v>2448</v>
      </c>
      <c r="N128" s="14" t="s">
        <v>1370</v>
      </c>
      <c r="O128" s="14" t="s">
        <v>4770</v>
      </c>
      <c r="P128" s="14" t="s">
        <v>66</v>
      </c>
      <c r="Q128" s="9">
        <v>11</v>
      </c>
      <c r="R128" s="15"/>
      <c r="S128" s="16">
        <v>45748</v>
      </c>
      <c r="T128" s="17">
        <v>1</v>
      </c>
      <c r="U128" s="16" t="str">
        <f>VLOOKUP(C128,'[1]Bazaar Salary'!$B$6:$J$1185,9,0)</f>
        <v>Sahulat Bazaar Supervisor</v>
      </c>
      <c r="V128" s="15" t="s">
        <v>7380</v>
      </c>
      <c r="W128" s="16" t="s">
        <v>489</v>
      </c>
      <c r="X128" s="16" t="str">
        <f>VLOOKUP(C128,'[2]Master Sheet PSBA.'!$B$2:$AR$1687,43,0)</f>
        <v>Johar Town</v>
      </c>
      <c r="Y128" s="16" t="s">
        <v>104</v>
      </c>
      <c r="Z128" s="18" t="s">
        <v>2449</v>
      </c>
      <c r="AA128" s="19" t="s">
        <v>2450</v>
      </c>
      <c r="AB128" s="19" t="s">
        <v>6743</v>
      </c>
      <c r="AC128" s="16" t="s">
        <v>42</v>
      </c>
      <c r="AD128" s="3">
        <v>3520290567665</v>
      </c>
      <c r="AE128" s="5" t="s">
        <v>34</v>
      </c>
    </row>
    <row r="129" spans="1:31" ht="30" customHeight="1" x14ac:dyDescent="0.2">
      <c r="A129" s="8">
        <f t="shared" si="1"/>
        <v>128</v>
      </c>
      <c r="B129" s="9" t="s">
        <v>24</v>
      </c>
      <c r="C129" s="10">
        <v>3210279473511</v>
      </c>
      <c r="D129" s="10" t="s">
        <v>7381</v>
      </c>
      <c r="E129" s="10">
        <v>1473</v>
      </c>
      <c r="F129" s="11">
        <v>43325</v>
      </c>
      <c r="G129" s="11">
        <v>46978</v>
      </c>
      <c r="H129" s="12">
        <v>36587</v>
      </c>
      <c r="I129" s="13">
        <v>26</v>
      </c>
      <c r="J129" s="10" t="s">
        <v>25</v>
      </c>
      <c r="K129" s="9" t="s">
        <v>26</v>
      </c>
      <c r="L129" s="9"/>
      <c r="M129" s="14" t="s">
        <v>2487</v>
      </c>
      <c r="N129" s="14" t="s">
        <v>691</v>
      </c>
      <c r="O129" s="14" t="s">
        <v>5801</v>
      </c>
      <c r="P129" s="15" t="s">
        <v>66</v>
      </c>
      <c r="Q129" s="9">
        <v>11</v>
      </c>
      <c r="R129" s="15"/>
      <c r="S129" s="16">
        <v>45292</v>
      </c>
      <c r="T129" s="17">
        <v>1</v>
      </c>
      <c r="U129" s="16" t="str">
        <f>VLOOKUP(C129,'[1]Bazaar Salary'!$B$6:$J$1185,9,0)</f>
        <v>Sahulat Bazaar Supervisor</v>
      </c>
      <c r="V129" s="15" t="s">
        <v>7380</v>
      </c>
      <c r="W129" s="16" t="s">
        <v>644</v>
      </c>
      <c r="X129" s="16" t="str">
        <f>VLOOKUP(C129,'[2]Master Sheet PSBA.'!$B$2:$AR$1687,43,0)</f>
        <v>DG Khan</v>
      </c>
      <c r="Y129" s="16" t="s">
        <v>2488</v>
      </c>
      <c r="Z129" s="18" t="s">
        <v>2489</v>
      </c>
      <c r="AA129" s="19" t="s">
        <v>2490</v>
      </c>
      <c r="AB129" s="19" t="s">
        <v>6744</v>
      </c>
      <c r="AC129" s="16" t="s">
        <v>42</v>
      </c>
      <c r="AD129" s="3">
        <v>3460403926377</v>
      </c>
      <c r="AE129" s="5" t="s">
        <v>34</v>
      </c>
    </row>
    <row r="130" spans="1:31" ht="30" customHeight="1" x14ac:dyDescent="0.2">
      <c r="A130" s="8">
        <f t="shared" si="1"/>
        <v>129</v>
      </c>
      <c r="B130" s="9" t="s">
        <v>24</v>
      </c>
      <c r="C130" s="10">
        <v>3520238378453</v>
      </c>
      <c r="D130" s="10" t="s">
        <v>7381</v>
      </c>
      <c r="E130" s="10">
        <v>1815</v>
      </c>
      <c r="F130" s="11">
        <v>43255</v>
      </c>
      <c r="G130" s="11">
        <v>46908</v>
      </c>
      <c r="H130" s="12">
        <v>36206</v>
      </c>
      <c r="I130" s="13">
        <v>27</v>
      </c>
      <c r="J130" s="10" t="s">
        <v>25</v>
      </c>
      <c r="K130" s="9" t="s">
        <v>26</v>
      </c>
      <c r="L130" s="9"/>
      <c r="M130" s="14" t="s">
        <v>2681</v>
      </c>
      <c r="N130" s="14" t="s">
        <v>2682</v>
      </c>
      <c r="O130" s="14" t="s">
        <v>5802</v>
      </c>
      <c r="P130" s="14" t="s">
        <v>66</v>
      </c>
      <c r="Q130" s="9">
        <v>11</v>
      </c>
      <c r="R130" s="15"/>
      <c r="S130" s="16">
        <v>45748</v>
      </c>
      <c r="T130" s="17">
        <v>1</v>
      </c>
      <c r="U130" s="16" t="str">
        <f>VLOOKUP(C130,'[1]Bazaar Salary'!$B$6:$J$1185,9,0)</f>
        <v>Sahulat Bazaar Supervisor</v>
      </c>
      <c r="V130" s="15" t="s">
        <v>7380</v>
      </c>
      <c r="W130" s="16" t="s">
        <v>444</v>
      </c>
      <c r="X130" s="16" t="str">
        <f>VLOOKUP(C130,'[2]Master Sheet PSBA.'!$B$2:$AR$1687,43,0)</f>
        <v>Anti Encroachment Squad</v>
      </c>
      <c r="Y130" s="16" t="s">
        <v>104</v>
      </c>
      <c r="Z130" s="18" t="s">
        <v>2683</v>
      </c>
      <c r="AA130" s="19" t="s">
        <v>2684</v>
      </c>
      <c r="AB130" s="19" t="s">
        <v>6745</v>
      </c>
      <c r="AC130" s="16" t="s">
        <v>42</v>
      </c>
      <c r="AD130" s="3">
        <v>3520289876563</v>
      </c>
      <c r="AE130" s="5" t="s">
        <v>34</v>
      </c>
    </row>
    <row r="131" spans="1:31" ht="30" customHeight="1" x14ac:dyDescent="0.2">
      <c r="A131" s="8">
        <f t="shared" si="1"/>
        <v>130</v>
      </c>
      <c r="B131" s="9" t="s">
        <v>24</v>
      </c>
      <c r="C131" s="10">
        <v>3520226220123</v>
      </c>
      <c r="D131" s="10" t="s">
        <v>7381</v>
      </c>
      <c r="E131" s="10">
        <v>1824</v>
      </c>
      <c r="F131" s="11">
        <v>44833</v>
      </c>
      <c r="G131" s="11">
        <v>48486</v>
      </c>
      <c r="H131" s="12">
        <v>37756</v>
      </c>
      <c r="I131" s="13">
        <v>23</v>
      </c>
      <c r="J131" s="10" t="s">
        <v>25</v>
      </c>
      <c r="K131" s="9" t="s">
        <v>26</v>
      </c>
      <c r="L131" s="9"/>
      <c r="M131" s="14" t="s">
        <v>2707</v>
      </c>
      <c r="N131" s="14" t="s">
        <v>2708</v>
      </c>
      <c r="O131" s="14"/>
      <c r="P131" s="14" t="s">
        <v>66</v>
      </c>
      <c r="Q131" s="9">
        <v>11</v>
      </c>
      <c r="R131" s="15"/>
      <c r="S131" s="16">
        <v>45748</v>
      </c>
      <c r="T131" s="17">
        <v>1</v>
      </c>
      <c r="U131" s="16" t="str">
        <f>VLOOKUP(C131,'[1]Bazaar Salary'!$B$6:$J$1185,9,0)</f>
        <v>Sahulat Bazaar Supervisor</v>
      </c>
      <c r="V131" s="15" t="s">
        <v>7380</v>
      </c>
      <c r="W131" s="16" t="s">
        <v>209</v>
      </c>
      <c r="X131" s="16" t="str">
        <f>VLOOKUP(C131,'[2]Master Sheet PSBA.'!$B$2:$AR$1687,43,0)</f>
        <v>Attachment Employees</v>
      </c>
      <c r="Y131" s="16" t="s">
        <v>2709</v>
      </c>
      <c r="Z131" s="18" t="s">
        <v>2710</v>
      </c>
      <c r="AA131" s="19" t="s">
        <v>2711</v>
      </c>
      <c r="AB131" s="19"/>
      <c r="AC131" s="16" t="s">
        <v>42</v>
      </c>
      <c r="AD131" s="3">
        <v>3520210306269</v>
      </c>
      <c r="AE131" s="5" t="s">
        <v>34</v>
      </c>
    </row>
    <row r="132" spans="1:31" ht="30" customHeight="1" x14ac:dyDescent="0.2">
      <c r="A132" s="8">
        <f t="shared" ref="A132:A195" si="2">A131+1</f>
        <v>131</v>
      </c>
      <c r="B132" s="9" t="s">
        <v>24</v>
      </c>
      <c r="C132" s="10">
        <v>3520251200651</v>
      </c>
      <c r="D132" s="10" t="s">
        <v>7381</v>
      </c>
      <c r="E132" s="10">
        <v>301</v>
      </c>
      <c r="F132" s="11">
        <v>45104</v>
      </c>
      <c r="G132" s="11">
        <v>48757</v>
      </c>
      <c r="H132" s="12">
        <v>31531</v>
      </c>
      <c r="I132" s="13">
        <v>40</v>
      </c>
      <c r="J132" s="10" t="s">
        <v>25</v>
      </c>
      <c r="K132" s="9" t="s">
        <v>26</v>
      </c>
      <c r="L132" s="9"/>
      <c r="M132" s="14" t="s">
        <v>2722</v>
      </c>
      <c r="N132" s="14" t="s">
        <v>2723</v>
      </c>
      <c r="O132" s="14" t="s">
        <v>5803</v>
      </c>
      <c r="P132" s="15" t="s">
        <v>1604</v>
      </c>
      <c r="Q132" s="9">
        <v>11</v>
      </c>
      <c r="R132" s="15" t="s">
        <v>164</v>
      </c>
      <c r="S132" s="16">
        <v>42146</v>
      </c>
      <c r="T132" s="17">
        <v>1</v>
      </c>
      <c r="U132" s="16" t="str">
        <f>VLOOKUP(C132,'[1]Bazaar Salary'!$B$6:$J$1185,9,0)</f>
        <v>Monitoring Supervisor</v>
      </c>
      <c r="V132" s="15" t="s">
        <v>7380</v>
      </c>
      <c r="W132" s="16" t="s">
        <v>95</v>
      </c>
      <c r="X132" s="16" t="str">
        <f>VLOOKUP(C132,'[2]Master Sheet PSBA.'!$B$2:$AR$1687,43,0)</f>
        <v>Head Office</v>
      </c>
      <c r="Y132" s="16" t="s">
        <v>165</v>
      </c>
      <c r="Z132" s="18" t="s">
        <v>2724</v>
      </c>
      <c r="AA132" s="19" t="s">
        <v>2725</v>
      </c>
      <c r="AB132" s="19" t="s">
        <v>2726</v>
      </c>
      <c r="AC132" s="16" t="s">
        <v>42</v>
      </c>
      <c r="AD132" s="3">
        <v>3520258457507</v>
      </c>
      <c r="AE132" s="5" t="s">
        <v>169</v>
      </c>
    </row>
    <row r="133" spans="1:31" ht="30" customHeight="1" x14ac:dyDescent="0.2">
      <c r="A133" s="8">
        <f t="shared" si="2"/>
        <v>132</v>
      </c>
      <c r="B133" s="9" t="s">
        <v>24</v>
      </c>
      <c r="C133" s="10">
        <v>3810182165087</v>
      </c>
      <c r="D133" s="10" t="s">
        <v>7381</v>
      </c>
      <c r="E133" s="10">
        <v>1232</v>
      </c>
      <c r="F133" s="11">
        <v>43914</v>
      </c>
      <c r="G133" s="11">
        <v>47566</v>
      </c>
      <c r="H133" s="12">
        <v>34922</v>
      </c>
      <c r="I133" s="13">
        <v>30</v>
      </c>
      <c r="J133" s="10" t="s">
        <v>25</v>
      </c>
      <c r="K133" s="9" t="s">
        <v>26</v>
      </c>
      <c r="L133" s="9"/>
      <c r="M133" s="14" t="s">
        <v>2768</v>
      </c>
      <c r="N133" s="14" t="s">
        <v>2769</v>
      </c>
      <c r="O133" s="14" t="s">
        <v>5804</v>
      </c>
      <c r="P133" s="14" t="s">
        <v>1604</v>
      </c>
      <c r="Q133" s="9">
        <v>11</v>
      </c>
      <c r="R133" s="15" t="s">
        <v>203</v>
      </c>
      <c r="S133" s="16">
        <v>44317</v>
      </c>
      <c r="T133" s="17">
        <v>1</v>
      </c>
      <c r="U133" s="16" t="str">
        <f>VLOOKUP(C133,'[1]Bazaar Salary'!$B$6:$J$1185,9,0)</f>
        <v>Monitoring Supervisor</v>
      </c>
      <c r="V133" s="15" t="s">
        <v>7380</v>
      </c>
      <c r="W133" s="16" t="s">
        <v>95</v>
      </c>
      <c r="X133" s="16" t="str">
        <f>VLOOKUP(C133,'[2]Master Sheet PSBA.'!$B$2:$AR$1687,43,0)</f>
        <v>Head Office</v>
      </c>
      <c r="Y133" s="16" t="s">
        <v>2770</v>
      </c>
      <c r="Z133" s="18" t="s">
        <v>2771</v>
      </c>
      <c r="AA133" s="19" t="s">
        <v>2772</v>
      </c>
      <c r="AB133" s="19" t="s">
        <v>2773</v>
      </c>
      <c r="AC133" s="16" t="s">
        <v>42</v>
      </c>
      <c r="AD133" s="3">
        <v>3520294410711</v>
      </c>
      <c r="AE133" s="5" t="s">
        <v>99</v>
      </c>
    </row>
    <row r="134" spans="1:31" ht="30" customHeight="1" x14ac:dyDescent="0.2">
      <c r="A134" s="8">
        <f t="shared" si="2"/>
        <v>133</v>
      </c>
      <c r="B134" s="9" t="s">
        <v>24</v>
      </c>
      <c r="C134" s="10">
        <v>3520403414093</v>
      </c>
      <c r="D134" s="10" t="s">
        <v>7381</v>
      </c>
      <c r="E134" s="10">
        <v>1567</v>
      </c>
      <c r="F134" s="11">
        <v>45772</v>
      </c>
      <c r="G134" s="11">
        <v>49424</v>
      </c>
      <c r="H134" s="12">
        <v>34507</v>
      </c>
      <c r="I134" s="13">
        <v>32</v>
      </c>
      <c r="J134" s="10" t="s">
        <v>25</v>
      </c>
      <c r="K134" s="9" t="s">
        <v>26</v>
      </c>
      <c r="L134" s="9"/>
      <c r="M134" s="14" t="s">
        <v>2826</v>
      </c>
      <c r="N134" s="14" t="s">
        <v>890</v>
      </c>
      <c r="O134" s="14" t="s">
        <v>5805</v>
      </c>
      <c r="P134" s="15" t="s">
        <v>66</v>
      </c>
      <c r="Q134" s="9">
        <v>11</v>
      </c>
      <c r="R134" s="15"/>
      <c r="S134" s="16">
        <v>45292</v>
      </c>
      <c r="T134" s="17">
        <v>1</v>
      </c>
      <c r="U134" s="16" t="str">
        <f>VLOOKUP(C134,'[1]Bazaar Salary'!$B$6:$J$1185,9,0)</f>
        <v>Sahulat Bazaar Supervisor</v>
      </c>
      <c r="V134" s="15" t="s">
        <v>7380</v>
      </c>
      <c r="W134" s="16" t="s">
        <v>473</v>
      </c>
      <c r="X134" s="16" t="str">
        <f>VLOOKUP(C134,'[2]Master Sheet PSBA.'!$B$2:$AR$1687,43,0)</f>
        <v>Anti Theft Cell</v>
      </c>
      <c r="Y134" s="16" t="s">
        <v>310</v>
      </c>
      <c r="Z134" s="18" t="s">
        <v>2827</v>
      </c>
      <c r="AA134" s="19" t="s">
        <v>2828</v>
      </c>
      <c r="AB134" s="19" t="s">
        <v>6746</v>
      </c>
      <c r="AC134" s="16" t="s">
        <v>42</v>
      </c>
      <c r="AD134" s="3">
        <v>3520221351139</v>
      </c>
      <c r="AE134" s="5" t="s">
        <v>34</v>
      </c>
    </row>
    <row r="135" spans="1:31" ht="30" customHeight="1" x14ac:dyDescent="0.2">
      <c r="A135" s="8">
        <f t="shared" si="2"/>
        <v>134</v>
      </c>
      <c r="B135" s="9" t="s">
        <v>24</v>
      </c>
      <c r="C135" s="10">
        <v>3330120705199</v>
      </c>
      <c r="D135" s="10" t="s">
        <v>7381</v>
      </c>
      <c r="E135" s="10">
        <v>1693</v>
      </c>
      <c r="F135" s="11">
        <v>42802</v>
      </c>
      <c r="G135" s="11">
        <v>46454</v>
      </c>
      <c r="H135" s="12">
        <v>26121</v>
      </c>
      <c r="I135" s="13">
        <v>55</v>
      </c>
      <c r="J135" s="10" t="s">
        <v>25</v>
      </c>
      <c r="K135" s="9" t="s">
        <v>26</v>
      </c>
      <c r="L135" s="9"/>
      <c r="M135" s="14" t="s">
        <v>2864</v>
      </c>
      <c r="N135" s="14" t="s">
        <v>2865</v>
      </c>
      <c r="O135" s="14" t="s">
        <v>5806</v>
      </c>
      <c r="P135" s="14" t="s">
        <v>66</v>
      </c>
      <c r="Q135" s="9">
        <v>11</v>
      </c>
      <c r="R135" s="15"/>
      <c r="S135" s="16">
        <v>45748</v>
      </c>
      <c r="T135" s="17">
        <v>1</v>
      </c>
      <c r="U135" s="16" t="str">
        <f>VLOOKUP(C135,'[1]Bazaar Salary'!$B$6:$J$1185,9,0)</f>
        <v>Sahulat Bazaar Supervisor</v>
      </c>
      <c r="V135" s="15" t="s">
        <v>7380</v>
      </c>
      <c r="W135" s="16" t="s">
        <v>428</v>
      </c>
      <c r="X135" s="16" t="str">
        <f>VLOOKUP(C135,'[2]Master Sheet PSBA.'!$B$2:$AR$1687,43,0)</f>
        <v>Jhang</v>
      </c>
      <c r="Y135" s="16" t="s">
        <v>310</v>
      </c>
      <c r="Z135" s="18" t="s">
        <v>2866</v>
      </c>
      <c r="AA135" s="19" t="s">
        <v>2867</v>
      </c>
      <c r="AB135" s="19" t="s">
        <v>6747</v>
      </c>
      <c r="AC135" s="16" t="s">
        <v>42</v>
      </c>
      <c r="AD135" s="3">
        <v>3320213944223</v>
      </c>
      <c r="AE135" s="5" t="s">
        <v>34</v>
      </c>
    </row>
    <row r="136" spans="1:31" ht="30" customHeight="1" x14ac:dyDescent="0.2">
      <c r="A136" s="8">
        <f t="shared" si="2"/>
        <v>135</v>
      </c>
      <c r="B136" s="9" t="s">
        <v>24</v>
      </c>
      <c r="C136" s="10">
        <v>3210242351141</v>
      </c>
      <c r="D136" s="10" t="s">
        <v>7381</v>
      </c>
      <c r="E136" s="10">
        <v>1902</v>
      </c>
      <c r="F136" s="11">
        <v>43817</v>
      </c>
      <c r="G136" s="11">
        <v>47470</v>
      </c>
      <c r="H136" s="12">
        <v>32581</v>
      </c>
      <c r="I136" s="13">
        <v>37</v>
      </c>
      <c r="J136" s="10" t="s">
        <v>25</v>
      </c>
      <c r="K136" s="9" t="s">
        <v>26</v>
      </c>
      <c r="L136" s="9"/>
      <c r="M136" s="14" t="s">
        <v>2872</v>
      </c>
      <c r="N136" s="14" t="s">
        <v>2873</v>
      </c>
      <c r="O136" s="14" t="s">
        <v>5807</v>
      </c>
      <c r="P136" s="15" t="s">
        <v>66</v>
      </c>
      <c r="Q136" s="9">
        <v>11</v>
      </c>
      <c r="R136" s="15"/>
      <c r="S136" s="22">
        <v>45846</v>
      </c>
      <c r="T136" s="17">
        <v>1</v>
      </c>
      <c r="U136" s="16" t="str">
        <f>VLOOKUP(C136,'[1]Bazaar Salary'!$B$6:$J$1185,9,0)</f>
        <v>Sahulat Bazaar Supervisor</v>
      </c>
      <c r="V136" s="15" t="s">
        <v>7380</v>
      </c>
      <c r="W136" s="16" t="s">
        <v>315</v>
      </c>
      <c r="X136" s="16" t="str">
        <f>VLOOKUP(C136,'[2]Master Sheet PSBA.'!$B$2:$AR$1687,43,0)</f>
        <v>Taunsa</v>
      </c>
      <c r="Y136" s="16" t="s">
        <v>39</v>
      </c>
      <c r="Z136" s="18" t="s">
        <v>1612</v>
      </c>
      <c r="AA136" s="19" t="s">
        <v>2874</v>
      </c>
      <c r="AB136" s="19" t="s">
        <v>6748</v>
      </c>
      <c r="AC136" s="16" t="s">
        <v>42</v>
      </c>
      <c r="AD136" s="3">
        <v>3210337763329</v>
      </c>
      <c r="AE136" s="5" t="s">
        <v>34</v>
      </c>
    </row>
    <row r="137" spans="1:31" ht="30" customHeight="1" x14ac:dyDescent="0.2">
      <c r="A137" s="8">
        <f t="shared" si="2"/>
        <v>136</v>
      </c>
      <c r="B137" s="9" t="s">
        <v>24</v>
      </c>
      <c r="C137" s="10">
        <v>3520260848819</v>
      </c>
      <c r="D137" s="10" t="s">
        <v>7381</v>
      </c>
      <c r="E137" s="10">
        <v>1303</v>
      </c>
      <c r="F137" s="11">
        <v>43283</v>
      </c>
      <c r="G137" s="11">
        <v>46936</v>
      </c>
      <c r="H137" s="12">
        <v>32561</v>
      </c>
      <c r="I137" s="13">
        <v>37</v>
      </c>
      <c r="J137" s="10" t="s">
        <v>25</v>
      </c>
      <c r="K137" s="9" t="s">
        <v>26</v>
      </c>
      <c r="L137" s="9"/>
      <c r="M137" s="14" t="s">
        <v>2223</v>
      </c>
      <c r="N137" s="14" t="s">
        <v>2945</v>
      </c>
      <c r="O137" s="14" t="s">
        <v>5808</v>
      </c>
      <c r="P137" s="14" t="s">
        <v>1604</v>
      </c>
      <c r="Q137" s="9">
        <v>11</v>
      </c>
      <c r="R137" s="15" t="s">
        <v>1751</v>
      </c>
      <c r="S137" s="16">
        <v>44652</v>
      </c>
      <c r="T137" s="17">
        <v>1</v>
      </c>
      <c r="U137" s="16" t="str">
        <f>VLOOKUP(C137,'[1]Bazaar Salary'!$B$6:$J$1185,9,0)</f>
        <v>Monitoring Supervisor</v>
      </c>
      <c r="V137" s="15" t="s">
        <v>7380</v>
      </c>
      <c r="W137" s="16" t="s">
        <v>95</v>
      </c>
      <c r="X137" s="16" t="str">
        <f>VLOOKUP(C137,'[2]Master Sheet PSBA.'!$B$2:$AR$1687,43,0)</f>
        <v>Head Office</v>
      </c>
      <c r="Y137" s="16" t="s">
        <v>1900</v>
      </c>
      <c r="Z137" s="18" t="s">
        <v>2946</v>
      </c>
      <c r="AA137" s="19" t="s">
        <v>2947</v>
      </c>
      <c r="AB137" s="19" t="s">
        <v>2948</v>
      </c>
      <c r="AC137" s="16" t="s">
        <v>42</v>
      </c>
      <c r="AD137" s="3">
        <v>3520294410711</v>
      </c>
      <c r="AE137" s="5" t="s">
        <v>99</v>
      </c>
    </row>
    <row r="138" spans="1:31" ht="30" customHeight="1" x14ac:dyDescent="0.2">
      <c r="A138" s="8">
        <f t="shared" si="2"/>
        <v>137</v>
      </c>
      <c r="B138" s="9" t="s">
        <v>24</v>
      </c>
      <c r="C138" s="10">
        <v>3510377418599</v>
      </c>
      <c r="D138" s="10" t="s">
        <v>7381</v>
      </c>
      <c r="E138" s="10">
        <v>127</v>
      </c>
      <c r="F138" s="11">
        <v>43501</v>
      </c>
      <c r="G138" s="11">
        <v>47154</v>
      </c>
      <c r="H138" s="12">
        <v>32143</v>
      </c>
      <c r="I138" s="13">
        <v>38</v>
      </c>
      <c r="J138" s="10" t="s">
        <v>25</v>
      </c>
      <c r="K138" s="9" t="s">
        <v>26</v>
      </c>
      <c r="L138" s="9"/>
      <c r="M138" s="15" t="s">
        <v>547</v>
      </c>
      <c r="N138" s="14" t="s">
        <v>386</v>
      </c>
      <c r="O138" s="14" t="s">
        <v>5809</v>
      </c>
      <c r="P138" s="15" t="s">
        <v>2298</v>
      </c>
      <c r="Q138" s="9">
        <v>11</v>
      </c>
      <c r="R138" s="15"/>
      <c r="S138" s="16">
        <v>42005</v>
      </c>
      <c r="T138" s="17">
        <v>1</v>
      </c>
      <c r="U138" s="16" t="str">
        <f>VLOOKUP(C138,'[1]Bazaar Salary'!$B$6:$J$1185,9,0)</f>
        <v>Sahulat Bazaar Supervisor (Look After charge of Incharge)</v>
      </c>
      <c r="V138" s="15" t="s">
        <v>7380</v>
      </c>
      <c r="W138" s="16" t="s">
        <v>294</v>
      </c>
      <c r="X138" s="16" t="str">
        <f>VLOOKUP(C138,'[2]Master Sheet PSBA.'!$B$2:$AR$1687,43,0)</f>
        <v>Valencia (Sahulat on the Go)</v>
      </c>
      <c r="Y138" s="16" t="s">
        <v>104</v>
      </c>
      <c r="Z138" s="18" t="s">
        <v>2958</v>
      </c>
      <c r="AA138" s="19" t="s">
        <v>2959</v>
      </c>
      <c r="AB138" s="19" t="s">
        <v>6749</v>
      </c>
      <c r="AC138" s="16" t="s">
        <v>42</v>
      </c>
      <c r="AD138" s="3">
        <v>3520252460451</v>
      </c>
      <c r="AE138" s="5" t="s">
        <v>83</v>
      </c>
    </row>
    <row r="139" spans="1:31" ht="30" customHeight="1" x14ac:dyDescent="0.2">
      <c r="A139" s="8">
        <f t="shared" si="2"/>
        <v>138</v>
      </c>
      <c r="B139" s="9" t="s">
        <v>24</v>
      </c>
      <c r="C139" s="10">
        <v>3330330824415</v>
      </c>
      <c r="D139" s="10" t="s">
        <v>7381</v>
      </c>
      <c r="E139" s="10">
        <v>413</v>
      </c>
      <c r="F139" s="11">
        <v>43796</v>
      </c>
      <c r="G139" s="11">
        <v>47449</v>
      </c>
      <c r="H139" s="12">
        <v>32585</v>
      </c>
      <c r="I139" s="13">
        <v>37</v>
      </c>
      <c r="J139" s="10" t="s">
        <v>25</v>
      </c>
      <c r="K139" s="9" t="s">
        <v>26</v>
      </c>
      <c r="L139" s="9"/>
      <c r="M139" s="14" t="s">
        <v>3010</v>
      </c>
      <c r="N139" s="14" t="s">
        <v>3011</v>
      </c>
      <c r="O139" s="14" t="s">
        <v>5741</v>
      </c>
      <c r="P139" s="14" t="s">
        <v>66</v>
      </c>
      <c r="Q139" s="9">
        <v>11</v>
      </c>
      <c r="R139" s="15"/>
      <c r="S139" s="16">
        <v>43183</v>
      </c>
      <c r="T139" s="17">
        <v>1</v>
      </c>
      <c r="U139" s="16" t="str">
        <f>VLOOKUP(C139,'[1]Bazaar Salary'!$B$6:$J$1185,9,0)</f>
        <v>Sahulat Bazaar Supervisor</v>
      </c>
      <c r="V139" s="15" t="s">
        <v>7380</v>
      </c>
      <c r="W139" s="16" t="s">
        <v>55</v>
      </c>
      <c r="X139" s="16" t="str">
        <f>VLOOKUP(C139,'[2]Master Sheet PSBA.'!$B$2:$AR$1687,43,0)</f>
        <v>T.T Singh</v>
      </c>
      <c r="Y139" s="16" t="s">
        <v>104</v>
      </c>
      <c r="Z139" s="18" t="s">
        <v>3012</v>
      </c>
      <c r="AA139" s="19" t="s">
        <v>3013</v>
      </c>
      <c r="AB139" s="19" t="s">
        <v>6750</v>
      </c>
      <c r="AC139" s="16" t="s">
        <v>42</v>
      </c>
      <c r="AD139" s="3">
        <v>3330320196821</v>
      </c>
      <c r="AE139" s="5" t="s">
        <v>34</v>
      </c>
    </row>
    <row r="140" spans="1:31" ht="30" customHeight="1" x14ac:dyDescent="0.2">
      <c r="A140" s="8">
        <f t="shared" si="2"/>
        <v>139</v>
      </c>
      <c r="B140" s="9" t="s">
        <v>24</v>
      </c>
      <c r="C140" s="10">
        <v>3520223226567</v>
      </c>
      <c r="D140" s="10" t="s">
        <v>7381</v>
      </c>
      <c r="E140" s="10">
        <v>335</v>
      </c>
      <c r="F140" s="11">
        <v>44614</v>
      </c>
      <c r="G140" s="11">
        <v>48266</v>
      </c>
      <c r="H140" s="12">
        <v>33635</v>
      </c>
      <c r="I140" s="13">
        <v>34</v>
      </c>
      <c r="J140" s="10" t="s">
        <v>25</v>
      </c>
      <c r="K140" s="9" t="s">
        <v>26</v>
      </c>
      <c r="L140" s="9"/>
      <c r="M140" s="14" t="s">
        <v>3014</v>
      </c>
      <c r="N140" s="14" t="s">
        <v>3015</v>
      </c>
      <c r="O140" s="14" t="s">
        <v>5810</v>
      </c>
      <c r="P140" s="15" t="s">
        <v>66</v>
      </c>
      <c r="Q140" s="9">
        <v>11</v>
      </c>
      <c r="R140" s="15"/>
      <c r="S140" s="16">
        <v>42171</v>
      </c>
      <c r="T140" s="17">
        <v>1</v>
      </c>
      <c r="U140" s="16" t="str">
        <f>VLOOKUP(C140,'[1]Bazaar Salary'!$B$6:$J$1185,9,0)</f>
        <v>Sahulat Bazaar Supervisor</v>
      </c>
      <c r="V140" s="15" t="s">
        <v>7380</v>
      </c>
      <c r="W140" s="16" t="s">
        <v>506</v>
      </c>
      <c r="X140" s="16" t="str">
        <f>VLOOKUP(C140,'[2]Master Sheet PSBA.'!$B$2:$AR$1687,43,0)</f>
        <v>Awan Town (Sahulat on the GO)</v>
      </c>
      <c r="Y140" s="16" t="s">
        <v>104</v>
      </c>
      <c r="Z140" s="18" t="s">
        <v>3016</v>
      </c>
      <c r="AA140" s="19" t="s">
        <v>3017</v>
      </c>
      <c r="AB140" s="19" t="s">
        <v>6751</v>
      </c>
      <c r="AC140" s="16" t="s">
        <v>42</v>
      </c>
      <c r="AD140" s="3">
        <v>3650244170677</v>
      </c>
      <c r="AE140" s="5" t="s">
        <v>34</v>
      </c>
    </row>
    <row r="141" spans="1:31" ht="30" customHeight="1" x14ac:dyDescent="0.2">
      <c r="A141" s="8">
        <f t="shared" si="2"/>
        <v>140</v>
      </c>
      <c r="B141" s="9" t="s">
        <v>24</v>
      </c>
      <c r="C141" s="10">
        <v>3110128182747</v>
      </c>
      <c r="D141" s="10" t="s">
        <v>7381</v>
      </c>
      <c r="E141" s="10">
        <v>1737</v>
      </c>
      <c r="F141" s="11">
        <v>44288</v>
      </c>
      <c r="G141" s="11">
        <v>47940</v>
      </c>
      <c r="H141" s="12">
        <v>37632</v>
      </c>
      <c r="I141" s="13">
        <v>23</v>
      </c>
      <c r="J141" s="10" t="s">
        <v>25</v>
      </c>
      <c r="K141" s="9" t="s">
        <v>26</v>
      </c>
      <c r="L141" s="9"/>
      <c r="M141" s="14" t="s">
        <v>3109</v>
      </c>
      <c r="N141" s="14" t="s">
        <v>3110</v>
      </c>
      <c r="O141" s="14" t="s">
        <v>5811</v>
      </c>
      <c r="P141" s="15" t="s">
        <v>66</v>
      </c>
      <c r="Q141" s="9">
        <v>11</v>
      </c>
      <c r="R141" s="15"/>
      <c r="S141" s="16">
        <v>45748</v>
      </c>
      <c r="T141" s="17">
        <v>1</v>
      </c>
      <c r="U141" s="16" t="str">
        <f>VLOOKUP(C141,'[1]Bazaar Salary'!$B$6:$J$1185,9,0)</f>
        <v>Sahulat Bazaar Supervisor</v>
      </c>
      <c r="V141" s="15" t="s">
        <v>7380</v>
      </c>
      <c r="W141" s="16" t="s">
        <v>461</v>
      </c>
      <c r="X141" s="16" t="str">
        <f>VLOOKUP(C141,'[2]Master Sheet PSBA.'!$B$2:$AR$1687,43,0)</f>
        <v>Okara</v>
      </c>
      <c r="Y141" s="16" t="s">
        <v>3111</v>
      </c>
      <c r="Z141" s="18" t="s">
        <v>3112</v>
      </c>
      <c r="AA141" s="19" t="s">
        <v>3113</v>
      </c>
      <c r="AB141" s="19" t="s">
        <v>6752</v>
      </c>
      <c r="AC141" s="16" t="s">
        <v>42</v>
      </c>
      <c r="AD141" s="3">
        <v>3330321980343</v>
      </c>
      <c r="AE141" s="5" t="s">
        <v>34</v>
      </c>
    </row>
    <row r="142" spans="1:31" ht="30" customHeight="1" x14ac:dyDescent="0.2">
      <c r="A142" s="8">
        <f t="shared" si="2"/>
        <v>141</v>
      </c>
      <c r="B142" s="9" t="s">
        <v>24</v>
      </c>
      <c r="C142" s="10">
        <v>3520228846985</v>
      </c>
      <c r="D142" s="10" t="s">
        <v>7381</v>
      </c>
      <c r="E142" s="10">
        <v>1819</v>
      </c>
      <c r="F142" s="11">
        <v>44243</v>
      </c>
      <c r="G142" s="11" t="s">
        <v>334</v>
      </c>
      <c r="H142" s="12">
        <v>35449</v>
      </c>
      <c r="I142" s="13">
        <v>29</v>
      </c>
      <c r="J142" s="10" t="s">
        <v>25</v>
      </c>
      <c r="K142" s="9" t="s">
        <v>26</v>
      </c>
      <c r="L142" s="9" t="s">
        <v>155</v>
      </c>
      <c r="M142" s="14" t="s">
        <v>3114</v>
      </c>
      <c r="N142" s="14" t="s">
        <v>3115</v>
      </c>
      <c r="O142" s="14" t="s">
        <v>5812</v>
      </c>
      <c r="P142" s="14" t="s">
        <v>3116</v>
      </c>
      <c r="Q142" s="9">
        <v>11</v>
      </c>
      <c r="R142" s="15" t="s">
        <v>3117</v>
      </c>
      <c r="S142" s="16">
        <v>45748</v>
      </c>
      <c r="T142" s="17">
        <v>1</v>
      </c>
      <c r="U142" s="16" t="str">
        <f>VLOOKUP(C142,'[1]Bazaar Salary'!$B$6:$J$1185,9,0)</f>
        <v>Graphic Designer</v>
      </c>
      <c r="V142" s="15" t="s">
        <v>7380</v>
      </c>
      <c r="W142" s="16" t="s">
        <v>95</v>
      </c>
      <c r="X142" s="16" t="str">
        <f>VLOOKUP(C142,'[2]Master Sheet PSBA.'!$B$2:$AR$1687,43,0)</f>
        <v>Head Office</v>
      </c>
      <c r="Y142" s="16" t="s">
        <v>165</v>
      </c>
      <c r="Z142" s="18" t="s">
        <v>3118</v>
      </c>
      <c r="AA142" s="19" t="s">
        <v>3119</v>
      </c>
      <c r="AB142" s="19" t="s">
        <v>3120</v>
      </c>
      <c r="AC142" s="16" t="s">
        <v>42</v>
      </c>
      <c r="AD142" s="3">
        <v>3520258457507</v>
      </c>
      <c r="AE142" s="5" t="s">
        <v>169</v>
      </c>
    </row>
    <row r="143" spans="1:31" ht="30" customHeight="1" x14ac:dyDescent="0.2">
      <c r="A143" s="8">
        <f t="shared" si="2"/>
        <v>142</v>
      </c>
      <c r="B143" s="9" t="s">
        <v>24</v>
      </c>
      <c r="C143" s="10">
        <v>3520219808247</v>
      </c>
      <c r="D143" s="10" t="s">
        <v>7381</v>
      </c>
      <c r="E143" s="10">
        <v>1655</v>
      </c>
      <c r="F143" s="12">
        <v>42607</v>
      </c>
      <c r="G143" s="12">
        <v>46259</v>
      </c>
      <c r="H143" s="12">
        <v>35856</v>
      </c>
      <c r="I143" s="13">
        <v>28</v>
      </c>
      <c r="J143" s="9" t="s">
        <v>25</v>
      </c>
      <c r="K143" s="9" t="s">
        <v>26</v>
      </c>
      <c r="L143" s="14"/>
      <c r="M143" s="15" t="s">
        <v>3197</v>
      </c>
      <c r="N143" s="23" t="s">
        <v>1271</v>
      </c>
      <c r="O143" s="14"/>
      <c r="P143" s="14" t="s">
        <v>66</v>
      </c>
      <c r="Q143" s="9">
        <v>11</v>
      </c>
      <c r="R143" s="15"/>
      <c r="S143" s="16">
        <v>45748</v>
      </c>
      <c r="T143" s="17">
        <v>1</v>
      </c>
      <c r="U143" s="16" t="str">
        <f>VLOOKUP(C143,'[1]Bazaar Salary'!$B$6:$J$1185,9,0)</f>
        <v>Sahulat Bazaar Supervisor</v>
      </c>
      <c r="V143" s="15" t="s">
        <v>7380</v>
      </c>
      <c r="W143" s="16" t="s">
        <v>38</v>
      </c>
      <c r="X143" s="16" t="str">
        <f>VLOOKUP(C143,'[2]Master Sheet PSBA.'!$B$2:$AR$1687,43,0)</f>
        <v>Attachment Employees</v>
      </c>
      <c r="Y143" s="16" t="s">
        <v>3198</v>
      </c>
      <c r="Z143" s="23" t="s">
        <v>3199</v>
      </c>
      <c r="AA143" s="19" t="s">
        <v>3200</v>
      </c>
      <c r="AB143" s="19"/>
      <c r="AC143" s="16" t="s">
        <v>42</v>
      </c>
      <c r="AD143" s="3">
        <v>3830120284865</v>
      </c>
      <c r="AE143" s="5" t="s">
        <v>34</v>
      </c>
    </row>
    <row r="144" spans="1:31" ht="30" customHeight="1" x14ac:dyDescent="0.2">
      <c r="A144" s="8">
        <f t="shared" si="2"/>
        <v>143</v>
      </c>
      <c r="B144" s="9" t="s">
        <v>24</v>
      </c>
      <c r="C144" s="10">
        <v>3310385246403</v>
      </c>
      <c r="D144" s="10" t="s">
        <v>7381</v>
      </c>
      <c r="E144" s="10">
        <v>1556</v>
      </c>
      <c r="F144" s="11">
        <v>44259</v>
      </c>
      <c r="G144" s="11">
        <v>47911</v>
      </c>
      <c r="H144" s="12">
        <v>36104</v>
      </c>
      <c r="I144" s="13">
        <v>27</v>
      </c>
      <c r="J144" s="10" t="s">
        <v>25</v>
      </c>
      <c r="K144" s="9" t="s">
        <v>26</v>
      </c>
      <c r="L144" s="9"/>
      <c r="M144" s="14" t="s">
        <v>3487</v>
      </c>
      <c r="N144" s="14" t="s">
        <v>336</v>
      </c>
      <c r="O144" s="14" t="s">
        <v>5813</v>
      </c>
      <c r="P144" s="14" t="s">
        <v>66</v>
      </c>
      <c r="Q144" s="9">
        <v>11</v>
      </c>
      <c r="R144" s="15"/>
      <c r="S144" s="16">
        <v>45292</v>
      </c>
      <c r="T144" s="17">
        <v>1</v>
      </c>
      <c r="U144" s="16" t="str">
        <f>VLOOKUP(C144,'[1]Bazaar Salary'!$B$6:$J$1185,9,0)</f>
        <v>Sahulat Bazaar Supervisor</v>
      </c>
      <c r="V144" s="15" t="s">
        <v>7380</v>
      </c>
      <c r="W144" s="16" t="s">
        <v>230</v>
      </c>
      <c r="X144" s="16" t="str">
        <f>VLOOKUP(C144,'[2]Master Sheet PSBA.'!$B$2:$AR$1687,43,0)</f>
        <v>Jhang Road Faisalabad</v>
      </c>
      <c r="Y144" s="16" t="s">
        <v>74</v>
      </c>
      <c r="Z144" s="18" t="s">
        <v>2573</v>
      </c>
      <c r="AA144" s="19" t="s">
        <v>3488</v>
      </c>
      <c r="AB144" s="19" t="s">
        <v>6753</v>
      </c>
      <c r="AC144" s="16" t="s">
        <v>42</v>
      </c>
      <c r="AD144" s="3">
        <v>3650105740123</v>
      </c>
      <c r="AE144" s="5" t="s">
        <v>34</v>
      </c>
    </row>
    <row r="145" spans="1:31" ht="30" customHeight="1" x14ac:dyDescent="0.2">
      <c r="A145" s="8">
        <f t="shared" si="2"/>
        <v>144</v>
      </c>
      <c r="B145" s="9" t="s">
        <v>24</v>
      </c>
      <c r="C145" s="10">
        <v>3520243943553</v>
      </c>
      <c r="D145" s="10" t="s">
        <v>7381</v>
      </c>
      <c r="E145" s="10">
        <v>124</v>
      </c>
      <c r="F145" s="11">
        <v>44219</v>
      </c>
      <c r="G145" s="11">
        <v>47871</v>
      </c>
      <c r="H145" s="12">
        <v>34450</v>
      </c>
      <c r="I145" s="13">
        <v>32</v>
      </c>
      <c r="J145" s="10" t="s">
        <v>25</v>
      </c>
      <c r="K145" s="9" t="s">
        <v>26</v>
      </c>
      <c r="L145" s="9"/>
      <c r="M145" s="14" t="s">
        <v>3492</v>
      </c>
      <c r="N145" s="14" t="s">
        <v>3493</v>
      </c>
      <c r="O145" s="14" t="s">
        <v>5814</v>
      </c>
      <c r="P145" s="14" t="s">
        <v>66</v>
      </c>
      <c r="Q145" s="9">
        <v>11</v>
      </c>
      <c r="R145" s="15" t="s">
        <v>164</v>
      </c>
      <c r="S145" s="16">
        <v>41604</v>
      </c>
      <c r="T145" s="17">
        <v>1</v>
      </c>
      <c r="U145" s="16" t="str">
        <f>VLOOKUP(C145,'[1]Bazaar Salary'!$B$6:$J$1185,9,0)</f>
        <v>Sahulat Bazaar Supervisor</v>
      </c>
      <c r="V145" s="15" t="s">
        <v>7380</v>
      </c>
      <c r="W145" s="16" t="s">
        <v>95</v>
      </c>
      <c r="X145" s="16" t="str">
        <f>VLOOKUP(C145,'[2]Master Sheet PSBA.'!$B$2:$AR$1687,43,0)</f>
        <v>Head Office</v>
      </c>
      <c r="Y145" s="16" t="s">
        <v>310</v>
      </c>
      <c r="Z145" s="18" t="s">
        <v>3494</v>
      </c>
      <c r="AA145" s="19" t="s">
        <v>3495</v>
      </c>
      <c r="AB145" s="19" t="s">
        <v>3496</v>
      </c>
      <c r="AC145" s="16" t="s">
        <v>42</v>
      </c>
      <c r="AD145" s="3">
        <v>3520258457507</v>
      </c>
      <c r="AE145" s="5" t="s">
        <v>169</v>
      </c>
    </row>
    <row r="146" spans="1:31" ht="30" customHeight="1" x14ac:dyDescent="0.2">
      <c r="A146" s="8">
        <f t="shared" si="2"/>
        <v>145</v>
      </c>
      <c r="B146" s="9" t="s">
        <v>24</v>
      </c>
      <c r="C146" s="10">
        <v>3510208750211</v>
      </c>
      <c r="D146" s="10" t="s">
        <v>7381</v>
      </c>
      <c r="E146" s="10">
        <v>1837</v>
      </c>
      <c r="F146" s="11">
        <v>44083</v>
      </c>
      <c r="G146" s="11">
        <v>47735</v>
      </c>
      <c r="H146" s="12">
        <v>36096</v>
      </c>
      <c r="I146" s="13">
        <v>27</v>
      </c>
      <c r="J146" s="10" t="s">
        <v>25</v>
      </c>
      <c r="K146" s="9" t="s">
        <v>26</v>
      </c>
      <c r="L146" s="9"/>
      <c r="M146" s="14" t="s">
        <v>3544</v>
      </c>
      <c r="N146" s="14" t="s">
        <v>3063</v>
      </c>
      <c r="O146" s="14" t="s">
        <v>5815</v>
      </c>
      <c r="P146" s="15" t="s">
        <v>66</v>
      </c>
      <c r="Q146" s="9">
        <v>11</v>
      </c>
      <c r="R146" s="15"/>
      <c r="S146" s="16">
        <v>45748</v>
      </c>
      <c r="T146" s="17">
        <v>1</v>
      </c>
      <c r="U146" s="16" t="str">
        <f>VLOOKUP(C146,'[1]Bazaar Salary'!$B$6:$J$1185,9,0)</f>
        <v>Sahulat Bazaar Supervisor</v>
      </c>
      <c r="V146" s="15" t="s">
        <v>7380</v>
      </c>
      <c r="W146" s="16" t="s">
        <v>158</v>
      </c>
      <c r="X146" s="16" t="str">
        <f>VLOOKUP(C146,'[2]Master Sheet PSBA.'!$B$2:$AR$1687,43,0)</f>
        <v>Hafizabad</v>
      </c>
      <c r="Y146" s="16" t="s">
        <v>310</v>
      </c>
      <c r="Z146" s="18" t="s">
        <v>3545</v>
      </c>
      <c r="AA146" s="19" t="s">
        <v>3546</v>
      </c>
      <c r="AB146" s="19" t="s">
        <v>6754</v>
      </c>
      <c r="AC146" s="16" t="s">
        <v>42</v>
      </c>
      <c r="AD146" s="3">
        <v>3840389795829</v>
      </c>
      <c r="AE146" s="5" t="s">
        <v>34</v>
      </c>
    </row>
    <row r="147" spans="1:31" ht="30" customHeight="1" x14ac:dyDescent="0.2">
      <c r="A147" s="8">
        <f t="shared" si="2"/>
        <v>146</v>
      </c>
      <c r="B147" s="9" t="s">
        <v>24</v>
      </c>
      <c r="C147" s="10">
        <v>3310479345285</v>
      </c>
      <c r="D147" s="10" t="s">
        <v>7381</v>
      </c>
      <c r="E147" s="10">
        <v>1626</v>
      </c>
      <c r="F147" s="11">
        <v>44242</v>
      </c>
      <c r="G147" s="11">
        <v>47894</v>
      </c>
      <c r="H147" s="12">
        <v>35009</v>
      </c>
      <c r="I147" s="13">
        <v>30</v>
      </c>
      <c r="J147" s="10" t="s">
        <v>25</v>
      </c>
      <c r="K147" s="9" t="s">
        <v>26</v>
      </c>
      <c r="L147" s="9"/>
      <c r="M147" s="14" t="s">
        <v>3569</v>
      </c>
      <c r="N147" s="14" t="s">
        <v>213</v>
      </c>
      <c r="O147" s="14" t="s">
        <v>5816</v>
      </c>
      <c r="P147" s="14" t="s">
        <v>66</v>
      </c>
      <c r="Q147" s="9">
        <v>11</v>
      </c>
      <c r="R147" s="15"/>
      <c r="S147" s="16">
        <v>45748</v>
      </c>
      <c r="T147" s="17">
        <v>1</v>
      </c>
      <c r="U147" s="16"/>
      <c r="V147" s="15" t="s">
        <v>7380</v>
      </c>
      <c r="W147" s="16" t="s">
        <v>387</v>
      </c>
      <c r="X147" s="16" t="str">
        <f>VLOOKUP(C147,'[2]Master Sheet PSBA.'!$B$2:$AR$1687,43,0)</f>
        <v>Jarranwala</v>
      </c>
      <c r="Y147" s="16" t="s">
        <v>3570</v>
      </c>
      <c r="Z147" s="18" t="s">
        <v>3571</v>
      </c>
      <c r="AA147" s="19" t="s">
        <v>3572</v>
      </c>
      <c r="AB147" s="19" t="s">
        <v>6755</v>
      </c>
      <c r="AC147" s="16" t="s">
        <v>42</v>
      </c>
      <c r="AD147" s="3">
        <v>3310465592777</v>
      </c>
      <c r="AE147" s="5" t="s">
        <v>34</v>
      </c>
    </row>
    <row r="148" spans="1:31" ht="30" customHeight="1" x14ac:dyDescent="0.2">
      <c r="A148" s="8">
        <f t="shared" si="2"/>
        <v>147</v>
      </c>
      <c r="B148" s="9" t="s">
        <v>24</v>
      </c>
      <c r="C148" s="10">
        <v>3520403708997</v>
      </c>
      <c r="D148" s="10" t="s">
        <v>7381</v>
      </c>
      <c r="E148" s="10">
        <v>1509</v>
      </c>
      <c r="F148" s="11">
        <v>43321</v>
      </c>
      <c r="G148" s="11">
        <v>46974</v>
      </c>
      <c r="H148" s="12">
        <v>35599</v>
      </c>
      <c r="I148" s="13">
        <v>29</v>
      </c>
      <c r="J148" s="10" t="s">
        <v>25</v>
      </c>
      <c r="K148" s="9" t="s">
        <v>26</v>
      </c>
      <c r="L148" s="9"/>
      <c r="M148" s="14" t="s">
        <v>3580</v>
      </c>
      <c r="N148" s="14" t="s">
        <v>3581</v>
      </c>
      <c r="O148" s="14" t="s">
        <v>5817</v>
      </c>
      <c r="P148" s="15" t="s">
        <v>66</v>
      </c>
      <c r="Q148" s="9">
        <v>11</v>
      </c>
      <c r="R148" s="15"/>
      <c r="S148" s="16">
        <v>45292</v>
      </c>
      <c r="T148" s="17">
        <v>1</v>
      </c>
      <c r="U148" s="16" t="str">
        <f>VLOOKUP(C148,'[1]Bazaar Salary'!$B$6:$J$1185,9,0)</f>
        <v>Sahulat Bazaar Supervisor</v>
      </c>
      <c r="V148" s="15" t="s">
        <v>7380</v>
      </c>
      <c r="W148" s="16" t="s">
        <v>666</v>
      </c>
      <c r="X148" s="16" t="str">
        <f>VLOOKUP(C148,'[2]Master Sheet PSBA.'!$B$2:$AR$1687,43,0)</f>
        <v>Chung</v>
      </c>
      <c r="Y148" s="16" t="s">
        <v>310</v>
      </c>
      <c r="Z148" s="18" t="s">
        <v>3582</v>
      </c>
      <c r="AA148" s="19" t="s">
        <v>3583</v>
      </c>
      <c r="AB148" s="19" t="s">
        <v>6756</v>
      </c>
      <c r="AC148" s="16" t="s">
        <v>42</v>
      </c>
      <c r="AD148" s="3">
        <v>3520263901423</v>
      </c>
      <c r="AE148" s="5" t="s">
        <v>34</v>
      </c>
    </row>
    <row r="149" spans="1:31" ht="30" customHeight="1" x14ac:dyDescent="0.2">
      <c r="A149" s="8">
        <f t="shared" si="2"/>
        <v>148</v>
      </c>
      <c r="B149" s="9" t="s">
        <v>24</v>
      </c>
      <c r="C149" s="10">
        <v>3520252235012</v>
      </c>
      <c r="D149" s="10" t="s">
        <v>7381</v>
      </c>
      <c r="E149" s="10">
        <v>1400</v>
      </c>
      <c r="F149" s="11">
        <v>43897</v>
      </c>
      <c r="G149" s="11">
        <v>47549</v>
      </c>
      <c r="H149" s="12">
        <v>36029</v>
      </c>
      <c r="I149" s="13">
        <v>27</v>
      </c>
      <c r="J149" s="10" t="s">
        <v>25</v>
      </c>
      <c r="K149" s="9" t="s">
        <v>51</v>
      </c>
      <c r="L149" s="9"/>
      <c r="M149" s="14" t="s">
        <v>3675</v>
      </c>
      <c r="N149" s="14" t="s">
        <v>3676</v>
      </c>
      <c r="O149" s="14" t="s">
        <v>5818</v>
      </c>
      <c r="P149" s="14" t="s">
        <v>66</v>
      </c>
      <c r="Q149" s="9">
        <v>11</v>
      </c>
      <c r="R149" s="15"/>
      <c r="S149" s="16">
        <v>45292</v>
      </c>
      <c r="T149" s="17">
        <v>1</v>
      </c>
      <c r="U149" s="16" t="str">
        <f>VLOOKUP(C149,'[1]Bazaar Salary'!$B$6:$J$1185,9,0)</f>
        <v>Sahulat Bazaar Supervisor</v>
      </c>
      <c r="V149" s="15" t="s">
        <v>7380</v>
      </c>
      <c r="W149" s="16" t="s">
        <v>516</v>
      </c>
      <c r="X149" s="16" t="str">
        <f>VLOOKUP(C149,'[2]Master Sheet PSBA.'!$B$2:$AR$1687,43,0)</f>
        <v>Rawalpindi</v>
      </c>
      <c r="Y149" s="16" t="s">
        <v>310</v>
      </c>
      <c r="Z149" s="18" t="s">
        <v>3677</v>
      </c>
      <c r="AA149" s="19" t="s">
        <v>3678</v>
      </c>
      <c r="AB149" s="19" t="s">
        <v>6757</v>
      </c>
      <c r="AC149" s="16" t="s">
        <v>42</v>
      </c>
      <c r="AD149" s="3">
        <v>3740555801825</v>
      </c>
      <c r="AE149" s="5" t="s">
        <v>34</v>
      </c>
    </row>
    <row r="150" spans="1:31" ht="30" customHeight="1" x14ac:dyDescent="0.2">
      <c r="A150" s="8">
        <f t="shared" si="2"/>
        <v>149</v>
      </c>
      <c r="B150" s="9" t="s">
        <v>24</v>
      </c>
      <c r="C150" s="10">
        <v>3230145178541</v>
      </c>
      <c r="D150" s="10" t="s">
        <v>7381</v>
      </c>
      <c r="E150" s="10">
        <v>1751</v>
      </c>
      <c r="F150" s="11">
        <v>43024</v>
      </c>
      <c r="G150" s="11">
        <v>46676</v>
      </c>
      <c r="H150" s="12">
        <v>36397</v>
      </c>
      <c r="I150" s="13">
        <v>26</v>
      </c>
      <c r="J150" s="10" t="s">
        <v>25</v>
      </c>
      <c r="K150" s="9" t="s">
        <v>26</v>
      </c>
      <c r="L150" s="9"/>
      <c r="M150" s="15" t="s">
        <v>3739</v>
      </c>
      <c r="N150" s="14" t="s">
        <v>828</v>
      </c>
      <c r="O150" s="14" t="s">
        <v>5819</v>
      </c>
      <c r="P150" s="15" t="s">
        <v>66</v>
      </c>
      <c r="Q150" s="9">
        <v>11</v>
      </c>
      <c r="R150" s="15"/>
      <c r="S150" s="16">
        <v>45748</v>
      </c>
      <c r="T150" s="17">
        <v>1</v>
      </c>
      <c r="U150" s="16" t="str">
        <f>VLOOKUP(C150,'[1]Bazaar Salary'!$B$6:$J$1185,9,0)</f>
        <v>Sahulat Bazaar Supervisor</v>
      </c>
      <c r="V150" s="15" t="s">
        <v>7380</v>
      </c>
      <c r="W150" s="16" t="s">
        <v>449</v>
      </c>
      <c r="X150" s="16" t="str">
        <f>VLOOKUP(C150,'[2]Master Sheet PSBA.'!$B$2:$AR$1687,43,0)</f>
        <v>Kotha Pind Faisal Town (Sahulat on the Go)</v>
      </c>
      <c r="Y150" s="16" t="s">
        <v>3740</v>
      </c>
      <c r="Z150" s="18" t="s">
        <v>1864</v>
      </c>
      <c r="AA150" s="19" t="s">
        <v>3741</v>
      </c>
      <c r="AB150" s="19" t="s">
        <v>6758</v>
      </c>
      <c r="AC150" s="16" t="s">
        <v>42</v>
      </c>
      <c r="AD150" s="3">
        <v>3520212422893</v>
      </c>
      <c r="AE150" s="5" t="s">
        <v>34</v>
      </c>
    </row>
    <row r="151" spans="1:31" ht="30" customHeight="1" x14ac:dyDescent="0.2">
      <c r="A151" s="8">
        <f t="shared" si="2"/>
        <v>150</v>
      </c>
      <c r="B151" s="9" t="s">
        <v>24</v>
      </c>
      <c r="C151" s="10">
        <v>3520182599334</v>
      </c>
      <c r="D151" s="10" t="s">
        <v>7381</v>
      </c>
      <c r="E151" s="10">
        <v>1805</v>
      </c>
      <c r="F151" s="11">
        <v>45917</v>
      </c>
      <c r="G151" s="11">
        <v>48392</v>
      </c>
      <c r="H151" s="12">
        <v>32814</v>
      </c>
      <c r="I151" s="13">
        <v>36</v>
      </c>
      <c r="J151" s="10" t="s">
        <v>25</v>
      </c>
      <c r="K151" s="9" t="s">
        <v>51</v>
      </c>
      <c r="L151" s="9"/>
      <c r="M151" s="14" t="s">
        <v>3768</v>
      </c>
      <c r="N151" s="14" t="s">
        <v>3769</v>
      </c>
      <c r="O151" s="14" t="s">
        <v>5820</v>
      </c>
      <c r="P151" s="14" t="s">
        <v>773</v>
      </c>
      <c r="Q151" s="9">
        <v>11</v>
      </c>
      <c r="R151" s="15" t="s">
        <v>164</v>
      </c>
      <c r="S151" s="16">
        <v>45748</v>
      </c>
      <c r="T151" s="17">
        <v>1</v>
      </c>
      <c r="U151" s="16" t="str">
        <f>VLOOKUP(C151,'[1]Bazaar Salary'!$B$6:$J$1185,9,0)</f>
        <v>Research Assistant</v>
      </c>
      <c r="V151" s="15" t="s">
        <v>7380</v>
      </c>
      <c r="W151" s="16" t="s">
        <v>95</v>
      </c>
      <c r="X151" s="16" t="str">
        <f>VLOOKUP(C151,'[2]Master Sheet PSBA.'!$B$2:$AR$1687,43,0)</f>
        <v>Head Office</v>
      </c>
      <c r="Y151" s="16" t="s">
        <v>165</v>
      </c>
      <c r="Z151" s="18" t="s">
        <v>3770</v>
      </c>
      <c r="AA151" s="19" t="s">
        <v>3771</v>
      </c>
      <c r="AB151" s="19" t="s">
        <v>3772</v>
      </c>
      <c r="AC151" s="16" t="s">
        <v>42</v>
      </c>
      <c r="AD151" s="3">
        <v>3520258457507</v>
      </c>
      <c r="AE151" s="5" t="s">
        <v>169</v>
      </c>
    </row>
    <row r="152" spans="1:31" ht="30" customHeight="1" x14ac:dyDescent="0.2">
      <c r="A152" s="8">
        <f t="shared" si="2"/>
        <v>151</v>
      </c>
      <c r="B152" s="9" t="s">
        <v>24</v>
      </c>
      <c r="C152" s="10">
        <v>3520245210941</v>
      </c>
      <c r="D152" s="10" t="s">
        <v>7381</v>
      </c>
      <c r="E152" s="10">
        <v>1845</v>
      </c>
      <c r="F152" s="11">
        <v>42997</v>
      </c>
      <c r="G152" s="11">
        <v>46649</v>
      </c>
      <c r="H152" s="12">
        <v>36375</v>
      </c>
      <c r="I152" s="13">
        <v>26</v>
      </c>
      <c r="J152" s="10" t="s">
        <v>25</v>
      </c>
      <c r="K152" s="9" t="s">
        <v>26</v>
      </c>
      <c r="L152" s="9"/>
      <c r="M152" s="14" t="s">
        <v>3825</v>
      </c>
      <c r="N152" s="14" t="s">
        <v>1454</v>
      </c>
      <c r="O152" s="14" t="s">
        <v>5821</v>
      </c>
      <c r="P152" s="14" t="s">
        <v>66</v>
      </c>
      <c r="Q152" s="9">
        <v>11</v>
      </c>
      <c r="R152" s="15"/>
      <c r="S152" s="16">
        <v>45748</v>
      </c>
      <c r="T152" s="17">
        <v>1</v>
      </c>
      <c r="U152" s="16" t="str">
        <f>VLOOKUP(C152,'[1]Bazaar Salary'!$B$6:$J$1185,9,0)</f>
        <v>Sahulat Bazaar Supervisor</v>
      </c>
      <c r="V152" s="15" t="s">
        <v>7380</v>
      </c>
      <c r="W152" s="16" t="s">
        <v>444</v>
      </c>
      <c r="X152" s="16" t="str">
        <f>VLOOKUP(C152,'[2]Master Sheet PSBA.'!$B$2:$AR$1687,43,0)</f>
        <v>Anti Encroachment Squad</v>
      </c>
      <c r="Y152" s="16" t="s">
        <v>3826</v>
      </c>
      <c r="Z152" s="18" t="s">
        <v>3827</v>
      </c>
      <c r="AA152" s="19" t="s">
        <v>3828</v>
      </c>
      <c r="AB152" s="19" t="s">
        <v>6759</v>
      </c>
      <c r="AC152" s="16" t="s">
        <v>42</v>
      </c>
      <c r="AD152" s="3">
        <v>3520289876563</v>
      </c>
      <c r="AE152" s="5" t="s">
        <v>34</v>
      </c>
    </row>
    <row r="153" spans="1:31" ht="30" customHeight="1" x14ac:dyDescent="0.2">
      <c r="A153" s="8">
        <f t="shared" si="2"/>
        <v>152</v>
      </c>
      <c r="B153" s="9" t="s">
        <v>24</v>
      </c>
      <c r="C153" s="10">
        <v>3520290567665</v>
      </c>
      <c r="D153" s="10" t="s">
        <v>7381</v>
      </c>
      <c r="E153" s="10">
        <v>1749</v>
      </c>
      <c r="F153" s="11">
        <v>44599</v>
      </c>
      <c r="G153" s="11">
        <v>48251</v>
      </c>
      <c r="H153" s="12">
        <v>31422</v>
      </c>
      <c r="I153" s="13">
        <v>40</v>
      </c>
      <c r="J153" s="10" t="s">
        <v>25</v>
      </c>
      <c r="K153" s="9" t="s">
        <v>26</v>
      </c>
      <c r="L153" s="9"/>
      <c r="M153" s="14" t="s">
        <v>3841</v>
      </c>
      <c r="N153" s="14" t="s">
        <v>3842</v>
      </c>
      <c r="O153" s="14" t="s">
        <v>5822</v>
      </c>
      <c r="P153" s="15" t="s">
        <v>2298</v>
      </c>
      <c r="Q153" s="9">
        <v>11</v>
      </c>
      <c r="R153" s="15"/>
      <c r="S153" s="16">
        <v>45748</v>
      </c>
      <c r="T153" s="17">
        <v>1</v>
      </c>
      <c r="U153" s="16" t="str">
        <f>VLOOKUP(C153,'[1]Bazaar Salary'!$B$6:$J$1185,9,0)</f>
        <v>Sahulat Bazaar Supervisor</v>
      </c>
      <c r="V153" s="15" t="s">
        <v>7380</v>
      </c>
      <c r="W153" s="16" t="s">
        <v>489</v>
      </c>
      <c r="X153" s="16" t="str">
        <f>VLOOKUP(C153,'[2]Master Sheet PSBA.'!$B$2:$AR$1687,43,0)</f>
        <v>Johar Town</v>
      </c>
      <c r="Y153" s="16" t="s">
        <v>104</v>
      </c>
      <c r="Z153" s="18" t="s">
        <v>3843</v>
      </c>
      <c r="AA153" s="19" t="s">
        <v>3844</v>
      </c>
      <c r="AB153" s="19"/>
      <c r="AC153" s="16" t="s">
        <v>42</v>
      </c>
      <c r="AD153" s="3">
        <v>3520230474337</v>
      </c>
      <c r="AE153" s="5" t="s">
        <v>83</v>
      </c>
    </row>
    <row r="154" spans="1:31" ht="30" customHeight="1" x14ac:dyDescent="0.2">
      <c r="A154" s="8">
        <f t="shared" si="2"/>
        <v>153</v>
      </c>
      <c r="B154" s="9" t="s">
        <v>24</v>
      </c>
      <c r="C154" s="10">
        <v>3520252224562</v>
      </c>
      <c r="D154" s="10" t="s">
        <v>7381</v>
      </c>
      <c r="E154" s="10">
        <v>1401</v>
      </c>
      <c r="F154" s="11">
        <v>42604</v>
      </c>
      <c r="G154" s="11">
        <v>46256</v>
      </c>
      <c r="H154" s="12">
        <v>35675</v>
      </c>
      <c r="I154" s="13">
        <v>28</v>
      </c>
      <c r="J154" s="10" t="s">
        <v>25</v>
      </c>
      <c r="K154" s="9" t="s">
        <v>51</v>
      </c>
      <c r="L154" s="9"/>
      <c r="M154" s="14" t="s">
        <v>3863</v>
      </c>
      <c r="N154" s="14" t="s">
        <v>3676</v>
      </c>
      <c r="O154" s="14" t="s">
        <v>5818</v>
      </c>
      <c r="P154" s="14" t="s">
        <v>66</v>
      </c>
      <c r="Q154" s="9">
        <v>11</v>
      </c>
      <c r="R154" s="15"/>
      <c r="S154" s="16">
        <v>45292</v>
      </c>
      <c r="T154" s="17">
        <v>1</v>
      </c>
      <c r="U154" s="16" t="str">
        <f>VLOOKUP(C154,'[1]Bazaar Salary'!$B$6:$J$1185,9,0)</f>
        <v>Sahulat Bazaar Supervisor</v>
      </c>
      <c r="V154" s="15" t="s">
        <v>7380</v>
      </c>
      <c r="W154" s="16" t="s">
        <v>224</v>
      </c>
      <c r="X154" s="16" t="str">
        <f>VLOOKUP(C154,'[2]Master Sheet PSBA.'!$B$2:$AR$1687,43,0)</f>
        <v>China Scheme</v>
      </c>
      <c r="Y154" s="16" t="s">
        <v>3864</v>
      </c>
      <c r="Z154" s="18" t="s">
        <v>3677</v>
      </c>
      <c r="AA154" s="19" t="s">
        <v>3865</v>
      </c>
      <c r="AB154" s="19" t="s">
        <v>6760</v>
      </c>
      <c r="AC154" s="16" t="s">
        <v>42</v>
      </c>
      <c r="AD154" s="3">
        <v>3520250513049</v>
      </c>
      <c r="AE154" s="5" t="s">
        <v>34</v>
      </c>
    </row>
    <row r="155" spans="1:31" ht="30" customHeight="1" x14ac:dyDescent="0.2">
      <c r="A155" s="8">
        <f t="shared" si="2"/>
        <v>154</v>
      </c>
      <c r="B155" s="9" t="s">
        <v>24</v>
      </c>
      <c r="C155" s="10">
        <v>3410179998009</v>
      </c>
      <c r="D155" s="10" t="s">
        <v>7381</v>
      </c>
      <c r="E155" s="10">
        <v>1697</v>
      </c>
      <c r="F155" s="11">
        <v>44630</v>
      </c>
      <c r="G155" s="11">
        <v>48283</v>
      </c>
      <c r="H155" s="12">
        <v>30872</v>
      </c>
      <c r="I155" s="13">
        <v>42</v>
      </c>
      <c r="J155" s="10" t="s">
        <v>25</v>
      </c>
      <c r="K155" s="9" t="s">
        <v>26</v>
      </c>
      <c r="L155" s="9"/>
      <c r="M155" s="15" t="s">
        <v>3923</v>
      </c>
      <c r="N155" s="14" t="s">
        <v>362</v>
      </c>
      <c r="O155" s="14" t="s">
        <v>5823</v>
      </c>
      <c r="P155" s="15" t="s">
        <v>66</v>
      </c>
      <c r="Q155" s="9">
        <v>11</v>
      </c>
      <c r="R155" s="15"/>
      <c r="S155" s="16">
        <v>45748</v>
      </c>
      <c r="T155" s="17">
        <v>1</v>
      </c>
      <c r="U155" s="16" t="str">
        <f>VLOOKUP(C155,'[1]Bazaar Salary'!$B$6:$J$1185,9,0)</f>
        <v>Sahulat Bazaar Supervisor</v>
      </c>
      <c r="V155" s="15" t="s">
        <v>7380</v>
      </c>
      <c r="W155" s="16" t="s">
        <v>423</v>
      </c>
      <c r="X155" s="16" t="str">
        <f>VLOOKUP(C155,'[2]Master Sheet PSBA.'!$B$2:$AR$1687,43,0)</f>
        <v>Wazirabad</v>
      </c>
      <c r="Y155" s="16" t="s">
        <v>3924</v>
      </c>
      <c r="Z155" s="18" t="s">
        <v>3925</v>
      </c>
      <c r="AA155" s="19" t="s">
        <v>3926</v>
      </c>
      <c r="AB155" s="19" t="s">
        <v>6761</v>
      </c>
      <c r="AC155" s="16" t="s">
        <v>42</v>
      </c>
      <c r="AD155" s="3">
        <v>3840325230097</v>
      </c>
      <c r="AE155" s="5" t="s">
        <v>34</v>
      </c>
    </row>
    <row r="156" spans="1:31" ht="30" customHeight="1" x14ac:dyDescent="0.2">
      <c r="A156" s="8">
        <f t="shared" si="2"/>
        <v>155</v>
      </c>
      <c r="B156" s="9" t="s">
        <v>24</v>
      </c>
      <c r="C156" s="10">
        <v>3310066696303</v>
      </c>
      <c r="D156" s="10" t="s">
        <v>7381</v>
      </c>
      <c r="E156" s="10">
        <v>149</v>
      </c>
      <c r="F156" s="11">
        <v>42104</v>
      </c>
      <c r="G156" s="11">
        <v>45757</v>
      </c>
      <c r="H156" s="12">
        <v>31005</v>
      </c>
      <c r="I156" s="13">
        <v>41</v>
      </c>
      <c r="J156" s="10" t="s">
        <v>25</v>
      </c>
      <c r="K156" s="9" t="s">
        <v>26</v>
      </c>
      <c r="L156" s="9"/>
      <c r="M156" s="14" t="s">
        <v>4040</v>
      </c>
      <c r="N156" s="14" t="s">
        <v>336</v>
      </c>
      <c r="O156" s="14"/>
      <c r="P156" s="14" t="s">
        <v>66</v>
      </c>
      <c r="Q156" s="9">
        <v>11</v>
      </c>
      <c r="R156" s="15"/>
      <c r="S156" s="16">
        <v>42506</v>
      </c>
      <c r="T156" s="17">
        <v>1</v>
      </c>
      <c r="U156" s="16" t="str">
        <f>VLOOKUP(C156,'[1]Bazaar Salary'!$B$6:$J$1185,9,0)</f>
        <v>Sahulat Bazaar Supervisor</v>
      </c>
      <c r="V156" s="15" t="s">
        <v>7380</v>
      </c>
      <c r="W156" s="16" t="s">
        <v>428</v>
      </c>
      <c r="X156" s="16" t="str">
        <f>VLOOKUP(C156,'[2]Master Sheet PSBA.'!$B$2:$AR$1687,43,0)</f>
        <v>Suspended</v>
      </c>
      <c r="Y156" s="16" t="s">
        <v>310</v>
      </c>
      <c r="Z156" s="18" t="s">
        <v>4041</v>
      </c>
      <c r="AA156" s="19" t="s">
        <v>4042</v>
      </c>
      <c r="AB156" s="19"/>
      <c r="AC156" s="16" t="s">
        <v>42</v>
      </c>
      <c r="AD156" s="3">
        <v>3320213944223</v>
      </c>
      <c r="AE156" s="5" t="s">
        <v>34</v>
      </c>
    </row>
    <row r="157" spans="1:31" ht="30" customHeight="1" x14ac:dyDescent="0.2">
      <c r="A157" s="8">
        <f t="shared" si="2"/>
        <v>156</v>
      </c>
      <c r="B157" s="9" t="s">
        <v>24</v>
      </c>
      <c r="C157" s="10">
        <v>3640101381636</v>
      </c>
      <c r="D157" s="10" t="s">
        <v>7381</v>
      </c>
      <c r="E157" s="10">
        <v>1808</v>
      </c>
      <c r="F157" s="11">
        <v>42939</v>
      </c>
      <c r="G157" s="11">
        <v>46591</v>
      </c>
      <c r="H157" s="12">
        <v>36316</v>
      </c>
      <c r="I157" s="13">
        <v>27</v>
      </c>
      <c r="J157" s="10" t="s">
        <v>25</v>
      </c>
      <c r="K157" s="9" t="s">
        <v>51</v>
      </c>
      <c r="L157" s="9"/>
      <c r="M157" s="14" t="s">
        <v>4045</v>
      </c>
      <c r="N157" s="14" t="s">
        <v>4046</v>
      </c>
      <c r="O157" s="14" t="s">
        <v>5824</v>
      </c>
      <c r="P157" s="14" t="s">
        <v>66</v>
      </c>
      <c r="Q157" s="9">
        <v>11</v>
      </c>
      <c r="R157" s="15"/>
      <c r="S157" s="16">
        <v>45748</v>
      </c>
      <c r="T157" s="17">
        <v>1</v>
      </c>
      <c r="U157" s="16" t="str">
        <f>VLOOKUP(C157,'[1]Bazaar Salary'!$B$6:$J$1185,9,0)</f>
        <v>Sahulat Bazaar Supervisor</v>
      </c>
      <c r="V157" s="15" t="s">
        <v>7380</v>
      </c>
      <c r="W157" s="16" t="s">
        <v>230</v>
      </c>
      <c r="X157" s="16" t="str">
        <f>VLOOKUP(C157,'[2]Master Sheet PSBA.'!$B$2:$AR$1687,43,0)</f>
        <v>Jhang Road Faisalabad</v>
      </c>
      <c r="Y157" s="16" t="s">
        <v>104</v>
      </c>
      <c r="Z157" s="18" t="s">
        <v>779</v>
      </c>
      <c r="AA157" s="19" t="s">
        <v>4047</v>
      </c>
      <c r="AB157" s="19" t="s">
        <v>6762</v>
      </c>
      <c r="AC157" s="16" t="s">
        <v>42</v>
      </c>
      <c r="AD157" s="3">
        <v>3650105740123</v>
      </c>
      <c r="AE157" s="5" t="s">
        <v>34</v>
      </c>
    </row>
    <row r="158" spans="1:31" ht="30" customHeight="1" x14ac:dyDescent="0.2">
      <c r="A158" s="8">
        <f t="shared" si="2"/>
        <v>157</v>
      </c>
      <c r="B158" s="9" t="s">
        <v>24</v>
      </c>
      <c r="C158" s="10">
        <v>3520246599950</v>
      </c>
      <c r="D158" s="10" t="s">
        <v>7381</v>
      </c>
      <c r="E158" s="10">
        <v>1832</v>
      </c>
      <c r="F158" s="11">
        <v>44733</v>
      </c>
      <c r="G158" s="11">
        <v>48386</v>
      </c>
      <c r="H158" s="12">
        <v>37795</v>
      </c>
      <c r="I158" s="13">
        <v>23</v>
      </c>
      <c r="J158" s="10" t="s">
        <v>25</v>
      </c>
      <c r="K158" s="9" t="s">
        <v>51</v>
      </c>
      <c r="L158" s="9"/>
      <c r="M158" s="14" t="s">
        <v>4077</v>
      </c>
      <c r="N158" s="14" t="s">
        <v>4078</v>
      </c>
      <c r="O158" s="14" t="s">
        <v>5825</v>
      </c>
      <c r="P158" s="14" t="s">
        <v>66</v>
      </c>
      <c r="Q158" s="9">
        <v>11</v>
      </c>
      <c r="R158" s="15"/>
      <c r="S158" s="16">
        <v>45748</v>
      </c>
      <c r="T158" s="17">
        <v>1</v>
      </c>
      <c r="U158" s="16" t="str">
        <f>VLOOKUP(C158,'[1]Bazaar Salary'!$B$6:$J$1185,9,0)</f>
        <v>Sahulat Bazaar Supervisor</v>
      </c>
      <c r="V158" s="15" t="s">
        <v>7380</v>
      </c>
      <c r="W158" s="16" t="s">
        <v>266</v>
      </c>
      <c r="X158" s="16" t="str">
        <f>VLOOKUP(C158,'[2]Master Sheet PSBA.'!$B$2:$AR$1687,43,0)</f>
        <v>Raiwind</v>
      </c>
      <c r="Y158" s="16" t="s">
        <v>4079</v>
      </c>
      <c r="Z158" s="18" t="s">
        <v>4080</v>
      </c>
      <c r="AA158" s="19" t="s">
        <v>4081</v>
      </c>
      <c r="AB158" s="19" t="s">
        <v>6763</v>
      </c>
      <c r="AC158" s="16" t="s">
        <v>42</v>
      </c>
      <c r="AD158" s="3">
        <v>3520216185519</v>
      </c>
      <c r="AE158" s="5" t="s">
        <v>34</v>
      </c>
    </row>
    <row r="159" spans="1:31" ht="30" customHeight="1" x14ac:dyDescent="0.2">
      <c r="A159" s="8">
        <f t="shared" si="2"/>
        <v>158</v>
      </c>
      <c r="B159" s="9" t="s">
        <v>24</v>
      </c>
      <c r="C159" s="10">
        <v>3510118564569</v>
      </c>
      <c r="D159" s="10" t="s">
        <v>7381</v>
      </c>
      <c r="E159" s="10">
        <v>374</v>
      </c>
      <c r="F159" s="11">
        <v>42955</v>
      </c>
      <c r="G159" s="11">
        <v>46607</v>
      </c>
      <c r="H159" s="12">
        <v>31413</v>
      </c>
      <c r="I159" s="13">
        <v>40</v>
      </c>
      <c r="J159" s="10" t="s">
        <v>25</v>
      </c>
      <c r="K159" s="9" t="s">
        <v>26</v>
      </c>
      <c r="L159" s="9"/>
      <c r="M159" s="14" t="s">
        <v>4104</v>
      </c>
      <c r="N159" s="14" t="s">
        <v>699</v>
      </c>
      <c r="O159" s="14" t="s">
        <v>5826</v>
      </c>
      <c r="P159" s="14" t="s">
        <v>66</v>
      </c>
      <c r="Q159" s="9">
        <v>11</v>
      </c>
      <c r="R159" s="15"/>
      <c r="S159" s="16">
        <v>42196</v>
      </c>
      <c r="T159" s="17">
        <v>1</v>
      </c>
      <c r="U159" s="16" t="str">
        <f>VLOOKUP(C159,'[1]Bazaar Salary'!$B$6:$J$1185,9,0)</f>
        <v>Sahulat Bazaar Supervisor</v>
      </c>
      <c r="V159" s="15" t="s">
        <v>7380</v>
      </c>
      <c r="W159" s="16" t="s">
        <v>552</v>
      </c>
      <c r="X159" s="16" t="str">
        <f>VLOOKUP(C159,'[2]Master Sheet PSBA.'!$B$2:$AR$1687,43,0)</f>
        <v>Kasur</v>
      </c>
      <c r="Y159" s="16" t="s">
        <v>1280</v>
      </c>
      <c r="Z159" s="18" t="s">
        <v>4105</v>
      </c>
      <c r="AA159" s="19" t="s">
        <v>4106</v>
      </c>
      <c r="AB159" s="19" t="s">
        <v>6764</v>
      </c>
      <c r="AC159" s="16" t="s">
        <v>42</v>
      </c>
      <c r="AD159" s="3">
        <v>3520292336747</v>
      </c>
      <c r="AE159" s="5" t="s">
        <v>34</v>
      </c>
    </row>
    <row r="160" spans="1:31" ht="30" customHeight="1" x14ac:dyDescent="0.2">
      <c r="A160" s="8">
        <f t="shared" si="2"/>
        <v>159</v>
      </c>
      <c r="B160" s="9" t="s">
        <v>24</v>
      </c>
      <c r="C160" s="10">
        <v>3520172865263</v>
      </c>
      <c r="D160" s="10" t="s">
        <v>7381</v>
      </c>
      <c r="E160" s="10">
        <v>1204</v>
      </c>
      <c r="F160" s="11">
        <v>42354</v>
      </c>
      <c r="G160" s="11">
        <v>46007</v>
      </c>
      <c r="H160" s="12">
        <v>32430</v>
      </c>
      <c r="I160" s="13">
        <v>37</v>
      </c>
      <c r="J160" s="10" t="s">
        <v>25</v>
      </c>
      <c r="K160" s="9" t="s">
        <v>26</v>
      </c>
      <c r="L160" s="9"/>
      <c r="M160" s="14" t="s">
        <v>4149</v>
      </c>
      <c r="N160" s="14" t="s">
        <v>4150</v>
      </c>
      <c r="O160" s="14"/>
      <c r="P160" s="14" t="s">
        <v>66</v>
      </c>
      <c r="Q160" s="9">
        <v>11</v>
      </c>
      <c r="R160" s="15"/>
      <c r="S160" s="16">
        <v>44256</v>
      </c>
      <c r="T160" s="17">
        <v>1</v>
      </c>
      <c r="U160" s="16" t="str">
        <f>VLOOKUP(C160,'[1]Bazaar Salary'!$B$6:$J$1185,9,0)</f>
        <v>Sahulat Bazaar Supervisor</v>
      </c>
      <c r="V160" s="15" t="s">
        <v>7380</v>
      </c>
      <c r="W160" s="16" t="s">
        <v>158</v>
      </c>
      <c r="X160" s="16" t="str">
        <f>VLOOKUP(C160,'[2]Master Sheet PSBA.'!$B$2:$AR$1687,43,0)</f>
        <v>Suspended</v>
      </c>
      <c r="Y160" s="16" t="s">
        <v>104</v>
      </c>
      <c r="Z160" s="18" t="s">
        <v>4151</v>
      </c>
      <c r="AA160" s="19" t="s">
        <v>4152</v>
      </c>
      <c r="AB160" s="19"/>
      <c r="AC160" s="16" t="s">
        <v>42</v>
      </c>
      <c r="AD160" s="3">
        <v>3840389795829</v>
      </c>
      <c r="AE160" s="5" t="s">
        <v>34</v>
      </c>
    </row>
    <row r="161" spans="1:31" ht="30" customHeight="1" x14ac:dyDescent="0.2">
      <c r="A161" s="8">
        <f t="shared" si="2"/>
        <v>160</v>
      </c>
      <c r="B161" s="9" t="s">
        <v>24</v>
      </c>
      <c r="C161" s="10">
        <v>3820130007115</v>
      </c>
      <c r="D161" s="10" t="s">
        <v>7381</v>
      </c>
      <c r="E161" s="10">
        <v>1598</v>
      </c>
      <c r="F161" s="11">
        <v>44525</v>
      </c>
      <c r="G161" s="11">
        <v>48177</v>
      </c>
      <c r="H161" s="12">
        <v>30220</v>
      </c>
      <c r="I161" s="13">
        <v>43</v>
      </c>
      <c r="J161" s="10" t="s">
        <v>25</v>
      </c>
      <c r="K161" s="9" t="s">
        <v>26</v>
      </c>
      <c r="L161" s="9"/>
      <c r="M161" s="14" t="s">
        <v>4159</v>
      </c>
      <c r="N161" s="14" t="s">
        <v>2172</v>
      </c>
      <c r="O161" s="14" t="s">
        <v>5827</v>
      </c>
      <c r="P161" s="14" t="s">
        <v>66</v>
      </c>
      <c r="Q161" s="9">
        <v>11</v>
      </c>
      <c r="R161" s="15"/>
      <c r="S161" s="16">
        <v>45748</v>
      </c>
      <c r="T161" s="17">
        <v>1</v>
      </c>
      <c r="U161" s="16" t="str">
        <f>VLOOKUP(C161,'[1]Bazaar Salary'!$B$6:$J$1185,9,0)</f>
        <v>Sahulat Bazaar Supervisor</v>
      </c>
      <c r="V161" s="15" t="s">
        <v>7380</v>
      </c>
      <c r="W161" s="16" t="s">
        <v>1121</v>
      </c>
      <c r="X161" s="16" t="str">
        <f>VLOOKUP(C161,'[2]Master Sheet PSBA.'!$B$2:$AR$1687,43,0)</f>
        <v>Khushab</v>
      </c>
      <c r="Y161" s="16" t="s">
        <v>4079</v>
      </c>
      <c r="Z161" s="18" t="s">
        <v>4160</v>
      </c>
      <c r="AA161" s="19" t="s">
        <v>4161</v>
      </c>
      <c r="AB161" s="19" t="s">
        <v>6765</v>
      </c>
      <c r="AC161" s="16" t="s">
        <v>42</v>
      </c>
      <c r="AD161" s="3">
        <v>3840339778763</v>
      </c>
      <c r="AE161" s="5" t="s">
        <v>34</v>
      </c>
    </row>
    <row r="162" spans="1:31" ht="30" customHeight="1" x14ac:dyDescent="0.2">
      <c r="A162" s="8">
        <f t="shared" si="2"/>
        <v>161</v>
      </c>
      <c r="B162" s="9" t="s">
        <v>24</v>
      </c>
      <c r="C162" s="10">
        <v>3520229673639</v>
      </c>
      <c r="D162" s="10" t="s">
        <v>7381</v>
      </c>
      <c r="E162" s="10">
        <v>302</v>
      </c>
      <c r="F162" s="11">
        <v>44977</v>
      </c>
      <c r="G162" s="11">
        <v>48630</v>
      </c>
      <c r="H162" s="12">
        <v>32392</v>
      </c>
      <c r="I162" s="13">
        <v>37</v>
      </c>
      <c r="J162" s="10" t="s">
        <v>25</v>
      </c>
      <c r="K162" s="9" t="s">
        <v>26</v>
      </c>
      <c r="L162" s="9"/>
      <c r="M162" s="14" t="s">
        <v>4233</v>
      </c>
      <c r="N162" s="14" t="s">
        <v>448</v>
      </c>
      <c r="O162" s="14" t="s">
        <v>4770</v>
      </c>
      <c r="P162" s="14" t="s">
        <v>1604</v>
      </c>
      <c r="Q162" s="9">
        <v>11</v>
      </c>
      <c r="R162" s="15" t="s">
        <v>203</v>
      </c>
      <c r="S162" s="16">
        <v>42031</v>
      </c>
      <c r="T162" s="17">
        <v>1</v>
      </c>
      <c r="U162" s="16" t="str">
        <f>VLOOKUP(C162,'[1]Bazaar Salary'!$B$6:$J$1185,9,0)</f>
        <v>Monitoring Supervisor</v>
      </c>
      <c r="V162" s="15" t="s">
        <v>7380</v>
      </c>
      <c r="W162" s="16" t="s">
        <v>95</v>
      </c>
      <c r="X162" s="16" t="str">
        <f>VLOOKUP(C162,'[2]Master Sheet PSBA.'!$B$2:$AR$1687,43,0)</f>
        <v>Head Office</v>
      </c>
      <c r="Y162" s="16" t="s">
        <v>165</v>
      </c>
      <c r="Z162" s="18" t="s">
        <v>4234</v>
      </c>
      <c r="AA162" s="19" t="s">
        <v>4235</v>
      </c>
      <c r="AB162" s="19" t="s">
        <v>4236</v>
      </c>
      <c r="AC162" s="16" t="s">
        <v>42</v>
      </c>
      <c r="AD162" s="3">
        <v>3520294410711</v>
      </c>
      <c r="AE162" s="5" t="s">
        <v>99</v>
      </c>
    </row>
    <row r="163" spans="1:31" ht="30" customHeight="1" x14ac:dyDescent="0.2">
      <c r="A163" s="8">
        <f t="shared" si="2"/>
        <v>162</v>
      </c>
      <c r="B163" s="9" t="s">
        <v>24</v>
      </c>
      <c r="C163" s="10">
        <v>3310470904415</v>
      </c>
      <c r="D163" s="10" t="s">
        <v>7381</v>
      </c>
      <c r="E163" s="10">
        <v>1732</v>
      </c>
      <c r="F163" s="11">
        <v>42894</v>
      </c>
      <c r="G163" s="11">
        <v>46546</v>
      </c>
      <c r="H163" s="12">
        <v>36161</v>
      </c>
      <c r="I163" s="13">
        <v>27</v>
      </c>
      <c r="J163" s="10" t="s">
        <v>25</v>
      </c>
      <c r="K163" s="9" t="s">
        <v>26</v>
      </c>
      <c r="L163" s="9"/>
      <c r="M163" s="14" t="s">
        <v>4422</v>
      </c>
      <c r="N163" s="14" t="s">
        <v>4423</v>
      </c>
      <c r="O163" s="14" t="s">
        <v>5828</v>
      </c>
      <c r="P163" s="15" t="s">
        <v>66</v>
      </c>
      <c r="Q163" s="9">
        <v>11</v>
      </c>
      <c r="R163" s="15"/>
      <c r="S163" s="16">
        <v>45748</v>
      </c>
      <c r="T163" s="17">
        <v>1</v>
      </c>
      <c r="U163" s="16"/>
      <c r="V163" s="15" t="s">
        <v>7380</v>
      </c>
      <c r="W163" s="16" t="s">
        <v>230</v>
      </c>
      <c r="X163" s="16" t="str">
        <f>VLOOKUP(C163,'[2]Master Sheet PSBA.'!$B$2:$AR$1687,43,0)</f>
        <v>Jhang Road Faisalabad</v>
      </c>
      <c r="Y163" s="16" t="s">
        <v>104</v>
      </c>
      <c r="Z163" s="18" t="s">
        <v>4424</v>
      </c>
      <c r="AA163" s="19" t="s">
        <v>1757</v>
      </c>
      <c r="AB163" s="19" t="s">
        <v>6766</v>
      </c>
      <c r="AC163" s="16" t="s">
        <v>42</v>
      </c>
      <c r="AD163" s="3">
        <v>3650105740123</v>
      </c>
      <c r="AE163" s="5" t="s">
        <v>34</v>
      </c>
    </row>
    <row r="164" spans="1:31" ht="30" customHeight="1" x14ac:dyDescent="0.2">
      <c r="A164" s="8">
        <f t="shared" si="2"/>
        <v>163</v>
      </c>
      <c r="B164" s="9" t="s">
        <v>24</v>
      </c>
      <c r="C164" s="10">
        <v>3520265263409</v>
      </c>
      <c r="D164" s="10" t="s">
        <v>7381</v>
      </c>
      <c r="E164" s="10">
        <v>114</v>
      </c>
      <c r="F164" s="11">
        <v>44615</v>
      </c>
      <c r="G164" s="11">
        <v>48267</v>
      </c>
      <c r="H164" s="12">
        <v>32933</v>
      </c>
      <c r="I164" s="13">
        <v>36</v>
      </c>
      <c r="J164" s="10" t="s">
        <v>25</v>
      </c>
      <c r="K164" s="9" t="s">
        <v>26</v>
      </c>
      <c r="L164" s="9"/>
      <c r="M164" s="14" t="s">
        <v>4444</v>
      </c>
      <c r="N164" s="14" t="s">
        <v>4445</v>
      </c>
      <c r="O164" s="14" t="s">
        <v>5790</v>
      </c>
      <c r="P164" s="14" t="s">
        <v>4446</v>
      </c>
      <c r="Q164" s="9">
        <v>11</v>
      </c>
      <c r="R164" s="15" t="s">
        <v>758</v>
      </c>
      <c r="S164" s="16">
        <v>42367</v>
      </c>
      <c r="T164" s="17">
        <v>1</v>
      </c>
      <c r="U164" s="16" t="str">
        <f>VLOOKUP(C164,'[1]Bazaar Salary'!$B$6:$J$1185,9,0)</f>
        <v>Sub Engineer (Electrical)</v>
      </c>
      <c r="V164" s="15" t="s">
        <v>7380</v>
      </c>
      <c r="W164" s="16" t="s">
        <v>95</v>
      </c>
      <c r="X164" s="16" t="str">
        <f>VLOOKUP(C164,'[2]Master Sheet PSBA.'!$B$2:$AR$1687,43,0)</f>
        <v>Head Office</v>
      </c>
      <c r="Y164" s="16" t="s">
        <v>2488</v>
      </c>
      <c r="Z164" s="18" t="s">
        <v>4447</v>
      </c>
      <c r="AA164" s="19" t="s">
        <v>4448</v>
      </c>
      <c r="AB164" s="19" t="s">
        <v>4449</v>
      </c>
      <c r="AC164" s="16" t="s">
        <v>42</v>
      </c>
      <c r="AD164" s="3">
        <v>3520086525621</v>
      </c>
      <c r="AE164" s="5" t="s">
        <v>108</v>
      </c>
    </row>
    <row r="165" spans="1:31" ht="30" customHeight="1" x14ac:dyDescent="0.2">
      <c r="A165" s="8">
        <f t="shared" si="2"/>
        <v>164</v>
      </c>
      <c r="B165" s="9" t="s">
        <v>24</v>
      </c>
      <c r="C165" s="10">
        <v>3310244062313</v>
      </c>
      <c r="D165" s="10" t="s">
        <v>7381</v>
      </c>
      <c r="E165" s="10">
        <v>1319</v>
      </c>
      <c r="F165" s="11">
        <v>43734</v>
      </c>
      <c r="G165" s="11">
        <v>47387</v>
      </c>
      <c r="H165" s="12">
        <v>36763</v>
      </c>
      <c r="I165" s="13">
        <v>25</v>
      </c>
      <c r="J165" s="10" t="s">
        <v>25</v>
      </c>
      <c r="K165" s="9" t="s">
        <v>26</v>
      </c>
      <c r="L165" s="9"/>
      <c r="M165" s="14" t="s">
        <v>4477</v>
      </c>
      <c r="N165" s="14" t="s">
        <v>4478</v>
      </c>
      <c r="O165" s="14" t="s">
        <v>5829</v>
      </c>
      <c r="P165" s="14" t="s">
        <v>1048</v>
      </c>
      <c r="Q165" s="9">
        <v>11</v>
      </c>
      <c r="R165" s="15" t="s">
        <v>203</v>
      </c>
      <c r="S165" s="16">
        <v>44652</v>
      </c>
      <c r="T165" s="17">
        <v>1</v>
      </c>
      <c r="U165" s="16" t="str">
        <f>VLOOKUP(C165,'[1]Head Office '!$B$7:$J$98,9,0)</f>
        <v>Head Office</v>
      </c>
      <c r="V165" s="15" t="s">
        <v>7380</v>
      </c>
      <c r="W165" s="16" t="s">
        <v>95</v>
      </c>
      <c r="X165" s="16" t="str">
        <f>VLOOKUP(C165,'[2]Master Sheet PSBA.'!$B$2:$AR$1687,43,0)</f>
        <v>Head Office</v>
      </c>
      <c r="Y165" s="16" t="s">
        <v>310</v>
      </c>
      <c r="Z165" s="18" t="s">
        <v>4479</v>
      </c>
      <c r="AA165" s="19" t="s">
        <v>4480</v>
      </c>
      <c r="AB165" s="19" t="s">
        <v>4481</v>
      </c>
      <c r="AC165" s="16" t="s">
        <v>42</v>
      </c>
      <c r="AD165" s="3">
        <v>3520294410711</v>
      </c>
      <c r="AE165" s="5" t="s">
        <v>99</v>
      </c>
    </row>
    <row r="166" spans="1:31" ht="30" customHeight="1" x14ac:dyDescent="0.2">
      <c r="A166" s="8">
        <f t="shared" si="2"/>
        <v>165</v>
      </c>
      <c r="B166" s="9" t="s">
        <v>24</v>
      </c>
      <c r="C166" s="10">
        <v>3210296331441</v>
      </c>
      <c r="D166" s="10" t="s">
        <v>7381</v>
      </c>
      <c r="E166" s="10">
        <v>1366</v>
      </c>
      <c r="F166" s="11">
        <v>45066</v>
      </c>
      <c r="G166" s="11">
        <v>48719</v>
      </c>
      <c r="H166" s="12">
        <v>34367</v>
      </c>
      <c r="I166" s="13">
        <v>32</v>
      </c>
      <c r="J166" s="10" t="s">
        <v>25</v>
      </c>
      <c r="K166" s="9" t="s">
        <v>26</v>
      </c>
      <c r="L166" s="9"/>
      <c r="M166" s="14" t="s">
        <v>4497</v>
      </c>
      <c r="N166" s="14" t="s">
        <v>1007</v>
      </c>
      <c r="O166" s="14" t="s">
        <v>5830</v>
      </c>
      <c r="P166" s="14" t="s">
        <v>66</v>
      </c>
      <c r="Q166" s="9">
        <v>11</v>
      </c>
      <c r="R166" s="15"/>
      <c r="S166" s="16">
        <v>44677</v>
      </c>
      <c r="T166" s="17">
        <v>1</v>
      </c>
      <c r="U166" s="16" t="str">
        <f>VLOOKUP(C166,'[1]Bazaar Salary'!$B$6:$J$1185,9,0)</f>
        <v>Sahulat Bazaar Supervisor</v>
      </c>
      <c r="V166" s="15" t="s">
        <v>7380</v>
      </c>
      <c r="W166" s="16" t="s">
        <v>598</v>
      </c>
      <c r="X166" s="16" t="str">
        <f>VLOOKUP(C166,'[2]Master Sheet PSBA.'!$B$2:$AR$1687,43,0)</f>
        <v>Muzaffargarh</v>
      </c>
      <c r="Y166" s="16" t="s">
        <v>104</v>
      </c>
      <c r="Z166" s="18" t="s">
        <v>4498</v>
      </c>
      <c r="AA166" s="19" t="s">
        <v>4499</v>
      </c>
      <c r="AB166" s="19" t="s">
        <v>6767</v>
      </c>
      <c r="AC166" s="16" t="s">
        <v>42</v>
      </c>
      <c r="AD166" s="3">
        <v>3230323561273</v>
      </c>
      <c r="AE166" s="5" t="s">
        <v>34</v>
      </c>
    </row>
    <row r="167" spans="1:31" ht="30" customHeight="1" x14ac:dyDescent="0.2">
      <c r="A167" s="8">
        <f t="shared" si="2"/>
        <v>166</v>
      </c>
      <c r="B167" s="9" t="s">
        <v>24</v>
      </c>
      <c r="C167" s="10">
        <v>3520403478489</v>
      </c>
      <c r="D167" s="10" t="s">
        <v>7381</v>
      </c>
      <c r="E167" s="10">
        <v>1730</v>
      </c>
      <c r="F167" s="11">
        <v>43552</v>
      </c>
      <c r="G167" s="11">
        <v>47205</v>
      </c>
      <c r="H167" s="12">
        <v>36962</v>
      </c>
      <c r="I167" s="13">
        <v>25</v>
      </c>
      <c r="J167" s="10" t="s">
        <v>25</v>
      </c>
      <c r="K167" s="9" t="s">
        <v>26</v>
      </c>
      <c r="L167" s="9"/>
      <c r="M167" s="14" t="s">
        <v>307</v>
      </c>
      <c r="N167" s="14" t="s">
        <v>2614</v>
      </c>
      <c r="O167" s="14" t="s">
        <v>5831</v>
      </c>
      <c r="P167" s="14" t="s">
        <v>1604</v>
      </c>
      <c r="Q167" s="9">
        <v>11</v>
      </c>
      <c r="R167" s="15" t="s">
        <v>164</v>
      </c>
      <c r="S167" s="16">
        <v>45748</v>
      </c>
      <c r="T167" s="17">
        <v>1</v>
      </c>
      <c r="U167" s="16" t="str">
        <f>VLOOKUP(C167,'[1]Bazaar Salary'!$B$6:$J$1185,9,0)</f>
        <v>Monitoring Supervisor</v>
      </c>
      <c r="V167" s="15" t="s">
        <v>7380</v>
      </c>
      <c r="W167" s="16" t="s">
        <v>95</v>
      </c>
      <c r="X167" s="16" t="str">
        <f>VLOOKUP(C167,'[2]Master Sheet PSBA.'!$B$2:$AR$1687,43,0)</f>
        <v>Head Office</v>
      </c>
      <c r="Y167" s="16" t="s">
        <v>74</v>
      </c>
      <c r="Z167" s="18" t="s">
        <v>4500</v>
      </c>
      <c r="AA167" s="19" t="s">
        <v>4501</v>
      </c>
      <c r="AB167" s="19" t="s">
        <v>4502</v>
      </c>
      <c r="AC167" s="16" t="s">
        <v>42</v>
      </c>
      <c r="AD167" s="3">
        <v>3520258457507</v>
      </c>
      <c r="AE167" s="5" t="s">
        <v>169</v>
      </c>
    </row>
    <row r="168" spans="1:31" ht="30" customHeight="1" x14ac:dyDescent="0.2">
      <c r="A168" s="8">
        <f t="shared" si="2"/>
        <v>167</v>
      </c>
      <c r="B168" s="9" t="s">
        <v>24</v>
      </c>
      <c r="C168" s="10">
        <v>3110302256557</v>
      </c>
      <c r="D168" s="10" t="s">
        <v>7381</v>
      </c>
      <c r="E168" s="10">
        <v>1399</v>
      </c>
      <c r="F168" s="11">
        <v>45344</v>
      </c>
      <c r="G168" s="11">
        <v>48997</v>
      </c>
      <c r="H168" s="12">
        <v>35004</v>
      </c>
      <c r="I168" s="13">
        <v>30</v>
      </c>
      <c r="J168" s="10" t="s">
        <v>25</v>
      </c>
      <c r="K168" s="9" t="s">
        <v>26</v>
      </c>
      <c r="L168" s="9"/>
      <c r="M168" s="14" t="s">
        <v>4564</v>
      </c>
      <c r="N168" s="14" t="s">
        <v>4565</v>
      </c>
      <c r="O168" s="14" t="s">
        <v>5832</v>
      </c>
      <c r="P168" s="14" t="s">
        <v>66</v>
      </c>
      <c r="Q168" s="9">
        <v>11</v>
      </c>
      <c r="R168" s="15"/>
      <c r="S168" s="16">
        <v>45292</v>
      </c>
      <c r="T168" s="17">
        <v>1</v>
      </c>
      <c r="U168" s="16" t="str">
        <f>VLOOKUP(C168,'[1]Bazaar Salary'!$B$6:$J$1185,9,0)</f>
        <v>Sahulat Bazaar Supervisor</v>
      </c>
      <c r="V168" s="15" t="s">
        <v>7380</v>
      </c>
      <c r="W168" s="16" t="s">
        <v>644</v>
      </c>
      <c r="X168" s="16" t="str">
        <f>VLOOKUP(C168,'[2]Master Sheet PSBA.'!$B$2:$AR$1687,43,0)</f>
        <v>DG Khan</v>
      </c>
      <c r="Y168" s="16" t="s">
        <v>104</v>
      </c>
      <c r="Z168" s="18" t="s">
        <v>4566</v>
      </c>
      <c r="AA168" s="19" t="s">
        <v>4567</v>
      </c>
      <c r="AB168" s="19" t="s">
        <v>6768</v>
      </c>
      <c r="AC168" s="16" t="s">
        <v>42</v>
      </c>
      <c r="AD168" s="3">
        <v>3460403926377</v>
      </c>
      <c r="AE168" s="5" t="s">
        <v>34</v>
      </c>
    </row>
    <row r="169" spans="1:31" ht="30" customHeight="1" x14ac:dyDescent="0.2">
      <c r="A169" s="8">
        <f t="shared" si="2"/>
        <v>168</v>
      </c>
      <c r="B169" s="9" t="s">
        <v>24</v>
      </c>
      <c r="C169" s="10">
        <v>3520140793937</v>
      </c>
      <c r="D169" s="10" t="s">
        <v>7381</v>
      </c>
      <c r="E169" s="10">
        <v>133</v>
      </c>
      <c r="F169" s="11">
        <v>45921</v>
      </c>
      <c r="G169" s="11">
        <v>49573</v>
      </c>
      <c r="H169" s="12">
        <v>31136</v>
      </c>
      <c r="I169" s="13">
        <v>41</v>
      </c>
      <c r="J169" s="10" t="s">
        <v>25</v>
      </c>
      <c r="K169" s="9" t="s">
        <v>26</v>
      </c>
      <c r="L169" s="9"/>
      <c r="M169" s="14" t="s">
        <v>4629</v>
      </c>
      <c r="N169" s="14" t="s">
        <v>4630</v>
      </c>
      <c r="O169" s="14" t="s">
        <v>5833</v>
      </c>
      <c r="P169" s="14" t="s">
        <v>1604</v>
      </c>
      <c r="Q169" s="9">
        <v>11</v>
      </c>
      <c r="R169" s="15" t="s">
        <v>203</v>
      </c>
      <c r="S169" s="16">
        <v>42074</v>
      </c>
      <c r="T169" s="17">
        <v>1</v>
      </c>
      <c r="U169" s="16" t="str">
        <f>VLOOKUP(C169,'[1]Bazaar Salary'!$B$6:$J$1185,9,0)</f>
        <v>Monitoring Supervisor</v>
      </c>
      <c r="V169" s="15" t="s">
        <v>7380</v>
      </c>
      <c r="W169" s="16" t="s">
        <v>95</v>
      </c>
      <c r="X169" s="16" t="str">
        <f>VLOOKUP(C169,'[2]Master Sheet PSBA.'!$B$2:$AR$1687,43,0)</f>
        <v>Head Office</v>
      </c>
      <c r="Y169" s="16" t="s">
        <v>310</v>
      </c>
      <c r="Z169" s="18" t="s">
        <v>4631</v>
      </c>
      <c r="AA169" s="19" t="s">
        <v>4632</v>
      </c>
      <c r="AB169" s="19" t="s">
        <v>4633</v>
      </c>
      <c r="AC169" s="16" t="s">
        <v>42</v>
      </c>
      <c r="AD169" s="3">
        <v>3520294410711</v>
      </c>
      <c r="AE169" s="5" t="s">
        <v>99</v>
      </c>
    </row>
    <row r="170" spans="1:31" ht="30" customHeight="1" x14ac:dyDescent="0.2">
      <c r="A170" s="8">
        <f t="shared" si="2"/>
        <v>169</v>
      </c>
      <c r="B170" s="9" t="s">
        <v>24</v>
      </c>
      <c r="C170" s="10">
        <v>3310205060665</v>
      </c>
      <c r="D170" s="10" t="s">
        <v>7381</v>
      </c>
      <c r="E170" s="10">
        <v>150</v>
      </c>
      <c r="F170" s="11">
        <v>44713</v>
      </c>
      <c r="G170" s="11">
        <v>48366</v>
      </c>
      <c r="H170" s="12">
        <v>34274</v>
      </c>
      <c r="I170" s="13">
        <v>32</v>
      </c>
      <c r="J170" s="10" t="s">
        <v>25</v>
      </c>
      <c r="K170" s="9" t="s">
        <v>26</v>
      </c>
      <c r="L170" s="9"/>
      <c r="M170" s="14" t="s">
        <v>4677</v>
      </c>
      <c r="N170" s="14" t="s">
        <v>496</v>
      </c>
      <c r="O170" s="14" t="s">
        <v>5834</v>
      </c>
      <c r="P170" s="15" t="s">
        <v>2298</v>
      </c>
      <c r="Q170" s="9">
        <v>11</v>
      </c>
      <c r="R170" s="15"/>
      <c r="S170" s="16">
        <v>42948</v>
      </c>
      <c r="T170" s="17">
        <v>1</v>
      </c>
      <c r="U170" s="16" t="str">
        <f>VLOOKUP(C170,'[1]Bazaar Salary'!$B$6:$J$1185,9,0)</f>
        <v>Sahulat Bazaar Supervisor</v>
      </c>
      <c r="V170" s="15" t="s">
        <v>7380</v>
      </c>
      <c r="W170" s="16" t="s">
        <v>3173</v>
      </c>
      <c r="X170" s="16" t="str">
        <f>VLOOKUP(C170,'[2]Master Sheet PSBA.'!$B$2:$AR$1687,43,0)</f>
        <v>Millat Road</v>
      </c>
      <c r="Y170" s="16" t="s">
        <v>104</v>
      </c>
      <c r="Z170" s="18" t="s">
        <v>4678</v>
      </c>
      <c r="AA170" s="19" t="s">
        <v>4679</v>
      </c>
      <c r="AB170" s="19" t="s">
        <v>6769</v>
      </c>
      <c r="AC170" s="16" t="s">
        <v>42</v>
      </c>
      <c r="AD170" s="3">
        <v>3310087519217</v>
      </c>
      <c r="AE170" s="5" t="s">
        <v>83</v>
      </c>
    </row>
    <row r="171" spans="1:31" ht="30" customHeight="1" x14ac:dyDescent="0.2">
      <c r="A171" s="8">
        <f t="shared" si="2"/>
        <v>170</v>
      </c>
      <c r="B171" s="9" t="s">
        <v>24</v>
      </c>
      <c r="C171" s="10">
        <v>3840364484507</v>
      </c>
      <c r="D171" s="10" t="s">
        <v>7381</v>
      </c>
      <c r="E171" s="10">
        <v>1872</v>
      </c>
      <c r="F171" s="11">
        <v>45394</v>
      </c>
      <c r="G171" s="11">
        <v>49046</v>
      </c>
      <c r="H171" s="12">
        <v>35356</v>
      </c>
      <c r="I171" s="13">
        <v>29</v>
      </c>
      <c r="J171" s="10" t="s">
        <v>25</v>
      </c>
      <c r="K171" s="9" t="s">
        <v>26</v>
      </c>
      <c r="L171" s="9"/>
      <c r="M171" s="14" t="s">
        <v>4689</v>
      </c>
      <c r="N171" s="14" t="s">
        <v>1136</v>
      </c>
      <c r="O171" s="14" t="s">
        <v>1583</v>
      </c>
      <c r="P171" s="14" t="s">
        <v>66</v>
      </c>
      <c r="Q171" s="9">
        <v>11</v>
      </c>
      <c r="R171" s="15"/>
      <c r="S171" s="16">
        <v>45748</v>
      </c>
      <c r="T171" s="17">
        <v>1</v>
      </c>
      <c r="U171" s="16" t="str">
        <f>VLOOKUP(C171,'[1]Bazaar Salary'!$B$6:$J$1185,9,0)</f>
        <v>Sahulat Bazaar Supervisor</v>
      </c>
      <c r="V171" s="15" t="s">
        <v>7380</v>
      </c>
      <c r="W171" s="16" t="s">
        <v>270</v>
      </c>
      <c r="X171" s="16" t="str">
        <f>VLOOKUP(C171,'[2]Master Sheet PSBA.'!$B$2:$AR$1687,43,0)</f>
        <v>Sargodha</v>
      </c>
      <c r="Y171" s="16" t="s">
        <v>1605</v>
      </c>
      <c r="Z171" s="18" t="s">
        <v>4690</v>
      </c>
      <c r="AA171" s="19" t="s">
        <v>4691</v>
      </c>
      <c r="AB171" s="19" t="s">
        <v>6770</v>
      </c>
      <c r="AC171" s="16" t="s">
        <v>42</v>
      </c>
      <c r="AD171" s="3">
        <v>3840138854381</v>
      </c>
      <c r="AE171" s="5" t="s">
        <v>34</v>
      </c>
    </row>
    <row r="172" spans="1:31" ht="30" customHeight="1" x14ac:dyDescent="0.2">
      <c r="A172" s="8">
        <f t="shared" si="2"/>
        <v>171</v>
      </c>
      <c r="B172" s="9" t="s">
        <v>24</v>
      </c>
      <c r="C172" s="10">
        <v>3520262578167</v>
      </c>
      <c r="D172" s="10" t="s">
        <v>7381</v>
      </c>
      <c r="E172" s="10">
        <v>1376</v>
      </c>
      <c r="F172" s="11">
        <v>42916</v>
      </c>
      <c r="G172" s="11">
        <v>46568</v>
      </c>
      <c r="H172" s="12">
        <v>36154</v>
      </c>
      <c r="I172" s="13">
        <v>27</v>
      </c>
      <c r="J172" s="10" t="s">
        <v>25</v>
      </c>
      <c r="K172" s="9" t="s">
        <v>26</v>
      </c>
      <c r="L172" s="9"/>
      <c r="M172" s="14" t="s">
        <v>4702</v>
      </c>
      <c r="N172" s="14" t="s">
        <v>1370</v>
      </c>
      <c r="O172" s="14" t="s">
        <v>5835</v>
      </c>
      <c r="P172" s="14" t="s">
        <v>66</v>
      </c>
      <c r="Q172" s="9">
        <v>11</v>
      </c>
      <c r="R172" s="15"/>
      <c r="S172" s="16">
        <v>45292</v>
      </c>
      <c r="T172" s="17">
        <v>1</v>
      </c>
      <c r="U172" s="16" t="str">
        <f>VLOOKUP(C172,'[1]Bazaar Salary'!$B$6:$J$1185,9,0)</f>
        <v>Sahulat Bazaar Supervisor</v>
      </c>
      <c r="V172" s="15" t="s">
        <v>7380</v>
      </c>
      <c r="W172" s="16" t="s">
        <v>266</v>
      </c>
      <c r="X172" s="16" t="str">
        <f>VLOOKUP(C172,'[2]Master Sheet PSBA.'!$B$2:$AR$1687,43,0)</f>
        <v>Raiwind</v>
      </c>
      <c r="Y172" s="16" t="s">
        <v>104</v>
      </c>
      <c r="Z172" s="18" t="s">
        <v>4703</v>
      </c>
      <c r="AA172" s="19" t="s">
        <v>4704</v>
      </c>
      <c r="AB172" s="19" t="s">
        <v>6771</v>
      </c>
      <c r="AC172" s="16" t="s">
        <v>42</v>
      </c>
      <c r="AD172" s="3">
        <v>3520216185519</v>
      </c>
      <c r="AE172" s="5" t="s">
        <v>34</v>
      </c>
    </row>
    <row r="173" spans="1:31" ht="30" customHeight="1" x14ac:dyDescent="0.2">
      <c r="A173" s="8">
        <f t="shared" si="2"/>
        <v>172</v>
      </c>
      <c r="B173" s="9" t="s">
        <v>24</v>
      </c>
      <c r="C173" s="10">
        <v>3130313920109</v>
      </c>
      <c r="D173" s="10" t="s">
        <v>7381</v>
      </c>
      <c r="E173" s="10">
        <v>1650</v>
      </c>
      <c r="F173" s="11">
        <v>43640</v>
      </c>
      <c r="G173" s="11">
        <v>47293</v>
      </c>
      <c r="H173" s="12">
        <v>36161</v>
      </c>
      <c r="I173" s="13">
        <v>27</v>
      </c>
      <c r="J173" s="10" t="s">
        <v>25</v>
      </c>
      <c r="K173" s="9" t="s">
        <v>26</v>
      </c>
      <c r="L173" s="9"/>
      <c r="M173" s="14" t="s">
        <v>4850</v>
      </c>
      <c r="N173" s="14" t="s">
        <v>4851</v>
      </c>
      <c r="O173" s="14" t="s">
        <v>5836</v>
      </c>
      <c r="P173" s="14" t="s">
        <v>66</v>
      </c>
      <c r="Q173" s="9">
        <v>11</v>
      </c>
      <c r="R173" s="15"/>
      <c r="S173" s="16">
        <v>45748</v>
      </c>
      <c r="T173" s="17">
        <v>1</v>
      </c>
      <c r="U173" s="16" t="str">
        <f>VLOOKUP(C173,'[1]Bazaar Salary'!$B$6:$J$1185,9,0)</f>
        <v>Sahulat Bazaar Supervisor</v>
      </c>
      <c r="V173" s="15" t="s">
        <v>7380</v>
      </c>
      <c r="W173" s="16" t="s">
        <v>6643</v>
      </c>
      <c r="X173" s="16" t="str">
        <f>VLOOKUP(C173,'[2]Master Sheet PSBA.'!$B$2:$AR$1687,43,0)</f>
        <v>Bahawalpur one unit (Sahulat on the Go)</v>
      </c>
      <c r="Y173" s="16" t="s">
        <v>104</v>
      </c>
      <c r="Z173" s="18" t="s">
        <v>4852</v>
      </c>
      <c r="AA173" s="19" t="s">
        <v>4853</v>
      </c>
      <c r="AB173" s="19" t="s">
        <v>6772</v>
      </c>
      <c r="AC173" s="16" t="s">
        <v>42</v>
      </c>
      <c r="AD173" s="3">
        <v>3130333806289</v>
      </c>
      <c r="AE173" s="5" t="s">
        <v>34</v>
      </c>
    </row>
    <row r="174" spans="1:31" ht="30" customHeight="1" x14ac:dyDescent="0.2">
      <c r="A174" s="8">
        <f t="shared" si="2"/>
        <v>173</v>
      </c>
      <c r="B174" s="9" t="s">
        <v>24</v>
      </c>
      <c r="C174" s="10">
        <v>3520274748097</v>
      </c>
      <c r="D174" s="10" t="s">
        <v>7381</v>
      </c>
      <c r="E174" s="10">
        <v>123</v>
      </c>
      <c r="F174" s="11">
        <v>44840</v>
      </c>
      <c r="G174" s="11">
        <v>48493</v>
      </c>
      <c r="H174" s="12">
        <v>35890</v>
      </c>
      <c r="I174" s="13">
        <v>28</v>
      </c>
      <c r="J174" s="10" t="s">
        <v>25</v>
      </c>
      <c r="K174" s="9" t="s">
        <v>26</v>
      </c>
      <c r="L174" s="9"/>
      <c r="M174" s="14" t="s">
        <v>4904</v>
      </c>
      <c r="N174" s="14" t="s">
        <v>4905</v>
      </c>
      <c r="O174" s="14"/>
      <c r="P174" s="14" t="s">
        <v>66</v>
      </c>
      <c r="Q174" s="9">
        <v>11</v>
      </c>
      <c r="R174" s="15"/>
      <c r="S174" s="16">
        <v>42767</v>
      </c>
      <c r="T174" s="17">
        <v>1</v>
      </c>
      <c r="U174" s="16" t="str">
        <f>VLOOKUP(C174,'[1]Bazaar Salary'!$B$6:$J$1185,9,0)</f>
        <v>Sahulat Bazaar Supervisor</v>
      </c>
      <c r="V174" s="15" t="s">
        <v>7380</v>
      </c>
      <c r="W174" s="16" t="s">
        <v>489</v>
      </c>
      <c r="X174" s="16" t="str">
        <f>VLOOKUP(C174,'[2]Master Sheet PSBA.'!$B$2:$AR$1687,43,0)</f>
        <v>Attachment Employees</v>
      </c>
      <c r="Y174" s="16" t="s">
        <v>4906</v>
      </c>
      <c r="Z174" s="18" t="s">
        <v>4907</v>
      </c>
      <c r="AA174" s="19" t="s">
        <v>4908</v>
      </c>
      <c r="AB174" s="19"/>
      <c r="AC174" s="16" t="s">
        <v>42</v>
      </c>
      <c r="AD174" s="3">
        <v>3520290567665</v>
      </c>
      <c r="AE174" s="5" t="s">
        <v>34</v>
      </c>
    </row>
    <row r="175" spans="1:31" ht="30" customHeight="1" x14ac:dyDescent="0.2">
      <c r="A175" s="8">
        <f t="shared" si="2"/>
        <v>174</v>
      </c>
      <c r="B175" s="9" t="s">
        <v>24</v>
      </c>
      <c r="C175" s="10">
        <v>3520015123991</v>
      </c>
      <c r="D175" s="10" t="s">
        <v>7381</v>
      </c>
      <c r="E175" s="10">
        <v>1346</v>
      </c>
      <c r="F175" s="11">
        <v>44620</v>
      </c>
      <c r="G175" s="11">
        <v>48272</v>
      </c>
      <c r="H175" s="12">
        <v>30196</v>
      </c>
      <c r="I175" s="13">
        <v>43</v>
      </c>
      <c r="J175" s="10" t="s">
        <v>25</v>
      </c>
      <c r="K175" s="9" t="s">
        <v>26</v>
      </c>
      <c r="L175" s="9"/>
      <c r="M175" s="14" t="s">
        <v>4976</v>
      </c>
      <c r="N175" s="14" t="s">
        <v>4977</v>
      </c>
      <c r="O175" s="14" t="s">
        <v>5837</v>
      </c>
      <c r="P175" s="14" t="s">
        <v>1604</v>
      </c>
      <c r="Q175" s="9">
        <v>11</v>
      </c>
      <c r="R175" s="15" t="s">
        <v>203</v>
      </c>
      <c r="S175" s="16">
        <v>44652</v>
      </c>
      <c r="T175" s="17">
        <v>1</v>
      </c>
      <c r="U175" s="16" t="str">
        <f>VLOOKUP(C175,'[1]Head Office '!$B$7:$J$98,9,0)</f>
        <v>Head Office</v>
      </c>
      <c r="V175" s="15" t="s">
        <v>7380</v>
      </c>
      <c r="W175" s="16" t="s">
        <v>95</v>
      </c>
      <c r="X175" s="16" t="str">
        <f>VLOOKUP(C175,'[2]Master Sheet PSBA.'!$B$2:$AR$1687,43,0)</f>
        <v>Head Office</v>
      </c>
      <c r="Y175" s="16" t="s">
        <v>1630</v>
      </c>
      <c r="Z175" s="18" t="s">
        <v>4978</v>
      </c>
      <c r="AA175" s="19" t="s">
        <v>4979</v>
      </c>
      <c r="AB175" s="19" t="s">
        <v>4980</v>
      </c>
      <c r="AC175" s="16" t="s">
        <v>42</v>
      </c>
      <c r="AD175" s="3">
        <v>3520294410711</v>
      </c>
      <c r="AE175" s="5" t="s">
        <v>99</v>
      </c>
    </row>
    <row r="176" spans="1:31" ht="30" customHeight="1" x14ac:dyDescent="0.2">
      <c r="A176" s="8">
        <f t="shared" si="2"/>
        <v>175</v>
      </c>
      <c r="B176" s="9" t="s">
        <v>24</v>
      </c>
      <c r="C176" s="10">
        <v>3510261528595</v>
      </c>
      <c r="D176" s="10" t="s">
        <v>7381</v>
      </c>
      <c r="E176" s="10">
        <v>1829</v>
      </c>
      <c r="F176" s="11">
        <v>44490</v>
      </c>
      <c r="G176" s="11">
        <v>48142</v>
      </c>
      <c r="H176" s="12">
        <v>29526</v>
      </c>
      <c r="I176" s="13">
        <v>45</v>
      </c>
      <c r="J176" s="10" t="s">
        <v>25</v>
      </c>
      <c r="K176" s="9" t="s">
        <v>26</v>
      </c>
      <c r="L176" s="9"/>
      <c r="M176" s="14" t="s">
        <v>5096</v>
      </c>
      <c r="N176" s="14" t="s">
        <v>5097</v>
      </c>
      <c r="O176" s="14" t="s">
        <v>1583</v>
      </c>
      <c r="P176" s="14" t="s">
        <v>66</v>
      </c>
      <c r="Q176" s="9">
        <v>11</v>
      </c>
      <c r="R176" s="15"/>
      <c r="S176" s="16">
        <v>45748</v>
      </c>
      <c r="T176" s="17">
        <v>1</v>
      </c>
      <c r="U176" s="16" t="str">
        <f>VLOOKUP(C176,'[1]Bazaar Salary'!$B$6:$J$1185,9,0)</f>
        <v>Sahulat Bazaar Supervisor</v>
      </c>
      <c r="V176" s="15" t="s">
        <v>7380</v>
      </c>
      <c r="W176" s="16" t="s">
        <v>209</v>
      </c>
      <c r="X176" s="16" t="str">
        <f>VLOOKUP(C176,'[2]Master Sheet PSBA.'!$B$2:$AR$1687,43,0)</f>
        <v>Sher Shah Colony</v>
      </c>
      <c r="Y176" s="16" t="s">
        <v>5098</v>
      </c>
      <c r="Z176" s="18" t="s">
        <v>5099</v>
      </c>
      <c r="AA176" s="19" t="s">
        <v>5100</v>
      </c>
      <c r="AB176" s="19" t="s">
        <v>6773</v>
      </c>
      <c r="AC176" s="16" t="s">
        <v>42</v>
      </c>
      <c r="AD176" s="3">
        <v>3520210306269</v>
      </c>
      <c r="AE176" s="5" t="s">
        <v>34</v>
      </c>
    </row>
    <row r="177" spans="1:31" ht="30" customHeight="1" x14ac:dyDescent="0.2">
      <c r="A177" s="8">
        <f t="shared" si="2"/>
        <v>176</v>
      </c>
      <c r="B177" s="9" t="s">
        <v>24</v>
      </c>
      <c r="C177" s="10">
        <v>3520274546221</v>
      </c>
      <c r="D177" s="10" t="s">
        <v>7381</v>
      </c>
      <c r="E177" s="10">
        <v>1871</v>
      </c>
      <c r="F177" s="11">
        <v>43754</v>
      </c>
      <c r="G177" s="11">
        <v>47407</v>
      </c>
      <c r="H177" s="12">
        <v>34110</v>
      </c>
      <c r="I177" s="13">
        <v>33</v>
      </c>
      <c r="J177" s="10" t="s">
        <v>25</v>
      </c>
      <c r="K177" s="9" t="s">
        <v>26</v>
      </c>
      <c r="L177" s="9"/>
      <c r="M177" s="14" t="s">
        <v>5185</v>
      </c>
      <c r="N177" s="14" t="s">
        <v>5186</v>
      </c>
      <c r="O177" s="14" t="s">
        <v>5838</v>
      </c>
      <c r="P177" s="14" t="s">
        <v>66</v>
      </c>
      <c r="Q177" s="9">
        <v>11</v>
      </c>
      <c r="R177" s="15" t="s">
        <v>137</v>
      </c>
      <c r="S177" s="16">
        <v>45748</v>
      </c>
      <c r="T177" s="17">
        <v>1</v>
      </c>
      <c r="U177" s="16" t="str">
        <f>VLOOKUP(C177,'[1]Bazaar Salary'!$B$6:$J$1185,9,0)</f>
        <v>Sahulat Bazaar Supervisor</v>
      </c>
      <c r="V177" s="15" t="s">
        <v>7380</v>
      </c>
      <c r="W177" s="16" t="s">
        <v>95</v>
      </c>
      <c r="X177" s="16" t="str">
        <f>VLOOKUP(C177,'[2]Master Sheet PSBA.'!$B$2:$AR$1687,43,0)</f>
        <v>Head Office</v>
      </c>
      <c r="Y177" s="16" t="s">
        <v>4053</v>
      </c>
      <c r="Z177" s="18" t="s">
        <v>5187</v>
      </c>
      <c r="AA177" s="19" t="s">
        <v>5188</v>
      </c>
      <c r="AB177" s="19"/>
      <c r="AC177" s="16" t="s">
        <v>42</v>
      </c>
      <c r="AD177" s="3">
        <v>3520258457507</v>
      </c>
      <c r="AE177" s="5" t="s">
        <v>169</v>
      </c>
    </row>
    <row r="178" spans="1:31" ht="30" customHeight="1" x14ac:dyDescent="0.2">
      <c r="A178" s="8">
        <f t="shared" si="2"/>
        <v>177</v>
      </c>
      <c r="B178" s="9" t="s">
        <v>24</v>
      </c>
      <c r="C178" s="10">
        <v>3520269431433</v>
      </c>
      <c r="D178" s="10" t="s">
        <v>7381</v>
      </c>
      <c r="E178" s="10">
        <v>1803</v>
      </c>
      <c r="F178" s="11">
        <v>43899</v>
      </c>
      <c r="G178" s="11">
        <v>47551</v>
      </c>
      <c r="H178" s="12">
        <v>37106</v>
      </c>
      <c r="I178" s="13">
        <v>24</v>
      </c>
      <c r="J178" s="10" t="s">
        <v>25</v>
      </c>
      <c r="K178" s="9" t="s">
        <v>26</v>
      </c>
      <c r="L178" s="9"/>
      <c r="M178" s="14" t="s">
        <v>5192</v>
      </c>
      <c r="N178" s="14" t="s">
        <v>547</v>
      </c>
      <c r="O178" s="14" t="s">
        <v>5839</v>
      </c>
      <c r="P178" s="15" t="s">
        <v>66</v>
      </c>
      <c r="Q178" s="9">
        <v>11</v>
      </c>
      <c r="R178" s="15"/>
      <c r="S178" s="16">
        <v>45748</v>
      </c>
      <c r="T178" s="17">
        <v>1</v>
      </c>
      <c r="U178" s="16" t="str">
        <f>VLOOKUP(C178,'[1]Bazaar Salary'!$B$6:$J$1185,9,0)</f>
        <v>Sahulat Bazaar Supervisor</v>
      </c>
      <c r="V178" s="15" t="s">
        <v>7380</v>
      </c>
      <c r="W178" s="16" t="s">
        <v>489</v>
      </c>
      <c r="X178" s="16" t="str">
        <f>VLOOKUP(C178,'[2]Master Sheet PSBA.'!$B$2:$AR$1687,43,0)</f>
        <v>Johar Town</v>
      </c>
      <c r="Y178" s="16" t="s">
        <v>5196</v>
      </c>
      <c r="Z178" s="18" t="s">
        <v>5197</v>
      </c>
      <c r="AA178" s="19" t="s">
        <v>5198</v>
      </c>
      <c r="AB178" s="19"/>
      <c r="AC178" s="16" t="s">
        <v>42</v>
      </c>
      <c r="AD178" s="3">
        <v>3520290567665</v>
      </c>
      <c r="AE178" s="5" t="s">
        <v>34</v>
      </c>
    </row>
    <row r="179" spans="1:31" ht="30" customHeight="1" x14ac:dyDescent="0.2">
      <c r="A179" s="8">
        <f t="shared" si="2"/>
        <v>178</v>
      </c>
      <c r="B179" s="9" t="s">
        <v>24</v>
      </c>
      <c r="C179" s="10">
        <v>3540258307177</v>
      </c>
      <c r="D179" s="10" t="s">
        <v>7381</v>
      </c>
      <c r="E179" s="10">
        <v>1306</v>
      </c>
      <c r="F179" s="11">
        <v>42850</v>
      </c>
      <c r="G179" s="11" t="s">
        <v>334</v>
      </c>
      <c r="H179" s="12">
        <v>27828</v>
      </c>
      <c r="I179" s="13">
        <v>50</v>
      </c>
      <c r="J179" s="10" t="s">
        <v>25</v>
      </c>
      <c r="K179" s="9" t="s">
        <v>26</v>
      </c>
      <c r="L179" s="9" t="s">
        <v>155</v>
      </c>
      <c r="M179" s="14" t="s">
        <v>5250</v>
      </c>
      <c r="N179" s="14" t="s">
        <v>5251</v>
      </c>
      <c r="O179" s="14" t="s">
        <v>5840</v>
      </c>
      <c r="P179" s="14" t="s">
        <v>66</v>
      </c>
      <c r="Q179" s="9">
        <v>11</v>
      </c>
      <c r="R179" s="15"/>
      <c r="S179" s="16">
        <v>44652</v>
      </c>
      <c r="T179" s="17">
        <v>1</v>
      </c>
      <c r="U179" s="16" t="str">
        <f>VLOOKUP(C179,'[1]Bazaar Salary'!$B$6:$J$1185,9,0)</f>
        <v>Sahulat Bazaar Supervisor</v>
      </c>
      <c r="V179" s="15" t="s">
        <v>7380</v>
      </c>
      <c r="W179" s="16" t="s">
        <v>266</v>
      </c>
      <c r="X179" s="16" t="str">
        <f>VLOOKUP(C179,'[2]Master Sheet PSBA.'!$B$2:$AR$1687,43,0)</f>
        <v>Raiwind</v>
      </c>
      <c r="Y179" s="16" t="s">
        <v>104</v>
      </c>
      <c r="Z179" s="18" t="s">
        <v>5252</v>
      </c>
      <c r="AA179" s="19" t="s">
        <v>5253</v>
      </c>
      <c r="AB179" s="19" t="s">
        <v>6774</v>
      </c>
      <c r="AC179" s="16" t="s">
        <v>42</v>
      </c>
      <c r="AD179" s="3">
        <v>3520216185519</v>
      </c>
      <c r="AE179" s="5" t="s">
        <v>34</v>
      </c>
    </row>
    <row r="180" spans="1:31" ht="30" customHeight="1" x14ac:dyDescent="0.2">
      <c r="A180" s="8">
        <f t="shared" si="2"/>
        <v>179</v>
      </c>
      <c r="B180" s="9" t="s">
        <v>24</v>
      </c>
      <c r="C180" s="10">
        <v>3310465592777</v>
      </c>
      <c r="D180" s="10" t="s">
        <v>7381</v>
      </c>
      <c r="E180" s="10">
        <v>1350</v>
      </c>
      <c r="F180" s="11">
        <v>45923</v>
      </c>
      <c r="G180" s="11">
        <v>49575</v>
      </c>
      <c r="H180" s="12">
        <v>34560</v>
      </c>
      <c r="I180" s="13">
        <v>31</v>
      </c>
      <c r="J180" s="10" t="s">
        <v>25</v>
      </c>
      <c r="K180" s="9" t="s">
        <v>26</v>
      </c>
      <c r="L180" s="9"/>
      <c r="M180" s="14" t="s">
        <v>2713</v>
      </c>
      <c r="N180" s="14" t="s">
        <v>5398</v>
      </c>
      <c r="O180" s="14" t="s">
        <v>5841</v>
      </c>
      <c r="P180" s="15" t="s">
        <v>2298</v>
      </c>
      <c r="Q180" s="9">
        <v>11</v>
      </c>
      <c r="R180" s="15"/>
      <c r="S180" s="16">
        <v>44652</v>
      </c>
      <c r="T180" s="17">
        <v>1</v>
      </c>
      <c r="U180" s="16" t="str">
        <f>VLOOKUP(C180,'[1]Bazaar Salary'!$B$6:$J$1185,9,0)</f>
        <v>Sahulat Bazaar Supervisor</v>
      </c>
      <c r="V180" s="15" t="s">
        <v>7380</v>
      </c>
      <c r="W180" s="16" t="s">
        <v>387</v>
      </c>
      <c r="X180" s="16" t="str">
        <f>VLOOKUP(C180,'[2]Master Sheet PSBA.'!$B$2:$AR$1687,43,0)</f>
        <v>Jarranwala</v>
      </c>
      <c r="Y180" s="16" t="s">
        <v>2118</v>
      </c>
      <c r="Z180" s="18" t="s">
        <v>5399</v>
      </c>
      <c r="AA180" s="19" t="s">
        <v>5400</v>
      </c>
      <c r="AB180" s="19" t="s">
        <v>6775</v>
      </c>
      <c r="AC180" s="16" t="s">
        <v>42</v>
      </c>
      <c r="AD180" s="3">
        <v>3310087519217</v>
      </c>
      <c r="AE180" s="5" t="s">
        <v>83</v>
      </c>
    </row>
    <row r="181" spans="1:31" ht="30" customHeight="1" x14ac:dyDescent="0.2">
      <c r="A181" s="8">
        <f t="shared" si="2"/>
        <v>180</v>
      </c>
      <c r="B181" s="9" t="s">
        <v>24</v>
      </c>
      <c r="C181" s="10">
        <v>3520254344711</v>
      </c>
      <c r="D181" s="10" t="s">
        <v>7381</v>
      </c>
      <c r="E181" s="10">
        <v>311</v>
      </c>
      <c r="F181" s="11">
        <v>45573</v>
      </c>
      <c r="G181" s="11">
        <v>49225</v>
      </c>
      <c r="H181" s="12">
        <v>33631</v>
      </c>
      <c r="I181" s="13">
        <v>34</v>
      </c>
      <c r="J181" s="10" t="s">
        <v>25</v>
      </c>
      <c r="K181" s="9" t="s">
        <v>26</v>
      </c>
      <c r="L181" s="9"/>
      <c r="M181" s="14" t="s">
        <v>5428</v>
      </c>
      <c r="N181" s="14" t="s">
        <v>2908</v>
      </c>
      <c r="O181" s="14" t="s">
        <v>5842</v>
      </c>
      <c r="P181" s="14" t="s">
        <v>1604</v>
      </c>
      <c r="Q181" s="9">
        <v>11</v>
      </c>
      <c r="R181" s="15" t="s">
        <v>203</v>
      </c>
      <c r="S181" s="16">
        <v>42285</v>
      </c>
      <c r="T181" s="17">
        <v>1</v>
      </c>
      <c r="U181" s="16" t="str">
        <f>VLOOKUP(C181,'[1]Bazaar Salary'!$B$6:$J$1185,9,0)</f>
        <v>Monitoring Supervisor</v>
      </c>
      <c r="V181" s="15" t="s">
        <v>7380</v>
      </c>
      <c r="W181" s="16" t="s">
        <v>95</v>
      </c>
      <c r="X181" s="16" t="str">
        <f>VLOOKUP(C181,'[2]Master Sheet PSBA.'!$B$2:$AR$1687,43,0)</f>
        <v>Head Office</v>
      </c>
      <c r="Y181" s="16" t="s">
        <v>165</v>
      </c>
      <c r="Z181" s="18" t="s">
        <v>5429</v>
      </c>
      <c r="AA181" s="19" t="s">
        <v>5430</v>
      </c>
      <c r="AB181" s="19" t="s">
        <v>5431</v>
      </c>
      <c r="AC181" s="16" t="s">
        <v>42</v>
      </c>
      <c r="AD181" s="3">
        <v>3520294410711</v>
      </c>
      <c r="AE181" s="5" t="s">
        <v>99</v>
      </c>
    </row>
    <row r="182" spans="1:31" ht="30" customHeight="1" x14ac:dyDescent="0.2">
      <c r="A182" s="8">
        <f t="shared" si="2"/>
        <v>181</v>
      </c>
      <c r="B182" s="9" t="s">
        <v>24</v>
      </c>
      <c r="C182" s="10">
        <v>3450171176653</v>
      </c>
      <c r="D182" s="10" t="s">
        <v>7381</v>
      </c>
      <c r="E182" s="10" t="s">
        <v>702</v>
      </c>
      <c r="F182" s="11">
        <v>42448</v>
      </c>
      <c r="G182" s="11">
        <v>46100</v>
      </c>
      <c r="H182" s="12">
        <v>33597</v>
      </c>
      <c r="I182" s="13">
        <v>34</v>
      </c>
      <c r="J182" s="10" t="s">
        <v>25</v>
      </c>
      <c r="K182" s="9" t="s">
        <v>26</v>
      </c>
      <c r="L182" s="9"/>
      <c r="M182" s="14" t="s">
        <v>5468</v>
      </c>
      <c r="N182" s="14" t="s">
        <v>1454</v>
      </c>
      <c r="O182" s="14"/>
      <c r="P182" s="14" t="s">
        <v>66</v>
      </c>
      <c r="Q182" s="9">
        <v>11</v>
      </c>
      <c r="R182" s="15"/>
      <c r="S182" s="16">
        <v>45748</v>
      </c>
      <c r="T182" s="17">
        <v>1</v>
      </c>
      <c r="U182" s="16" t="str">
        <f>VLOOKUP(C182,'[1]Bazaar Salary'!$B$6:$J$1185,9,0)</f>
        <v>Sahulat Bazaar Supervisor</v>
      </c>
      <c r="V182" s="15" t="s">
        <v>7380</v>
      </c>
      <c r="W182" s="16" t="s">
        <v>378</v>
      </c>
      <c r="X182" s="16" t="str">
        <f>VLOOKUP(C182,'[2]Master Sheet PSBA.'!$B$2:$AR$1687,43,0)</f>
        <v>Attachment Employees</v>
      </c>
      <c r="Y182" s="16" t="s">
        <v>5469</v>
      </c>
      <c r="Z182" s="18" t="s">
        <v>5470</v>
      </c>
      <c r="AA182" s="19" t="s">
        <v>5471</v>
      </c>
      <c r="AB182" s="19"/>
      <c r="AC182" s="16" t="s">
        <v>42</v>
      </c>
      <c r="AD182" s="3">
        <v>3410173713697</v>
      </c>
      <c r="AE182" s="5" t="s">
        <v>34</v>
      </c>
    </row>
    <row r="183" spans="1:31" ht="30" customHeight="1" x14ac:dyDescent="0.2">
      <c r="A183" s="8">
        <f t="shared" si="2"/>
        <v>182</v>
      </c>
      <c r="B183" s="9" t="s">
        <v>24</v>
      </c>
      <c r="C183" s="10">
        <v>3520282195837</v>
      </c>
      <c r="D183" s="10" t="s">
        <v>7381</v>
      </c>
      <c r="E183" s="10">
        <v>113</v>
      </c>
      <c r="F183" s="11">
        <v>44745</v>
      </c>
      <c r="G183" s="11">
        <v>48398</v>
      </c>
      <c r="H183" s="12">
        <v>34543</v>
      </c>
      <c r="I183" s="13">
        <v>31</v>
      </c>
      <c r="J183" s="10" t="s">
        <v>25</v>
      </c>
      <c r="K183" s="9" t="s">
        <v>26</v>
      </c>
      <c r="L183" s="9"/>
      <c r="M183" s="14" t="s">
        <v>5505</v>
      </c>
      <c r="N183" s="14" t="s">
        <v>2794</v>
      </c>
      <c r="O183" s="14" t="s">
        <v>5722</v>
      </c>
      <c r="P183" s="14" t="s">
        <v>1604</v>
      </c>
      <c r="Q183" s="9">
        <v>11</v>
      </c>
      <c r="R183" s="15" t="s">
        <v>164</v>
      </c>
      <c r="S183" s="16">
        <v>42948</v>
      </c>
      <c r="T183" s="17">
        <v>1</v>
      </c>
      <c r="U183" s="16" t="str">
        <f>VLOOKUP(C183,'[1]Bazaar Salary'!$B$6:$J$1185,9,0)</f>
        <v>Monitoring Supervisor</v>
      </c>
      <c r="V183" s="15" t="s">
        <v>7380</v>
      </c>
      <c r="W183" s="16" t="s">
        <v>95</v>
      </c>
      <c r="X183" s="16" t="str">
        <f>VLOOKUP(C183,'[2]Master Sheet PSBA.'!$B$2:$AR$1687,43,0)</f>
        <v>Head Office</v>
      </c>
      <c r="Y183" s="16" t="s">
        <v>2923</v>
      </c>
      <c r="Z183" s="18" t="s">
        <v>5506</v>
      </c>
      <c r="AA183" s="19" t="s">
        <v>5507</v>
      </c>
      <c r="AB183" s="19" t="s">
        <v>5508</v>
      </c>
      <c r="AC183" s="16" t="s">
        <v>42</v>
      </c>
      <c r="AD183" s="3">
        <v>3520258457507</v>
      </c>
      <c r="AE183" s="5" t="s">
        <v>169</v>
      </c>
    </row>
    <row r="184" spans="1:31" ht="30" customHeight="1" x14ac:dyDescent="0.2">
      <c r="A184" s="8">
        <f t="shared" si="2"/>
        <v>183</v>
      </c>
      <c r="B184" s="9" t="s">
        <v>24</v>
      </c>
      <c r="C184" s="10">
        <v>3640255955373</v>
      </c>
      <c r="D184" s="10" t="s">
        <v>7381</v>
      </c>
      <c r="E184" s="10">
        <v>120</v>
      </c>
      <c r="F184" s="11">
        <v>43053</v>
      </c>
      <c r="G184" s="11">
        <v>46705</v>
      </c>
      <c r="H184" s="12">
        <v>33938</v>
      </c>
      <c r="I184" s="13">
        <v>33</v>
      </c>
      <c r="J184" s="10" t="s">
        <v>25</v>
      </c>
      <c r="K184" s="9" t="s">
        <v>26</v>
      </c>
      <c r="L184" s="9"/>
      <c r="M184" s="14" t="s">
        <v>5591</v>
      </c>
      <c r="N184" s="14" t="s">
        <v>5592</v>
      </c>
      <c r="O184" s="14" t="s">
        <v>5805</v>
      </c>
      <c r="P184" s="15" t="s">
        <v>2298</v>
      </c>
      <c r="Q184" s="9">
        <v>11</v>
      </c>
      <c r="R184" s="15"/>
      <c r="S184" s="16">
        <v>41604</v>
      </c>
      <c r="T184" s="17">
        <v>1</v>
      </c>
      <c r="U184" s="16" t="str">
        <f>VLOOKUP(C184,'[1]Bazaar Salary'!$B$6:$J$1185,9,0)</f>
        <v>Sahulat Bazaar Supervisor (Look After charge of Incharge)</v>
      </c>
      <c r="V184" s="15" t="s">
        <v>7380</v>
      </c>
      <c r="W184" s="16" t="s">
        <v>363</v>
      </c>
      <c r="X184" s="16" t="str">
        <f>VLOOKUP(C184,'[2]Master Sheet PSBA.'!$B$2:$AR$1687,43,0)</f>
        <v>Sahiwal</v>
      </c>
      <c r="Y184" s="16" t="s">
        <v>5593</v>
      </c>
      <c r="Z184" s="18" t="s">
        <v>5594</v>
      </c>
      <c r="AA184" s="19" t="s">
        <v>5595</v>
      </c>
      <c r="AB184" s="19" t="s">
        <v>6776</v>
      </c>
      <c r="AC184" s="16" t="s">
        <v>42</v>
      </c>
      <c r="AD184" s="3">
        <v>3330321980343</v>
      </c>
      <c r="AE184" s="5" t="s">
        <v>83</v>
      </c>
    </row>
    <row r="185" spans="1:31" ht="30" customHeight="1" x14ac:dyDescent="0.2">
      <c r="A185" s="8">
        <f t="shared" si="2"/>
        <v>184</v>
      </c>
      <c r="B185" s="9" t="s">
        <v>24</v>
      </c>
      <c r="C185" s="10">
        <v>3520241663183</v>
      </c>
      <c r="D185" s="10" t="s">
        <v>7381</v>
      </c>
      <c r="E185" s="10">
        <v>215</v>
      </c>
      <c r="F185" s="11">
        <v>43717</v>
      </c>
      <c r="G185" s="11">
        <v>47370</v>
      </c>
      <c r="H185" s="12">
        <v>31860</v>
      </c>
      <c r="I185" s="13">
        <v>39</v>
      </c>
      <c r="J185" s="10" t="s">
        <v>25</v>
      </c>
      <c r="K185" s="9" t="s">
        <v>26</v>
      </c>
      <c r="L185" s="9"/>
      <c r="M185" s="14" t="s">
        <v>5624</v>
      </c>
      <c r="N185" s="14" t="s">
        <v>703</v>
      </c>
      <c r="O185" s="14" t="s">
        <v>5843</v>
      </c>
      <c r="P185" s="14" t="s">
        <v>1048</v>
      </c>
      <c r="Q185" s="9">
        <v>11</v>
      </c>
      <c r="R185" s="15" t="s">
        <v>164</v>
      </c>
      <c r="S185" s="16">
        <v>44256</v>
      </c>
      <c r="T185" s="17">
        <v>1</v>
      </c>
      <c r="U185" s="16" t="str">
        <f>VLOOKUP(C185,'[1]Bazaar Salary'!$B$6:$J$1185,9,0)</f>
        <v>Supervisor FHD</v>
      </c>
      <c r="V185" s="15" t="s">
        <v>7380</v>
      </c>
      <c r="W185" s="16" t="s">
        <v>95</v>
      </c>
      <c r="X185" s="16" t="str">
        <f>VLOOKUP(C185,'[2]Master Sheet PSBA.'!$B$2:$AR$1687,43,0)</f>
        <v>Head Office</v>
      </c>
      <c r="Y185" s="16" t="s">
        <v>165</v>
      </c>
      <c r="Z185" s="18" t="s">
        <v>5625</v>
      </c>
      <c r="AA185" s="19" t="s">
        <v>5626</v>
      </c>
      <c r="AB185" s="19" t="s">
        <v>5627</v>
      </c>
      <c r="AC185" s="16" t="s">
        <v>42</v>
      </c>
      <c r="AD185" s="3">
        <v>3520258457507</v>
      </c>
      <c r="AE185" s="5" t="s">
        <v>169</v>
      </c>
    </row>
    <row r="186" spans="1:31" ht="30" customHeight="1" x14ac:dyDescent="0.2">
      <c r="A186" s="8">
        <f t="shared" si="2"/>
        <v>185</v>
      </c>
      <c r="B186" s="9" t="s">
        <v>24</v>
      </c>
      <c r="C186" s="10">
        <v>3330373560405</v>
      </c>
      <c r="D186" s="10" t="s">
        <v>7381</v>
      </c>
      <c r="E186" s="10">
        <v>194</v>
      </c>
      <c r="F186" s="11">
        <v>42595</v>
      </c>
      <c r="G186" s="11">
        <v>46247</v>
      </c>
      <c r="H186" s="12">
        <v>32513</v>
      </c>
      <c r="I186" s="13">
        <v>37</v>
      </c>
      <c r="J186" s="10" t="s">
        <v>25</v>
      </c>
      <c r="K186" s="9" t="s">
        <v>26</v>
      </c>
      <c r="L186" s="9"/>
      <c r="M186" s="14" t="s">
        <v>5634</v>
      </c>
      <c r="N186" s="14" t="s">
        <v>5635</v>
      </c>
      <c r="O186" s="14" t="s">
        <v>5844</v>
      </c>
      <c r="P186" s="15" t="s">
        <v>66</v>
      </c>
      <c r="Q186" s="9">
        <v>11</v>
      </c>
      <c r="R186" s="15"/>
      <c r="S186" s="16">
        <v>43119</v>
      </c>
      <c r="T186" s="17">
        <v>1</v>
      </c>
      <c r="U186" s="16" t="str">
        <f>VLOOKUP(C186,'[1]Bazaar Salary'!$B$6:$J$1185,9,0)</f>
        <v>Sahulat Bazaar Supervisor</v>
      </c>
      <c r="V186" s="15" t="s">
        <v>7380</v>
      </c>
      <c r="W186" s="16" t="s">
        <v>55</v>
      </c>
      <c r="X186" s="16" t="str">
        <f>VLOOKUP(C186,'[2]Master Sheet PSBA.'!$B$2:$AR$1687,43,0)</f>
        <v>T.T Singh</v>
      </c>
      <c r="Y186" s="16" t="s">
        <v>310</v>
      </c>
      <c r="Z186" s="18" t="s">
        <v>5636</v>
      </c>
      <c r="AA186" s="19" t="s">
        <v>5637</v>
      </c>
      <c r="AB186" s="19" t="s">
        <v>6777</v>
      </c>
      <c r="AC186" s="16" t="s">
        <v>42</v>
      </c>
      <c r="AD186" s="3">
        <v>3330320196821</v>
      </c>
      <c r="AE186" s="5" t="s">
        <v>34</v>
      </c>
    </row>
    <row r="187" spans="1:31" ht="30" customHeight="1" x14ac:dyDescent="0.2">
      <c r="A187" s="8">
        <f t="shared" si="2"/>
        <v>186</v>
      </c>
      <c r="B187" s="9" t="s">
        <v>24</v>
      </c>
      <c r="C187" s="10">
        <v>3520271964359</v>
      </c>
      <c r="D187" s="10" t="s">
        <v>7381</v>
      </c>
      <c r="E187" s="10">
        <v>11</v>
      </c>
      <c r="F187" s="11">
        <v>43512</v>
      </c>
      <c r="G187" s="11">
        <v>47165</v>
      </c>
      <c r="H187" s="12">
        <v>34551</v>
      </c>
      <c r="I187" s="13">
        <v>31</v>
      </c>
      <c r="J187" s="10" t="s">
        <v>25</v>
      </c>
      <c r="K187" s="9" t="s">
        <v>26</v>
      </c>
      <c r="L187" s="9"/>
      <c r="M187" s="14" t="s">
        <v>531</v>
      </c>
      <c r="N187" s="14" t="s">
        <v>532</v>
      </c>
      <c r="O187" s="14" t="s">
        <v>5845</v>
      </c>
      <c r="P187" s="14" t="s">
        <v>533</v>
      </c>
      <c r="Q187" s="9">
        <v>9</v>
      </c>
      <c r="R187" s="15" t="s">
        <v>164</v>
      </c>
      <c r="S187" s="16">
        <v>44228</v>
      </c>
      <c r="T187" s="17">
        <v>1</v>
      </c>
      <c r="U187" s="16" t="str">
        <f>VLOOKUP(C187,'[1]Head Office '!$B$7:$J$98,9,0)</f>
        <v>Head Office</v>
      </c>
      <c r="V187" s="15" t="s">
        <v>7380</v>
      </c>
      <c r="W187" s="16" t="s">
        <v>95</v>
      </c>
      <c r="X187" s="16" t="str">
        <f>VLOOKUP(C187,'[2]Master Sheet PSBA.'!$B$2:$AR$1687,43,0)</f>
        <v>Head Office</v>
      </c>
      <c r="Y187" s="16" t="s">
        <v>74</v>
      </c>
      <c r="Z187" s="18" t="s">
        <v>534</v>
      </c>
      <c r="AA187" s="19" t="s">
        <v>535</v>
      </c>
      <c r="AB187" s="19" t="s">
        <v>536</v>
      </c>
      <c r="AC187" s="16" t="s">
        <v>42</v>
      </c>
      <c r="AD187" s="3">
        <v>3520258457507</v>
      </c>
      <c r="AE187" s="5" t="s">
        <v>169</v>
      </c>
    </row>
    <row r="188" spans="1:31" ht="30" customHeight="1" x14ac:dyDescent="0.2">
      <c r="A188" s="8">
        <f t="shared" si="2"/>
        <v>187</v>
      </c>
      <c r="B188" s="9" t="s">
        <v>24</v>
      </c>
      <c r="C188" s="10">
        <v>3520256072309</v>
      </c>
      <c r="D188" s="10" t="s">
        <v>7381</v>
      </c>
      <c r="E188" s="10">
        <v>1499</v>
      </c>
      <c r="F188" s="11">
        <v>43659</v>
      </c>
      <c r="G188" s="11">
        <v>47312</v>
      </c>
      <c r="H188" s="12">
        <v>36853</v>
      </c>
      <c r="I188" s="13">
        <v>25</v>
      </c>
      <c r="J188" s="10" t="s">
        <v>25</v>
      </c>
      <c r="K188" s="9" t="s">
        <v>26</v>
      </c>
      <c r="L188" s="9"/>
      <c r="M188" s="14" t="s">
        <v>730</v>
      </c>
      <c r="N188" s="14" t="s">
        <v>731</v>
      </c>
      <c r="O188" s="14" t="s">
        <v>5846</v>
      </c>
      <c r="P188" s="14" t="s">
        <v>533</v>
      </c>
      <c r="Q188" s="9">
        <v>9</v>
      </c>
      <c r="R188" s="15" t="s">
        <v>338</v>
      </c>
      <c r="S188" s="16">
        <v>45292</v>
      </c>
      <c r="T188" s="17">
        <v>1</v>
      </c>
      <c r="U188" s="16" t="str">
        <f>VLOOKUP(C188,'[1]Bazaar Salary'!$B$6:$J$1185,9,0)</f>
        <v>Operations Assistant</v>
      </c>
      <c r="V188" s="15" t="s">
        <v>7380</v>
      </c>
      <c r="W188" s="16" t="s">
        <v>95</v>
      </c>
      <c r="X188" s="16" t="str">
        <f>VLOOKUP(C188,'[2]Master Sheet PSBA.'!$B$2:$AR$1687,43,0)</f>
        <v>Head Office</v>
      </c>
      <c r="Y188" s="16" t="s">
        <v>74</v>
      </c>
      <c r="Z188" s="18" t="s">
        <v>732</v>
      </c>
      <c r="AA188" s="19" t="s">
        <v>733</v>
      </c>
      <c r="AB188" s="19" t="s">
        <v>734</v>
      </c>
      <c r="AC188" s="16" t="s">
        <v>42</v>
      </c>
      <c r="AD188" s="3">
        <v>3520279405754</v>
      </c>
      <c r="AE188" s="5" t="s">
        <v>343</v>
      </c>
    </row>
    <row r="189" spans="1:31" ht="30" customHeight="1" x14ac:dyDescent="0.2">
      <c r="A189" s="8">
        <f t="shared" si="2"/>
        <v>188</v>
      </c>
      <c r="B189" s="9" t="s">
        <v>24</v>
      </c>
      <c r="C189" s="10">
        <v>3530187459235</v>
      </c>
      <c r="D189" s="10" t="s">
        <v>7381</v>
      </c>
      <c r="E189" s="10">
        <v>334</v>
      </c>
      <c r="F189" s="11">
        <v>42984</v>
      </c>
      <c r="G189" s="11">
        <v>46636</v>
      </c>
      <c r="H189" s="12">
        <v>36344</v>
      </c>
      <c r="I189" s="13">
        <v>27</v>
      </c>
      <c r="J189" s="10" t="s">
        <v>25</v>
      </c>
      <c r="K189" s="9" t="s">
        <v>26</v>
      </c>
      <c r="L189" s="9"/>
      <c r="M189" s="14" t="s">
        <v>2086</v>
      </c>
      <c r="N189" s="14" t="s">
        <v>2087</v>
      </c>
      <c r="O189" s="14" t="s">
        <v>5847</v>
      </c>
      <c r="P189" s="14" t="s">
        <v>533</v>
      </c>
      <c r="Q189" s="9">
        <v>9</v>
      </c>
      <c r="R189" s="15" t="s">
        <v>237</v>
      </c>
      <c r="S189" s="16">
        <v>43109</v>
      </c>
      <c r="T189" s="17">
        <v>1</v>
      </c>
      <c r="U189" s="16" t="str">
        <f>VLOOKUP(C189,'[1]Bazaar Salary'!$B$6:$J$1185,9,0)</f>
        <v>Operations Assistant</v>
      </c>
      <c r="V189" s="15" t="s">
        <v>7380</v>
      </c>
      <c r="W189" s="16" t="s">
        <v>95</v>
      </c>
      <c r="X189" s="16" t="str">
        <f>VLOOKUP(C189,'[2]Master Sheet PSBA.'!$B$2:$AR$1687,43,0)</f>
        <v>Head Office</v>
      </c>
      <c r="Y189" s="16" t="s">
        <v>39</v>
      </c>
      <c r="Z189" s="18" t="s">
        <v>2088</v>
      </c>
      <c r="AA189" s="19" t="s">
        <v>2089</v>
      </c>
      <c r="AB189" s="19" t="s">
        <v>2090</v>
      </c>
      <c r="AC189" s="16" t="s">
        <v>42</v>
      </c>
      <c r="AD189" s="3">
        <v>3520265331633</v>
      </c>
      <c r="AE189" s="5" t="s">
        <v>241</v>
      </c>
    </row>
    <row r="190" spans="1:31" ht="30" customHeight="1" x14ac:dyDescent="0.2">
      <c r="A190" s="8">
        <f t="shared" si="2"/>
        <v>189</v>
      </c>
      <c r="B190" s="9" t="s">
        <v>24</v>
      </c>
      <c r="C190" s="10">
        <v>3840393284969</v>
      </c>
      <c r="D190" s="10" t="s">
        <v>7381</v>
      </c>
      <c r="E190" s="10">
        <v>73</v>
      </c>
      <c r="F190" s="11">
        <v>43548</v>
      </c>
      <c r="G190" s="11">
        <v>47201</v>
      </c>
      <c r="H190" s="12">
        <v>32932</v>
      </c>
      <c r="I190" s="13">
        <v>36</v>
      </c>
      <c r="J190" s="10" t="s">
        <v>25</v>
      </c>
      <c r="K190" s="9" t="s">
        <v>26</v>
      </c>
      <c r="L190" s="9"/>
      <c r="M190" s="14" t="s">
        <v>2139</v>
      </c>
      <c r="N190" s="14" t="s">
        <v>2140</v>
      </c>
      <c r="O190" s="14" t="s">
        <v>5848</v>
      </c>
      <c r="P190" s="14" t="s">
        <v>2141</v>
      </c>
      <c r="Q190" s="9">
        <v>9</v>
      </c>
      <c r="R190" s="15" t="s">
        <v>173</v>
      </c>
      <c r="S190" s="16">
        <v>44287</v>
      </c>
      <c r="T190" s="17">
        <v>1</v>
      </c>
      <c r="U190" s="16" t="str">
        <f>VLOOKUP(C190,'[1]Head Office '!$B$7:$J$98,9,0)</f>
        <v>Head Office</v>
      </c>
      <c r="V190" s="15" t="s">
        <v>7380</v>
      </c>
      <c r="W190" s="16" t="s">
        <v>95</v>
      </c>
      <c r="X190" s="16" t="str">
        <f>VLOOKUP(C190,'[2]Master Sheet PSBA.'!$B$2:$AR$1687,43,0)</f>
        <v>Head Office</v>
      </c>
      <c r="Y190" s="16" t="s">
        <v>2142</v>
      </c>
      <c r="Z190" s="18" t="s">
        <v>2143</v>
      </c>
      <c r="AA190" s="19" t="s">
        <v>2144</v>
      </c>
      <c r="AB190" s="19" t="s">
        <v>2145</v>
      </c>
      <c r="AC190" s="16" t="s">
        <v>42</v>
      </c>
      <c r="AD190" s="3">
        <v>3520273705001</v>
      </c>
      <c r="AE190" s="5" t="s">
        <v>178</v>
      </c>
    </row>
    <row r="191" spans="1:31" ht="30" customHeight="1" x14ac:dyDescent="0.2">
      <c r="A191" s="8">
        <f t="shared" si="2"/>
        <v>190</v>
      </c>
      <c r="B191" s="9" t="s">
        <v>24</v>
      </c>
      <c r="C191" s="10">
        <v>3520228042483</v>
      </c>
      <c r="D191" s="10" t="s">
        <v>7381</v>
      </c>
      <c r="E191" s="10">
        <v>1493</v>
      </c>
      <c r="F191" s="11">
        <v>44946</v>
      </c>
      <c r="G191" s="11">
        <v>48599</v>
      </c>
      <c r="H191" s="12">
        <v>33255</v>
      </c>
      <c r="I191" s="13">
        <v>35</v>
      </c>
      <c r="J191" s="10" t="s">
        <v>25</v>
      </c>
      <c r="K191" s="9" t="s">
        <v>26</v>
      </c>
      <c r="L191" s="9"/>
      <c r="M191" s="14" t="s">
        <v>3213</v>
      </c>
      <c r="N191" s="14" t="s">
        <v>213</v>
      </c>
      <c r="O191" s="14" t="s">
        <v>5849</v>
      </c>
      <c r="P191" s="14" t="s">
        <v>533</v>
      </c>
      <c r="Q191" s="9">
        <v>9</v>
      </c>
      <c r="R191" s="15" t="s">
        <v>338</v>
      </c>
      <c r="S191" s="16">
        <v>45292</v>
      </c>
      <c r="T191" s="17">
        <v>1</v>
      </c>
      <c r="U191" s="16" t="str">
        <f>VLOOKUP(C191,'[1]Bazaar Salary'!$B$6:$J$1185,9,0)</f>
        <v>Operations Assistant</v>
      </c>
      <c r="V191" s="15" t="s">
        <v>7380</v>
      </c>
      <c r="W191" s="16" t="s">
        <v>95</v>
      </c>
      <c r="X191" s="16" t="str">
        <f>VLOOKUP(C191,'[2]Master Sheet PSBA.'!$B$2:$AR$1687,43,0)</f>
        <v>Head Office</v>
      </c>
      <c r="Y191" s="16" t="s">
        <v>74</v>
      </c>
      <c r="Z191" s="18" t="s">
        <v>3214</v>
      </c>
      <c r="AA191" s="19" t="s">
        <v>3215</v>
      </c>
      <c r="AB191" s="19" t="s">
        <v>3216</v>
      </c>
      <c r="AC191" s="16" t="s">
        <v>42</v>
      </c>
      <c r="AD191" s="3">
        <v>3520279405754</v>
      </c>
      <c r="AE191" s="5" t="s">
        <v>343</v>
      </c>
    </row>
    <row r="192" spans="1:31" ht="30" customHeight="1" x14ac:dyDescent="0.2">
      <c r="A192" s="8">
        <f t="shared" si="2"/>
        <v>191</v>
      </c>
      <c r="B192" s="9" t="s">
        <v>24</v>
      </c>
      <c r="C192" s="10">
        <v>3520159024231</v>
      </c>
      <c r="D192" s="10" t="s">
        <v>7381</v>
      </c>
      <c r="E192" s="10">
        <v>1340</v>
      </c>
      <c r="F192" s="11">
        <v>44987</v>
      </c>
      <c r="G192" s="11">
        <v>48640</v>
      </c>
      <c r="H192" s="12">
        <v>35315</v>
      </c>
      <c r="I192" s="13">
        <v>29</v>
      </c>
      <c r="J192" s="10" t="s">
        <v>25</v>
      </c>
      <c r="K192" s="9" t="s">
        <v>26</v>
      </c>
      <c r="L192" s="9"/>
      <c r="M192" s="14" t="s">
        <v>3400</v>
      </c>
      <c r="N192" s="14" t="s">
        <v>2374</v>
      </c>
      <c r="O192" s="14" t="s">
        <v>5850</v>
      </c>
      <c r="P192" s="14" t="s">
        <v>533</v>
      </c>
      <c r="Q192" s="9">
        <v>9</v>
      </c>
      <c r="R192" s="15" t="s">
        <v>103</v>
      </c>
      <c r="S192" s="16">
        <v>44652</v>
      </c>
      <c r="T192" s="17">
        <v>1</v>
      </c>
      <c r="U192" s="16" t="str">
        <f>VLOOKUP(C192,'[1]Head Office '!$B$7:$J$98,9,0)</f>
        <v>Head Office</v>
      </c>
      <c r="V192" s="15" t="s">
        <v>7380</v>
      </c>
      <c r="W192" s="16" t="s">
        <v>95</v>
      </c>
      <c r="X192" s="16" t="str">
        <f>VLOOKUP(C192,'[2]Master Sheet PSBA.'!$B$2:$AR$1687,43,0)</f>
        <v>Head Office</v>
      </c>
      <c r="Y192" s="16" t="s">
        <v>74</v>
      </c>
      <c r="Z192" s="18" t="s">
        <v>3401</v>
      </c>
      <c r="AA192" s="19" t="s">
        <v>3402</v>
      </c>
      <c r="AB192" s="19" t="s">
        <v>3403</v>
      </c>
      <c r="AC192" s="16" t="s">
        <v>42</v>
      </c>
      <c r="AD192" s="3">
        <v>3520086525621</v>
      </c>
      <c r="AE192" s="5" t="s">
        <v>108</v>
      </c>
    </row>
    <row r="193" spans="1:31" ht="30" customHeight="1" x14ac:dyDescent="0.2">
      <c r="A193" s="8">
        <f t="shared" si="2"/>
        <v>192</v>
      </c>
      <c r="B193" s="9" t="s">
        <v>24</v>
      </c>
      <c r="C193" s="10">
        <v>3520272743683</v>
      </c>
      <c r="D193" s="10" t="s">
        <v>7381</v>
      </c>
      <c r="E193" s="10">
        <v>82</v>
      </c>
      <c r="F193" s="11">
        <v>44075</v>
      </c>
      <c r="G193" s="11">
        <v>47727</v>
      </c>
      <c r="H193" s="12">
        <v>37271</v>
      </c>
      <c r="I193" s="13">
        <v>24</v>
      </c>
      <c r="J193" s="10" t="s">
        <v>25</v>
      </c>
      <c r="K193" s="9" t="s">
        <v>26</v>
      </c>
      <c r="L193" s="9"/>
      <c r="M193" s="14" t="s">
        <v>5599</v>
      </c>
      <c r="N193" s="14" t="s">
        <v>5600</v>
      </c>
      <c r="O193" s="14" t="s">
        <v>5851</v>
      </c>
      <c r="P193" s="14" t="s">
        <v>533</v>
      </c>
      <c r="Q193" s="9">
        <v>9</v>
      </c>
      <c r="R193" s="15" t="s">
        <v>164</v>
      </c>
      <c r="S193" s="16">
        <v>44228</v>
      </c>
      <c r="T193" s="17">
        <v>1</v>
      </c>
      <c r="U193" s="16" t="str">
        <f>VLOOKUP(C193,'[1]Head Office '!$B$7:$J$98,9,0)</f>
        <v>Head Office</v>
      </c>
      <c r="V193" s="15" t="s">
        <v>7380</v>
      </c>
      <c r="W193" s="16" t="s">
        <v>95</v>
      </c>
      <c r="X193" s="16" t="str">
        <f>VLOOKUP(C193,'[2]Master Sheet PSBA.'!$B$2:$AR$1687,43,0)</f>
        <v>Head Office</v>
      </c>
      <c r="Y193" s="16" t="s">
        <v>74</v>
      </c>
      <c r="Z193" s="18" t="s">
        <v>4638</v>
      </c>
      <c r="AA193" s="19" t="s">
        <v>5601</v>
      </c>
      <c r="AB193" s="19" t="s">
        <v>5602</v>
      </c>
      <c r="AC193" s="16" t="s">
        <v>42</v>
      </c>
      <c r="AD193" s="3">
        <v>3520258457507</v>
      </c>
      <c r="AE193" s="5" t="s">
        <v>169</v>
      </c>
    </row>
    <row r="194" spans="1:31" ht="30" customHeight="1" x14ac:dyDescent="0.2">
      <c r="A194" s="8">
        <f t="shared" si="2"/>
        <v>193</v>
      </c>
      <c r="B194" s="9" t="s">
        <v>24</v>
      </c>
      <c r="C194" s="10">
        <v>3520260013031</v>
      </c>
      <c r="D194" s="10" t="s">
        <v>7381</v>
      </c>
      <c r="E194" s="10">
        <v>1814</v>
      </c>
      <c r="F194" s="11">
        <v>44433</v>
      </c>
      <c r="G194" s="11">
        <v>48085</v>
      </c>
      <c r="H194" s="12">
        <v>36480</v>
      </c>
      <c r="I194" s="13">
        <v>26</v>
      </c>
      <c r="J194" s="10" t="s">
        <v>25</v>
      </c>
      <c r="K194" s="9" t="s">
        <v>26</v>
      </c>
      <c r="L194" s="9"/>
      <c r="M194" s="14" t="s">
        <v>509</v>
      </c>
      <c r="N194" s="14" t="s">
        <v>510</v>
      </c>
      <c r="O194" s="14" t="s">
        <v>5852</v>
      </c>
      <c r="P194" s="14" t="s">
        <v>66</v>
      </c>
      <c r="Q194" s="9">
        <v>7</v>
      </c>
      <c r="R194" s="15"/>
      <c r="S194" s="16">
        <v>45748</v>
      </c>
      <c r="T194" s="17">
        <v>1</v>
      </c>
      <c r="U194" s="16" t="str">
        <f>VLOOKUP(C194,'[1]Bazaar Salary'!$B$6:$J$1185,9,0)</f>
        <v>Sahulat Bazaar Supervisor</v>
      </c>
      <c r="V194" s="15" t="s">
        <v>7380</v>
      </c>
      <c r="W194" s="16" t="s">
        <v>666</v>
      </c>
      <c r="X194" s="16" t="str">
        <f>VLOOKUP(C194,'[2]Master Sheet PSBA.'!$B$2:$AR$1687,43,0)</f>
        <v>Chung</v>
      </c>
      <c r="Y194" s="16" t="s">
        <v>74</v>
      </c>
      <c r="Z194" s="18" t="s">
        <v>512</v>
      </c>
      <c r="AA194" s="19" t="s">
        <v>513</v>
      </c>
      <c r="AB194" s="19" t="s">
        <v>6778</v>
      </c>
      <c r="AC194" s="16" t="s">
        <v>42</v>
      </c>
      <c r="AD194" s="3">
        <v>3520221351139</v>
      </c>
      <c r="AE194" s="5" t="s">
        <v>34</v>
      </c>
    </row>
    <row r="195" spans="1:31" ht="30" customHeight="1" x14ac:dyDescent="0.2">
      <c r="A195" s="8">
        <f t="shared" si="2"/>
        <v>194</v>
      </c>
      <c r="B195" s="9" t="s">
        <v>24</v>
      </c>
      <c r="C195" s="10">
        <v>3520219815663</v>
      </c>
      <c r="D195" s="10" t="s">
        <v>7381</v>
      </c>
      <c r="E195" s="10">
        <v>1820</v>
      </c>
      <c r="F195" s="11">
        <v>44516</v>
      </c>
      <c r="G195" s="11">
        <v>48168</v>
      </c>
      <c r="H195" s="12">
        <v>37911</v>
      </c>
      <c r="I195" s="13">
        <v>22</v>
      </c>
      <c r="J195" s="10" t="s">
        <v>25</v>
      </c>
      <c r="K195" s="9" t="s">
        <v>26</v>
      </c>
      <c r="L195" s="9"/>
      <c r="M195" s="14" t="s">
        <v>527</v>
      </c>
      <c r="N195" s="14" t="s">
        <v>528</v>
      </c>
      <c r="O195" s="14" t="s">
        <v>5853</v>
      </c>
      <c r="P195" s="14" t="s">
        <v>66</v>
      </c>
      <c r="Q195" s="9">
        <v>7</v>
      </c>
      <c r="R195" s="15"/>
      <c r="S195" s="16">
        <v>45748</v>
      </c>
      <c r="T195" s="17">
        <v>1</v>
      </c>
      <c r="U195" s="16" t="str">
        <f>VLOOKUP(C195,'[1]Bazaar Salary'!$B$6:$J$1185,9,0)</f>
        <v>Sahulat Bazaar Supervisor</v>
      </c>
      <c r="V195" s="15" t="s">
        <v>7380</v>
      </c>
      <c r="W195" s="16" t="s">
        <v>449</v>
      </c>
      <c r="X195" s="16" t="str">
        <f>VLOOKUP(C195,'[2]Master Sheet PSBA.'!$B$2:$AR$1687,43,0)</f>
        <v>Kotha Pind Faisal Town (Sahulat on the Go)</v>
      </c>
      <c r="Y195" s="16" t="s">
        <v>74</v>
      </c>
      <c r="Z195" s="18" t="s">
        <v>529</v>
      </c>
      <c r="AA195" s="19" t="s">
        <v>530</v>
      </c>
      <c r="AB195" s="19" t="s">
        <v>6779</v>
      </c>
      <c r="AC195" s="16" t="s">
        <v>42</v>
      </c>
      <c r="AD195" s="3">
        <v>3520212422893</v>
      </c>
      <c r="AE195" s="5" t="s">
        <v>34</v>
      </c>
    </row>
    <row r="196" spans="1:31" ht="30" customHeight="1" x14ac:dyDescent="0.2">
      <c r="A196" s="8">
        <f t="shared" ref="A196:A259" si="3">A195+1</f>
        <v>195</v>
      </c>
      <c r="B196" s="9" t="s">
        <v>24</v>
      </c>
      <c r="C196" s="10">
        <v>3320207874279</v>
      </c>
      <c r="D196" s="10" t="s">
        <v>7381</v>
      </c>
      <c r="E196" s="10">
        <v>1545</v>
      </c>
      <c r="F196" s="11">
        <v>44445</v>
      </c>
      <c r="G196" s="11">
        <v>48097</v>
      </c>
      <c r="H196" s="12">
        <v>37471</v>
      </c>
      <c r="I196" s="13">
        <v>23</v>
      </c>
      <c r="J196" s="10" t="s">
        <v>25</v>
      </c>
      <c r="K196" s="9" t="s">
        <v>26</v>
      </c>
      <c r="L196" s="9"/>
      <c r="M196" s="14" t="s">
        <v>543</v>
      </c>
      <c r="N196" s="14" t="s">
        <v>293</v>
      </c>
      <c r="O196" s="14" t="s">
        <v>5854</v>
      </c>
      <c r="P196" s="14" t="s">
        <v>66</v>
      </c>
      <c r="Q196" s="9">
        <v>7</v>
      </c>
      <c r="R196" s="15"/>
      <c r="S196" s="16">
        <v>45292</v>
      </c>
      <c r="T196" s="17">
        <v>1</v>
      </c>
      <c r="U196" s="16" t="str">
        <f>VLOOKUP(C196,'[1]Bazaar Salary'!$B$6:$J$1185,9,0)</f>
        <v>Sahulat Bazaar Supervisor</v>
      </c>
      <c r="V196" s="15" t="s">
        <v>7380</v>
      </c>
      <c r="W196" s="16" t="s">
        <v>320</v>
      </c>
      <c r="X196" s="16" t="str">
        <f>VLOOKUP(C196,'[2]Master Sheet PSBA.'!$B$2:$AR$1687,43,0)</f>
        <v>Khanewal</v>
      </c>
      <c r="Y196" s="16" t="s">
        <v>74</v>
      </c>
      <c r="Z196" s="18" t="s">
        <v>544</v>
      </c>
      <c r="AA196" s="19" t="s">
        <v>545</v>
      </c>
      <c r="AB196" s="19" t="s">
        <v>6780</v>
      </c>
      <c r="AC196" s="16" t="s">
        <v>42</v>
      </c>
      <c r="AD196" s="3">
        <v>3330320196821</v>
      </c>
      <c r="AE196" s="5" t="s">
        <v>34</v>
      </c>
    </row>
    <row r="197" spans="1:31" ht="30" customHeight="1" x14ac:dyDescent="0.2">
      <c r="A197" s="8">
        <f t="shared" si="3"/>
        <v>196</v>
      </c>
      <c r="B197" s="9" t="s">
        <v>24</v>
      </c>
      <c r="C197" s="10">
        <v>3540167536479</v>
      </c>
      <c r="D197" s="10" t="s">
        <v>7381</v>
      </c>
      <c r="E197" s="10">
        <v>1270</v>
      </c>
      <c r="F197" s="11">
        <v>42604</v>
      </c>
      <c r="G197" s="11">
        <v>46256</v>
      </c>
      <c r="H197" s="12">
        <v>35735</v>
      </c>
      <c r="I197" s="13">
        <v>28</v>
      </c>
      <c r="J197" s="10" t="s">
        <v>25</v>
      </c>
      <c r="K197" s="9" t="s">
        <v>26</v>
      </c>
      <c r="L197" s="9"/>
      <c r="M197" s="14" t="s">
        <v>570</v>
      </c>
      <c r="N197" s="14" t="s">
        <v>571</v>
      </c>
      <c r="O197" s="14" t="s">
        <v>5855</v>
      </c>
      <c r="P197" s="14" t="s">
        <v>66</v>
      </c>
      <c r="Q197" s="9">
        <v>7</v>
      </c>
      <c r="R197" s="15" t="s">
        <v>572</v>
      </c>
      <c r="S197" s="16">
        <v>44652</v>
      </c>
      <c r="T197" s="17">
        <v>1</v>
      </c>
      <c r="U197" s="16" t="str">
        <f>VLOOKUP(C197,'[1]Bazaar Salary'!$B$6:$J$1185,9,0)</f>
        <v>Sahulat Bazaar Supervisor</v>
      </c>
      <c r="V197" s="15" t="s">
        <v>7380</v>
      </c>
      <c r="W197" s="16" t="s">
        <v>891</v>
      </c>
      <c r="X197" s="16" t="str">
        <f>VLOOKUP(C197,'[2]Master Sheet PSBA.'!$B$2:$AR$1687,43,0)</f>
        <v>Shadman (Sahulat on the GO)</v>
      </c>
      <c r="Y197" s="16" t="s">
        <v>573</v>
      </c>
      <c r="Z197" s="18" t="s">
        <v>574</v>
      </c>
      <c r="AA197" s="19" t="s">
        <v>575</v>
      </c>
      <c r="AB197" s="19" t="s">
        <v>576</v>
      </c>
      <c r="AC197" s="16" t="s">
        <v>42</v>
      </c>
      <c r="AD197" s="3">
        <v>3520257022395</v>
      </c>
      <c r="AE197" s="5" t="s">
        <v>34</v>
      </c>
    </row>
    <row r="198" spans="1:31" ht="30" customHeight="1" x14ac:dyDescent="0.2">
      <c r="A198" s="8">
        <f t="shared" si="3"/>
        <v>197</v>
      </c>
      <c r="B198" s="9" t="s">
        <v>24</v>
      </c>
      <c r="C198" s="10">
        <v>3510213801911</v>
      </c>
      <c r="D198" s="10" t="s">
        <v>7381</v>
      </c>
      <c r="E198" s="10">
        <v>1873</v>
      </c>
      <c r="F198" s="11">
        <v>45109</v>
      </c>
      <c r="G198" s="11">
        <v>48762</v>
      </c>
      <c r="H198" s="12">
        <v>37790</v>
      </c>
      <c r="I198" s="13">
        <v>23</v>
      </c>
      <c r="J198" s="10" t="s">
        <v>25</v>
      </c>
      <c r="K198" s="9" t="s">
        <v>26</v>
      </c>
      <c r="L198" s="9"/>
      <c r="M198" s="14" t="s">
        <v>647</v>
      </c>
      <c r="N198" s="14" t="s">
        <v>648</v>
      </c>
      <c r="O198" s="14" t="s">
        <v>5856</v>
      </c>
      <c r="P198" s="14" t="s">
        <v>66</v>
      </c>
      <c r="Q198" s="9">
        <v>7</v>
      </c>
      <c r="R198" s="15"/>
      <c r="S198" s="16">
        <v>45748</v>
      </c>
      <c r="T198" s="17">
        <v>1</v>
      </c>
      <c r="U198" s="16" t="str">
        <f>VLOOKUP(C198,'[1]Bazaar Salary'!$B$6:$J$1185,9,0)</f>
        <v>Sahulat Bazaar Supervisor</v>
      </c>
      <c r="V198" s="15" t="s">
        <v>7380</v>
      </c>
      <c r="W198" s="16" t="s">
        <v>552</v>
      </c>
      <c r="X198" s="16" t="str">
        <f>VLOOKUP(C198,'[2]Master Sheet PSBA.'!$B$2:$AR$1687,43,0)</f>
        <v>Kasur</v>
      </c>
      <c r="Y198" s="16" t="s">
        <v>74</v>
      </c>
      <c r="Z198" s="18" t="s">
        <v>649</v>
      </c>
      <c r="AA198" s="19" t="s">
        <v>650</v>
      </c>
      <c r="AB198" s="19"/>
      <c r="AC198" s="16" t="s">
        <v>42</v>
      </c>
      <c r="AD198" s="3">
        <v>3520292336747</v>
      </c>
      <c r="AE198" s="5" t="s">
        <v>34</v>
      </c>
    </row>
    <row r="199" spans="1:31" ht="30" customHeight="1" x14ac:dyDescent="0.2">
      <c r="A199" s="8">
        <f t="shared" si="3"/>
        <v>198</v>
      </c>
      <c r="B199" s="9" t="s">
        <v>24</v>
      </c>
      <c r="C199" s="10">
        <v>3840308740233</v>
      </c>
      <c r="D199" s="10" t="s">
        <v>7381</v>
      </c>
      <c r="E199" s="10" t="s">
        <v>702</v>
      </c>
      <c r="F199" s="11">
        <v>44315</v>
      </c>
      <c r="G199" s="11">
        <v>47967</v>
      </c>
      <c r="H199" s="12">
        <v>37456</v>
      </c>
      <c r="I199" s="13">
        <v>24</v>
      </c>
      <c r="J199" s="10" t="s">
        <v>25</v>
      </c>
      <c r="K199" s="9" t="s">
        <v>26</v>
      </c>
      <c r="L199" s="9"/>
      <c r="M199" s="14" t="s">
        <v>714</v>
      </c>
      <c r="N199" s="14" t="s">
        <v>715</v>
      </c>
      <c r="O199" s="14"/>
      <c r="P199" s="14" t="s">
        <v>66</v>
      </c>
      <c r="Q199" s="9">
        <v>7</v>
      </c>
      <c r="R199" s="15"/>
      <c r="S199" s="16">
        <v>45307</v>
      </c>
      <c r="T199" s="17">
        <v>1</v>
      </c>
      <c r="U199" s="16" t="str">
        <f>VLOOKUP(C199,'[1]Bazaar Salary'!$B$6:$J$1185,9,0)</f>
        <v>Sahulat Bazaar Supervisor</v>
      </c>
      <c r="V199" s="15" t="s">
        <v>7380</v>
      </c>
      <c r="W199" s="16" t="s">
        <v>378</v>
      </c>
      <c r="X199" s="16" t="str">
        <f>VLOOKUP(C199,'[2]Master Sheet PSBA.'!$B$2:$AR$1687,43,0)</f>
        <v>Attachment Employees (HO)</v>
      </c>
      <c r="Y199" s="16" t="s">
        <v>74</v>
      </c>
      <c r="Z199" s="18" t="s">
        <v>716</v>
      </c>
      <c r="AA199" s="19" t="s">
        <v>717</v>
      </c>
      <c r="AB199" s="19"/>
      <c r="AC199" s="16" t="s">
        <v>42</v>
      </c>
      <c r="AD199" s="3">
        <v>3410173713697</v>
      </c>
      <c r="AE199" s="5" t="s">
        <v>34</v>
      </c>
    </row>
    <row r="200" spans="1:31" ht="30" customHeight="1" x14ac:dyDescent="0.2">
      <c r="A200" s="8">
        <f t="shared" si="3"/>
        <v>199</v>
      </c>
      <c r="B200" s="9" t="s">
        <v>24</v>
      </c>
      <c r="C200" s="10">
        <v>3130303989769</v>
      </c>
      <c r="D200" s="10" t="s">
        <v>7381</v>
      </c>
      <c r="E200" s="10">
        <v>1752</v>
      </c>
      <c r="F200" s="11">
        <v>44817</v>
      </c>
      <c r="G200" s="11">
        <v>48470</v>
      </c>
      <c r="H200" s="12">
        <v>37316</v>
      </c>
      <c r="I200" s="13">
        <v>24</v>
      </c>
      <c r="J200" s="10" t="s">
        <v>25</v>
      </c>
      <c r="K200" s="9" t="s">
        <v>26</v>
      </c>
      <c r="L200" s="9"/>
      <c r="M200" s="14" t="s">
        <v>744</v>
      </c>
      <c r="N200" s="14" t="s">
        <v>745</v>
      </c>
      <c r="O200" s="14" t="s">
        <v>5857</v>
      </c>
      <c r="P200" s="14" t="s">
        <v>66</v>
      </c>
      <c r="Q200" s="9">
        <v>7</v>
      </c>
      <c r="R200" s="15"/>
      <c r="S200" s="16">
        <v>45748</v>
      </c>
      <c r="T200" s="17">
        <v>1</v>
      </c>
      <c r="U200" s="16" t="str">
        <f>VLOOKUP(C200,'[1]Bazaar Salary'!$B$6:$J$1185,9,0)</f>
        <v>Sahulat Bazaar Supervisor (Look after charge of Incharge)</v>
      </c>
      <c r="V200" s="15" t="s">
        <v>7380</v>
      </c>
      <c r="W200" s="16" t="s">
        <v>6643</v>
      </c>
      <c r="X200" s="16" t="str">
        <f>VLOOKUP(C200,'[2]Master Sheet PSBA.'!$B$2:$AR$1687,43,0)</f>
        <v>Bahawalpur one unit (Sahulat on the Go)</v>
      </c>
      <c r="Y200" s="16" t="s">
        <v>746</v>
      </c>
      <c r="Z200" s="18" t="s">
        <v>747</v>
      </c>
      <c r="AA200" s="19" t="s">
        <v>748</v>
      </c>
      <c r="AB200" s="19" t="s">
        <v>6781</v>
      </c>
      <c r="AC200" s="16" t="s">
        <v>42</v>
      </c>
      <c r="AD200" s="3">
        <v>3130333806289</v>
      </c>
      <c r="AE200" s="5" t="s">
        <v>34</v>
      </c>
    </row>
    <row r="201" spans="1:31" ht="30" customHeight="1" x14ac:dyDescent="0.2">
      <c r="A201" s="8">
        <f t="shared" si="3"/>
        <v>200</v>
      </c>
      <c r="B201" s="9" t="s">
        <v>24</v>
      </c>
      <c r="C201" s="10">
        <v>3520303443406</v>
      </c>
      <c r="D201" s="10" t="s">
        <v>7381</v>
      </c>
      <c r="E201" s="10">
        <v>1835</v>
      </c>
      <c r="F201" s="11">
        <v>44738</v>
      </c>
      <c r="G201" s="11">
        <v>48391</v>
      </c>
      <c r="H201" s="12">
        <v>37578</v>
      </c>
      <c r="I201" s="13">
        <v>23</v>
      </c>
      <c r="J201" s="10" t="s">
        <v>25</v>
      </c>
      <c r="K201" s="9" t="s">
        <v>51</v>
      </c>
      <c r="L201" s="9"/>
      <c r="M201" s="14" t="s">
        <v>749</v>
      </c>
      <c r="N201" s="14" t="s">
        <v>750</v>
      </c>
      <c r="O201" s="14" t="s">
        <v>5852</v>
      </c>
      <c r="P201" s="14" t="s">
        <v>66</v>
      </c>
      <c r="Q201" s="9">
        <v>7</v>
      </c>
      <c r="R201" s="15"/>
      <c r="S201" s="16">
        <v>45748</v>
      </c>
      <c r="T201" s="17">
        <v>1</v>
      </c>
      <c r="U201" s="16" t="str">
        <f>VLOOKUP(C201,'[1]Bazaar Salary'!$B$6:$J$1185,9,0)</f>
        <v>Sahulat Bazaar Supervisor</v>
      </c>
      <c r="V201" s="15" t="s">
        <v>7380</v>
      </c>
      <c r="W201" s="16" t="s">
        <v>266</v>
      </c>
      <c r="X201" s="16" t="str">
        <f>VLOOKUP(C201,'[2]Master Sheet PSBA.'!$B$2:$AR$1687,43,0)</f>
        <v>Raiwind</v>
      </c>
      <c r="Y201" s="16" t="s">
        <v>74</v>
      </c>
      <c r="Z201" s="18" t="s">
        <v>751</v>
      </c>
      <c r="AA201" s="19" t="s">
        <v>752</v>
      </c>
      <c r="AB201" s="19" t="s">
        <v>6782</v>
      </c>
      <c r="AC201" s="16" t="s">
        <v>42</v>
      </c>
      <c r="AD201" s="3">
        <v>3520216185519</v>
      </c>
      <c r="AE201" s="5" t="s">
        <v>34</v>
      </c>
    </row>
    <row r="202" spans="1:31" ht="30" customHeight="1" x14ac:dyDescent="0.2">
      <c r="A202" s="8">
        <f t="shared" si="3"/>
        <v>201</v>
      </c>
      <c r="B202" s="9" t="s">
        <v>24</v>
      </c>
      <c r="C202" s="10">
        <v>3230155001545</v>
      </c>
      <c r="D202" s="10" t="s">
        <v>7381</v>
      </c>
      <c r="E202" s="10" t="s">
        <v>702</v>
      </c>
      <c r="F202" s="11">
        <v>43096</v>
      </c>
      <c r="G202" s="11">
        <v>46748</v>
      </c>
      <c r="H202" s="12">
        <v>34091</v>
      </c>
      <c r="I202" s="13">
        <v>33</v>
      </c>
      <c r="J202" s="10" t="s">
        <v>25</v>
      </c>
      <c r="K202" s="9" t="s">
        <v>26</v>
      </c>
      <c r="L202" s="9"/>
      <c r="M202" s="14" t="s">
        <v>827</v>
      </c>
      <c r="N202" s="14" t="s">
        <v>828</v>
      </c>
      <c r="O202" s="14" t="s">
        <v>5858</v>
      </c>
      <c r="P202" s="14" t="s">
        <v>533</v>
      </c>
      <c r="Q202" s="9">
        <v>7</v>
      </c>
      <c r="R202" s="15"/>
      <c r="S202" s="16">
        <v>45748</v>
      </c>
      <c r="T202" s="17">
        <v>1</v>
      </c>
      <c r="U202" s="16" t="str">
        <f>VLOOKUP(C202,'[1]Bazaar Salary'!$B$6:$J$1185,9,0)</f>
        <v>Operations Assistant</v>
      </c>
      <c r="V202" s="15" t="s">
        <v>7380</v>
      </c>
      <c r="W202" s="16" t="s">
        <v>95</v>
      </c>
      <c r="X202" s="16" t="str">
        <f>VLOOKUP(C202,'[2]Master Sheet PSBA.'!$B$2:$AR$1687,43,0)</f>
        <v>Attachment Employees (HO)</v>
      </c>
      <c r="Y202" s="16" t="s">
        <v>48</v>
      </c>
      <c r="Z202" s="18" t="s">
        <v>829</v>
      </c>
      <c r="AA202" s="19" t="s">
        <v>830</v>
      </c>
      <c r="AB202" s="19"/>
      <c r="AC202" s="16" t="s">
        <v>42</v>
      </c>
      <c r="AD202" s="3">
        <v>3520265331633</v>
      </c>
      <c r="AE202" s="5" t="s">
        <v>241</v>
      </c>
    </row>
    <row r="203" spans="1:31" ht="30" customHeight="1" x14ac:dyDescent="0.2">
      <c r="A203" s="8">
        <f t="shared" si="3"/>
        <v>202</v>
      </c>
      <c r="B203" s="9" t="s">
        <v>24</v>
      </c>
      <c r="C203" s="10">
        <v>3540436842517</v>
      </c>
      <c r="D203" s="10" t="s">
        <v>7381</v>
      </c>
      <c r="E203" s="10">
        <v>1221</v>
      </c>
      <c r="F203" s="11">
        <v>46105</v>
      </c>
      <c r="G203" s="11">
        <v>48802</v>
      </c>
      <c r="H203" s="12">
        <v>35979</v>
      </c>
      <c r="I203" s="13">
        <v>28</v>
      </c>
      <c r="J203" s="10" t="s">
        <v>25</v>
      </c>
      <c r="K203" s="9" t="s">
        <v>26</v>
      </c>
      <c r="L203" s="9"/>
      <c r="M203" s="14" t="s">
        <v>851</v>
      </c>
      <c r="N203" s="14" t="s">
        <v>815</v>
      </c>
      <c r="O203" s="14" t="s">
        <v>5859</v>
      </c>
      <c r="P203" s="14" t="s">
        <v>557</v>
      </c>
      <c r="Q203" s="9">
        <v>7</v>
      </c>
      <c r="R203" s="15" t="s">
        <v>173</v>
      </c>
      <c r="S203" s="16">
        <v>44317</v>
      </c>
      <c r="T203" s="17">
        <v>1</v>
      </c>
      <c r="U203" s="16" t="str">
        <f>VLOOKUP(C203,'[1]Bazaar Salary'!$B$6:$J$1185,9,0)</f>
        <v>Electrician</v>
      </c>
      <c r="V203" s="15" t="s">
        <v>7380</v>
      </c>
      <c r="W203" s="16" t="s">
        <v>95</v>
      </c>
      <c r="X203" s="16" t="str">
        <f>VLOOKUP(C203,'[2]Master Sheet PSBA.'!$B$2:$AR$1687,43,0)</f>
        <v>Head Office</v>
      </c>
      <c r="Y203" s="16" t="s">
        <v>852</v>
      </c>
      <c r="Z203" s="18" t="s">
        <v>853</v>
      </c>
      <c r="AA203" s="19" t="s">
        <v>854</v>
      </c>
      <c r="AB203" s="19" t="s">
        <v>855</v>
      </c>
      <c r="AC203" s="16" t="s">
        <v>42</v>
      </c>
      <c r="AD203" s="3">
        <v>3520273705001</v>
      </c>
      <c r="AE203" s="5" t="s">
        <v>178</v>
      </c>
    </row>
    <row r="204" spans="1:31" ht="30" customHeight="1" x14ac:dyDescent="0.2">
      <c r="A204" s="8">
        <f t="shared" si="3"/>
        <v>203</v>
      </c>
      <c r="B204" s="9" t="s">
        <v>24</v>
      </c>
      <c r="C204" s="10">
        <v>3520283315345</v>
      </c>
      <c r="D204" s="10" t="s">
        <v>7381</v>
      </c>
      <c r="E204" s="10">
        <v>1739</v>
      </c>
      <c r="F204" s="11">
        <v>44668</v>
      </c>
      <c r="G204" s="11">
        <v>48331</v>
      </c>
      <c r="H204" s="12">
        <v>31967</v>
      </c>
      <c r="I204" s="13">
        <v>39</v>
      </c>
      <c r="J204" s="10" t="s">
        <v>25</v>
      </c>
      <c r="K204" s="9" t="s">
        <v>26</v>
      </c>
      <c r="L204" s="9"/>
      <c r="M204" s="14" t="s">
        <v>905</v>
      </c>
      <c r="N204" s="14" t="s">
        <v>524</v>
      </c>
      <c r="O204" s="14" t="s">
        <v>5860</v>
      </c>
      <c r="P204" s="14" t="s">
        <v>66</v>
      </c>
      <c r="Q204" s="9">
        <v>7</v>
      </c>
      <c r="R204" s="15"/>
      <c r="S204" s="16">
        <v>45748</v>
      </c>
      <c r="T204" s="17">
        <v>1</v>
      </c>
      <c r="U204" s="16" t="str">
        <f>VLOOKUP(C204,'[1]Bazaar Salary'!$B$6:$J$1185,9,0)</f>
        <v>Sahulat Bazaar Supervisor</v>
      </c>
      <c r="V204" s="15" t="s">
        <v>7380</v>
      </c>
      <c r="W204" s="16" t="s">
        <v>506</v>
      </c>
      <c r="X204" s="16" t="str">
        <f>VLOOKUP(C204,'[2]Master Sheet PSBA.'!$B$2:$AR$1687,43,0)</f>
        <v>Awan Town (Sahulat on the GO)</v>
      </c>
      <c r="Y204" s="16" t="s">
        <v>906</v>
      </c>
      <c r="Z204" s="18" t="s">
        <v>907</v>
      </c>
      <c r="AA204" s="19" t="s">
        <v>908</v>
      </c>
      <c r="AB204" s="19" t="s">
        <v>6783</v>
      </c>
      <c r="AC204" s="16" t="s">
        <v>42</v>
      </c>
      <c r="AD204" s="3">
        <v>3650244170677</v>
      </c>
      <c r="AE204" s="5" t="s">
        <v>34</v>
      </c>
    </row>
    <row r="205" spans="1:31" ht="30" customHeight="1" x14ac:dyDescent="0.2">
      <c r="A205" s="8">
        <f t="shared" si="3"/>
        <v>204</v>
      </c>
      <c r="B205" s="9" t="s">
        <v>24</v>
      </c>
      <c r="C205" s="10">
        <v>3520273282247</v>
      </c>
      <c r="D205" s="10" t="s">
        <v>7381</v>
      </c>
      <c r="E205" s="10">
        <v>1771</v>
      </c>
      <c r="F205" s="11">
        <v>42984</v>
      </c>
      <c r="G205" s="11">
        <v>46636</v>
      </c>
      <c r="H205" s="12">
        <v>33464</v>
      </c>
      <c r="I205" s="13">
        <v>34</v>
      </c>
      <c r="J205" s="10" t="s">
        <v>25</v>
      </c>
      <c r="K205" s="9" t="s">
        <v>26</v>
      </c>
      <c r="L205" s="9"/>
      <c r="M205" s="14" t="s">
        <v>984</v>
      </c>
      <c r="N205" s="14" t="s">
        <v>985</v>
      </c>
      <c r="O205" s="14" t="s">
        <v>5741</v>
      </c>
      <c r="P205" s="14" t="s">
        <v>66</v>
      </c>
      <c r="Q205" s="9">
        <v>7</v>
      </c>
      <c r="R205" s="15"/>
      <c r="S205" s="16">
        <v>45748</v>
      </c>
      <c r="T205" s="17">
        <v>1</v>
      </c>
      <c r="U205" s="16" t="str">
        <f>VLOOKUP(C205,'[1]Bazaar Salary'!$B$6:$J$1185,9,0)</f>
        <v>Sahulat Bazaar Supervisor</v>
      </c>
      <c r="V205" s="15" t="s">
        <v>7380</v>
      </c>
      <c r="W205" s="16" t="s">
        <v>444</v>
      </c>
      <c r="X205" s="16" t="str">
        <f>VLOOKUP(C205,'[2]Master Sheet PSBA.'!$B$2:$AR$1687,43,0)</f>
        <v>Anti Encroachment Squad</v>
      </c>
      <c r="Y205" s="16" t="s">
        <v>74</v>
      </c>
      <c r="Z205" s="18" t="s">
        <v>986</v>
      </c>
      <c r="AA205" s="19" t="s">
        <v>987</v>
      </c>
      <c r="AB205" s="19" t="s">
        <v>6784</v>
      </c>
      <c r="AC205" s="16" t="s">
        <v>42</v>
      </c>
      <c r="AD205" s="3">
        <v>3520289876563</v>
      </c>
      <c r="AE205" s="5" t="s">
        <v>34</v>
      </c>
    </row>
    <row r="206" spans="1:31" ht="30" customHeight="1" x14ac:dyDescent="0.2">
      <c r="A206" s="8">
        <f t="shared" si="3"/>
        <v>205</v>
      </c>
      <c r="B206" s="9" t="s">
        <v>24</v>
      </c>
      <c r="C206" s="10">
        <v>3110191662981</v>
      </c>
      <c r="D206" s="10" t="s">
        <v>7381</v>
      </c>
      <c r="E206" s="10">
        <v>1414</v>
      </c>
      <c r="F206" s="11">
        <v>44734</v>
      </c>
      <c r="G206" s="11">
        <v>48387</v>
      </c>
      <c r="H206" s="12">
        <v>33244</v>
      </c>
      <c r="I206" s="13">
        <v>35</v>
      </c>
      <c r="J206" s="10" t="s">
        <v>25</v>
      </c>
      <c r="K206" s="9" t="s">
        <v>26</v>
      </c>
      <c r="L206" s="9"/>
      <c r="M206" s="14" t="s">
        <v>1286</v>
      </c>
      <c r="N206" s="14" t="s">
        <v>1287</v>
      </c>
      <c r="O206" s="14" t="s">
        <v>5861</v>
      </c>
      <c r="P206" s="14" t="s">
        <v>557</v>
      </c>
      <c r="Q206" s="9">
        <v>7</v>
      </c>
      <c r="R206" s="15"/>
      <c r="S206" s="16">
        <v>44715</v>
      </c>
      <c r="T206" s="17">
        <v>1</v>
      </c>
      <c r="U206" s="16" t="str">
        <f>VLOOKUP(C206,'[1]Bazaar Salary'!$B$6:$J$1185,9,0)</f>
        <v>Electrician</v>
      </c>
      <c r="V206" s="15" t="s">
        <v>7380</v>
      </c>
      <c r="W206" s="16" t="s">
        <v>73</v>
      </c>
      <c r="X206" s="16" t="str">
        <f>VLOOKUP(C206,'[2]Master Sheet PSBA.'!$B$2:$AR$1687,43,0)</f>
        <v>Mianwali</v>
      </c>
      <c r="Y206" s="16" t="s">
        <v>852</v>
      </c>
      <c r="Z206" s="18" t="s">
        <v>1288</v>
      </c>
      <c r="AA206" s="19" t="s">
        <v>1289</v>
      </c>
      <c r="AB206" s="19" t="s">
        <v>6785</v>
      </c>
      <c r="AC206" s="16" t="s">
        <v>42</v>
      </c>
      <c r="AD206" s="3">
        <v>3310404212497</v>
      </c>
      <c r="AE206" s="5" t="s">
        <v>34</v>
      </c>
    </row>
    <row r="207" spans="1:31" ht="30" customHeight="1" x14ac:dyDescent="0.2">
      <c r="A207" s="8">
        <f t="shared" si="3"/>
        <v>206</v>
      </c>
      <c r="B207" s="9" t="s">
        <v>24</v>
      </c>
      <c r="C207" s="10">
        <v>3520291968959</v>
      </c>
      <c r="D207" s="10" t="s">
        <v>7381</v>
      </c>
      <c r="E207" s="10">
        <v>1778</v>
      </c>
      <c r="F207" s="11">
        <v>43325</v>
      </c>
      <c r="G207" s="11">
        <v>46978</v>
      </c>
      <c r="H207" s="12">
        <v>36145</v>
      </c>
      <c r="I207" s="13">
        <v>27</v>
      </c>
      <c r="J207" s="10" t="s">
        <v>43</v>
      </c>
      <c r="K207" s="9" t="s">
        <v>26</v>
      </c>
      <c r="L207" s="9"/>
      <c r="M207" s="14" t="s">
        <v>1598</v>
      </c>
      <c r="N207" s="14" t="s">
        <v>1599</v>
      </c>
      <c r="O207" s="14" t="s">
        <v>1583</v>
      </c>
      <c r="P207" s="14" t="s">
        <v>66</v>
      </c>
      <c r="Q207" s="9">
        <v>7</v>
      </c>
      <c r="R207" s="15"/>
      <c r="S207" s="16">
        <v>45748</v>
      </c>
      <c r="T207" s="17">
        <v>1</v>
      </c>
      <c r="U207" s="16" t="str">
        <f>VLOOKUP(C207,'[1]Bazaar Salary'!$B$6:$J$1185,9,0)</f>
        <v>Sahulat Bazaar Supervisor</v>
      </c>
      <c r="V207" s="15" t="s">
        <v>7380</v>
      </c>
      <c r="W207" s="16" t="s">
        <v>444</v>
      </c>
      <c r="X207" s="16" t="str">
        <f>VLOOKUP(C207,'[2]Master Sheet PSBA.'!$B$2:$AR$1687,43,0)</f>
        <v>Anti Encroachment Squad</v>
      </c>
      <c r="Y207" s="16" t="s">
        <v>74</v>
      </c>
      <c r="Z207" s="18" t="s">
        <v>1600</v>
      </c>
      <c r="AA207" s="19" t="s">
        <v>1601</v>
      </c>
      <c r="AB207" s="19" t="s">
        <v>6786</v>
      </c>
      <c r="AC207" s="16" t="s">
        <v>42</v>
      </c>
      <c r="AD207" s="3">
        <v>3520289876563</v>
      </c>
      <c r="AE207" s="5" t="s">
        <v>34</v>
      </c>
    </row>
    <row r="208" spans="1:31" ht="30" customHeight="1" x14ac:dyDescent="0.2">
      <c r="A208" s="8">
        <f t="shared" si="3"/>
        <v>207</v>
      </c>
      <c r="B208" s="9" t="s">
        <v>24</v>
      </c>
      <c r="C208" s="10">
        <v>3310007365737</v>
      </c>
      <c r="D208" s="10" t="s">
        <v>7381</v>
      </c>
      <c r="E208" s="10">
        <v>155</v>
      </c>
      <c r="F208" s="11">
        <v>43733</v>
      </c>
      <c r="G208" s="11" t="s">
        <v>334</v>
      </c>
      <c r="H208" s="12">
        <v>23116</v>
      </c>
      <c r="I208" s="13">
        <v>63</v>
      </c>
      <c r="J208" s="10" t="s">
        <v>25</v>
      </c>
      <c r="K208" s="9" t="s">
        <v>26</v>
      </c>
      <c r="L208" s="9"/>
      <c r="M208" s="14" t="s">
        <v>1849</v>
      </c>
      <c r="N208" s="14" t="s">
        <v>1850</v>
      </c>
      <c r="O208" s="14" t="s">
        <v>5862</v>
      </c>
      <c r="P208" s="14" t="s">
        <v>557</v>
      </c>
      <c r="Q208" s="9">
        <v>7</v>
      </c>
      <c r="R208" s="15"/>
      <c r="S208" s="16">
        <v>42767</v>
      </c>
      <c r="T208" s="17">
        <v>1</v>
      </c>
      <c r="U208" s="16" t="str">
        <f>VLOOKUP(C208,'[1]Bazaar Salary'!$B$6:$J$1185,9,0)</f>
        <v>Electrician</v>
      </c>
      <c r="V208" s="15" t="s">
        <v>7380</v>
      </c>
      <c r="W208" s="16" t="s">
        <v>230</v>
      </c>
      <c r="X208" s="16" t="str">
        <f>VLOOKUP(C208,'[2]Master Sheet PSBA.'!$B$2:$AR$1687,43,0)</f>
        <v>Jhang Road Faisalabad</v>
      </c>
      <c r="Y208" s="16" t="s">
        <v>852</v>
      </c>
      <c r="Z208" s="18" t="s">
        <v>1851</v>
      </c>
      <c r="AA208" s="19" t="s">
        <v>1852</v>
      </c>
      <c r="AB208" s="19" t="s">
        <v>6787</v>
      </c>
      <c r="AC208" s="16" t="s">
        <v>42</v>
      </c>
      <c r="AD208" s="3">
        <v>3650105740123</v>
      </c>
      <c r="AE208" s="5" t="s">
        <v>34</v>
      </c>
    </row>
    <row r="209" spans="1:31" ht="30" customHeight="1" x14ac:dyDescent="0.2">
      <c r="A209" s="8">
        <f t="shared" si="3"/>
        <v>208</v>
      </c>
      <c r="B209" s="9" t="s">
        <v>24</v>
      </c>
      <c r="C209" s="10">
        <v>3520253228137</v>
      </c>
      <c r="D209" s="10" t="s">
        <v>7381</v>
      </c>
      <c r="E209" s="10">
        <v>174</v>
      </c>
      <c r="F209" s="11">
        <v>44445</v>
      </c>
      <c r="G209" s="11">
        <v>48097</v>
      </c>
      <c r="H209" s="12">
        <v>33911</v>
      </c>
      <c r="I209" s="13">
        <v>33</v>
      </c>
      <c r="J209" s="10" t="s">
        <v>25</v>
      </c>
      <c r="K209" s="9" t="s">
        <v>26</v>
      </c>
      <c r="L209" s="9"/>
      <c r="M209" s="14" t="s">
        <v>1865</v>
      </c>
      <c r="N209" s="14" t="s">
        <v>1866</v>
      </c>
      <c r="O209" s="14" t="s">
        <v>5863</v>
      </c>
      <c r="P209" s="14" t="s">
        <v>66</v>
      </c>
      <c r="Q209" s="9">
        <v>7</v>
      </c>
      <c r="R209" s="15"/>
      <c r="S209" s="16">
        <v>43011</v>
      </c>
      <c r="T209" s="17">
        <v>1</v>
      </c>
      <c r="U209" s="16" t="str">
        <f>VLOOKUP(C209,'[1]Bazaar Salary'!$B$6:$J$1185,9,0)</f>
        <v>Sahulat Bazaar Supervisor</v>
      </c>
      <c r="V209" s="15" t="s">
        <v>7380</v>
      </c>
      <c r="W209" s="16" t="s">
        <v>266</v>
      </c>
      <c r="X209" s="16" t="str">
        <f>VLOOKUP(C209,'[2]Master Sheet PSBA.'!$B$2:$AR$1687,43,0)</f>
        <v>Raiwind</v>
      </c>
      <c r="Y209" s="16" t="s">
        <v>573</v>
      </c>
      <c r="Z209" s="18" t="s">
        <v>1867</v>
      </c>
      <c r="AA209" s="19" t="s">
        <v>1868</v>
      </c>
      <c r="AB209" s="19" t="s">
        <v>6788</v>
      </c>
      <c r="AC209" s="16" t="s">
        <v>42</v>
      </c>
      <c r="AD209" s="3">
        <v>3520216185519</v>
      </c>
      <c r="AE209" s="5" t="s">
        <v>34</v>
      </c>
    </row>
    <row r="210" spans="1:31" ht="30" customHeight="1" x14ac:dyDescent="0.2">
      <c r="A210" s="8">
        <f t="shared" si="3"/>
        <v>209</v>
      </c>
      <c r="B210" s="9" t="s">
        <v>24</v>
      </c>
      <c r="C210" s="10">
        <v>3520157085097</v>
      </c>
      <c r="D210" s="10" t="s">
        <v>7381</v>
      </c>
      <c r="E210" s="10">
        <v>1867</v>
      </c>
      <c r="F210" s="11">
        <v>45016</v>
      </c>
      <c r="G210" s="11">
        <v>48669</v>
      </c>
      <c r="H210" s="12">
        <v>32274</v>
      </c>
      <c r="I210" s="13">
        <v>38</v>
      </c>
      <c r="J210" s="10" t="s">
        <v>25</v>
      </c>
      <c r="K210" s="9" t="s">
        <v>26</v>
      </c>
      <c r="L210" s="9"/>
      <c r="M210" s="14" t="s">
        <v>1892</v>
      </c>
      <c r="N210" s="14" t="s">
        <v>805</v>
      </c>
      <c r="O210" s="14" t="s">
        <v>5864</v>
      </c>
      <c r="P210" s="14" t="s">
        <v>66</v>
      </c>
      <c r="Q210" s="9">
        <v>7</v>
      </c>
      <c r="R210" s="15"/>
      <c r="S210" s="16">
        <v>45748</v>
      </c>
      <c r="T210" s="17">
        <v>1</v>
      </c>
      <c r="U210" s="16" t="str">
        <f>VLOOKUP(C210,'[1]Bazaar Salary'!$B$6:$J$1185,9,0)</f>
        <v>Sahulat Bazaar Supervisor</v>
      </c>
      <c r="V210" s="15" t="s">
        <v>7380</v>
      </c>
      <c r="W210" s="16" t="s">
        <v>400</v>
      </c>
      <c r="X210" s="16" t="str">
        <f>VLOOKUP(C210,'[2]Master Sheet PSBA.'!$B$2:$AR$1687,43,0)</f>
        <v>Gulshan Ravi (Sahulat on the GO)</v>
      </c>
      <c r="Y210" s="16" t="s">
        <v>74</v>
      </c>
      <c r="Z210" s="18" t="s">
        <v>1893</v>
      </c>
      <c r="AA210" s="19" t="s">
        <v>1894</v>
      </c>
      <c r="AB210" s="19"/>
      <c r="AC210" s="16" t="s">
        <v>42</v>
      </c>
      <c r="AD210" s="3">
        <v>3520243986657</v>
      </c>
      <c r="AE210" s="5" t="s">
        <v>34</v>
      </c>
    </row>
    <row r="211" spans="1:31" ht="30" customHeight="1" x14ac:dyDescent="0.2">
      <c r="A211" s="8">
        <f t="shared" si="3"/>
        <v>210</v>
      </c>
      <c r="B211" s="9" t="s">
        <v>24</v>
      </c>
      <c r="C211" s="10">
        <v>3530385533611</v>
      </c>
      <c r="D211" s="10" t="s">
        <v>7381</v>
      </c>
      <c r="E211" s="10"/>
      <c r="F211" s="11">
        <v>43914</v>
      </c>
      <c r="G211" s="11">
        <v>47566</v>
      </c>
      <c r="H211" s="12">
        <v>36383</v>
      </c>
      <c r="I211" s="13">
        <v>26</v>
      </c>
      <c r="J211" s="10" t="s">
        <v>25</v>
      </c>
      <c r="K211" s="9" t="s">
        <v>26</v>
      </c>
      <c r="L211" s="9"/>
      <c r="M211" s="14" t="s">
        <v>2031</v>
      </c>
      <c r="N211" s="14" t="s">
        <v>2032</v>
      </c>
      <c r="O211" s="14" t="s">
        <v>5722</v>
      </c>
      <c r="P211" s="14" t="s">
        <v>66</v>
      </c>
      <c r="Q211" s="9">
        <v>7</v>
      </c>
      <c r="R211" s="15"/>
      <c r="S211" s="16">
        <v>45748</v>
      </c>
      <c r="T211" s="17">
        <v>1</v>
      </c>
      <c r="U211" s="16" t="str">
        <f>VLOOKUP(C211,'[1]Bazaar Salary'!$B$6:$J$1185,9,0)</f>
        <v>Sahulat Bazaar Supervisor</v>
      </c>
      <c r="V211" s="15" t="s">
        <v>7380</v>
      </c>
      <c r="W211" s="16" t="s">
        <v>461</v>
      </c>
      <c r="X211" s="16" t="str">
        <f>VLOOKUP(C211,'[2]Master Sheet PSBA.'!$B$2:$AR$1687,43,0)</f>
        <v>Okara</v>
      </c>
      <c r="Y211" s="16" t="s">
        <v>74</v>
      </c>
      <c r="Z211" s="18" t="s">
        <v>2033</v>
      </c>
      <c r="AA211" s="19" t="s">
        <v>2034</v>
      </c>
      <c r="AB211" s="19" t="s">
        <v>6789</v>
      </c>
      <c r="AC211" s="16" t="s">
        <v>42</v>
      </c>
      <c r="AD211" s="3">
        <v>3330321980343</v>
      </c>
      <c r="AE211" s="5" t="s">
        <v>34</v>
      </c>
    </row>
    <row r="212" spans="1:31" ht="30" customHeight="1" x14ac:dyDescent="0.2">
      <c r="A212" s="8">
        <f t="shared" si="3"/>
        <v>211</v>
      </c>
      <c r="B212" s="9" t="s">
        <v>24</v>
      </c>
      <c r="C212" s="10">
        <v>3640271743423</v>
      </c>
      <c r="D212" s="10" t="s">
        <v>7381</v>
      </c>
      <c r="E212" s="10">
        <v>1676</v>
      </c>
      <c r="F212" s="12">
        <v>44613</v>
      </c>
      <c r="G212" s="12">
        <v>48265</v>
      </c>
      <c r="H212" s="12">
        <v>37409</v>
      </c>
      <c r="I212" s="13">
        <v>24</v>
      </c>
      <c r="J212" s="9" t="s">
        <v>25</v>
      </c>
      <c r="K212" s="9" t="s">
        <v>26</v>
      </c>
      <c r="L212" s="14"/>
      <c r="M212" s="15" t="s">
        <v>2075</v>
      </c>
      <c r="N212" s="23" t="s">
        <v>1161</v>
      </c>
      <c r="O212" s="14" t="s">
        <v>5865</v>
      </c>
      <c r="P212" s="14" t="s">
        <v>66</v>
      </c>
      <c r="Q212" s="9">
        <v>7</v>
      </c>
      <c r="R212" s="15"/>
      <c r="S212" s="16">
        <v>45748</v>
      </c>
      <c r="T212" s="17">
        <v>1</v>
      </c>
      <c r="U212" s="16" t="str">
        <f>VLOOKUP(C212,'[1]Bazaar Salary'!$B$6:$J$1185,9,0)</f>
        <v>Sahulat Bazaar Supervisor</v>
      </c>
      <c r="V212" s="15" t="s">
        <v>7380</v>
      </c>
      <c r="W212" s="16" t="s">
        <v>525</v>
      </c>
      <c r="X212" s="16" t="str">
        <f>VLOOKUP(C212,'[2]Master Sheet PSBA.'!$B$2:$AR$1687,43,0)</f>
        <v>Pakpattan</v>
      </c>
      <c r="Y212" s="16" t="s">
        <v>74</v>
      </c>
      <c r="Z212" s="23" t="s">
        <v>2076</v>
      </c>
      <c r="AA212" s="19" t="s">
        <v>2077</v>
      </c>
      <c r="AB212" s="19" t="s">
        <v>6790</v>
      </c>
      <c r="AC212" s="16" t="s">
        <v>42</v>
      </c>
      <c r="AD212" s="3">
        <v>3650188177203</v>
      </c>
      <c r="AE212" s="5" t="s">
        <v>34</v>
      </c>
    </row>
    <row r="213" spans="1:31" ht="30" customHeight="1" x14ac:dyDescent="0.2">
      <c r="A213" s="8">
        <f t="shared" si="3"/>
        <v>212</v>
      </c>
      <c r="B213" s="9" t="s">
        <v>24</v>
      </c>
      <c r="C213" s="10">
        <v>3110385498487</v>
      </c>
      <c r="D213" s="10" t="s">
        <v>7381</v>
      </c>
      <c r="E213" s="10">
        <v>1635</v>
      </c>
      <c r="F213" s="12">
        <v>44913</v>
      </c>
      <c r="G213" s="12">
        <v>48566</v>
      </c>
      <c r="H213" s="12">
        <v>36875</v>
      </c>
      <c r="I213" s="13">
        <v>25</v>
      </c>
      <c r="J213" s="9" t="s">
        <v>25</v>
      </c>
      <c r="K213" s="9" t="s">
        <v>26</v>
      </c>
      <c r="L213" s="14"/>
      <c r="M213" s="15" t="s">
        <v>2213</v>
      </c>
      <c r="N213" s="23" t="s">
        <v>265</v>
      </c>
      <c r="O213" s="14" t="s">
        <v>5866</v>
      </c>
      <c r="P213" s="15" t="s">
        <v>66</v>
      </c>
      <c r="Q213" s="9">
        <v>7</v>
      </c>
      <c r="R213" s="15"/>
      <c r="S213" s="16">
        <v>45748</v>
      </c>
      <c r="T213" s="17">
        <v>1</v>
      </c>
      <c r="U213" s="16" t="str">
        <f>VLOOKUP(C213,'[1]Bazaar Salary'!$B$6:$J$1185,9,0)</f>
        <v>Sahulat Bazaar Supervisor</v>
      </c>
      <c r="V213" s="15" t="s">
        <v>7380</v>
      </c>
      <c r="W213" s="16" t="s">
        <v>214</v>
      </c>
      <c r="X213" s="16" t="str">
        <f>VLOOKUP(C213,'[2]Master Sheet PSBA.'!$B$2:$AR$1687,43,0)</f>
        <v>Kharak Nala (Sahulat on the GO)</v>
      </c>
      <c r="Y213" s="16" t="s">
        <v>74</v>
      </c>
      <c r="Z213" s="23" t="s">
        <v>2214</v>
      </c>
      <c r="AA213" s="19" t="s">
        <v>2215</v>
      </c>
      <c r="AB213" s="19" t="s">
        <v>6791</v>
      </c>
      <c r="AC213" s="16" t="s">
        <v>42</v>
      </c>
      <c r="AD213" s="3">
        <v>3520290643403</v>
      </c>
      <c r="AE213" s="5" t="s">
        <v>34</v>
      </c>
    </row>
    <row r="214" spans="1:31" ht="30" customHeight="1" x14ac:dyDescent="0.2">
      <c r="A214" s="8">
        <f t="shared" si="3"/>
        <v>213</v>
      </c>
      <c r="B214" s="9" t="s">
        <v>24</v>
      </c>
      <c r="C214" s="10">
        <v>3520218965289</v>
      </c>
      <c r="D214" s="10" t="s">
        <v>7381</v>
      </c>
      <c r="E214" s="10">
        <v>1842</v>
      </c>
      <c r="F214" s="11">
        <v>43889</v>
      </c>
      <c r="G214" s="11">
        <v>47542</v>
      </c>
      <c r="H214" s="12">
        <v>37233</v>
      </c>
      <c r="I214" s="13">
        <v>24</v>
      </c>
      <c r="J214" s="10" t="s">
        <v>25</v>
      </c>
      <c r="K214" s="9" t="s">
        <v>26</v>
      </c>
      <c r="L214" s="9"/>
      <c r="M214" s="14" t="s">
        <v>2218</v>
      </c>
      <c r="N214" s="14" t="s">
        <v>2219</v>
      </c>
      <c r="O214" s="14" t="s">
        <v>5867</v>
      </c>
      <c r="P214" s="14" t="s">
        <v>66</v>
      </c>
      <c r="Q214" s="9">
        <v>7</v>
      </c>
      <c r="R214" s="15"/>
      <c r="S214" s="16">
        <v>45748</v>
      </c>
      <c r="T214" s="17">
        <v>1</v>
      </c>
      <c r="U214" s="16" t="str">
        <f>VLOOKUP(C214,'[1]Bazaar Salary'!$B$6:$J$1185,9,0)</f>
        <v>Sahulat Bazaar Supervisor</v>
      </c>
      <c r="V214" s="15" t="s">
        <v>7380</v>
      </c>
      <c r="W214" s="16" t="s">
        <v>400</v>
      </c>
      <c r="X214" s="16" t="str">
        <f>VLOOKUP(C214,'[2]Master Sheet PSBA.'!$B$2:$AR$1687,43,0)</f>
        <v>Gulshan Ravi (Sahulat on the GO)</v>
      </c>
      <c r="Y214" s="16" t="s">
        <v>74</v>
      </c>
      <c r="Z214" s="18" t="s">
        <v>2220</v>
      </c>
      <c r="AA214" s="19" t="s">
        <v>2221</v>
      </c>
      <c r="AB214" s="19" t="s">
        <v>6792</v>
      </c>
      <c r="AC214" s="16" t="s">
        <v>42</v>
      </c>
      <c r="AD214" s="3">
        <v>3520243986657</v>
      </c>
      <c r="AE214" s="5" t="s">
        <v>34</v>
      </c>
    </row>
    <row r="215" spans="1:31" ht="30" customHeight="1" x14ac:dyDescent="0.2">
      <c r="A215" s="8">
        <f t="shared" si="3"/>
        <v>214</v>
      </c>
      <c r="B215" s="9" t="s">
        <v>24</v>
      </c>
      <c r="C215" s="10">
        <v>3520182963623</v>
      </c>
      <c r="D215" s="10" t="s">
        <v>7381</v>
      </c>
      <c r="E215" s="10">
        <v>136</v>
      </c>
      <c r="F215" s="11">
        <v>43866</v>
      </c>
      <c r="G215" s="11">
        <v>47519</v>
      </c>
      <c r="H215" s="12">
        <v>34518</v>
      </c>
      <c r="I215" s="13">
        <v>32</v>
      </c>
      <c r="J215" s="10" t="s">
        <v>25</v>
      </c>
      <c r="K215" s="9" t="s">
        <v>26</v>
      </c>
      <c r="L215" s="9"/>
      <c r="M215" s="15" t="s">
        <v>2239</v>
      </c>
      <c r="N215" s="14" t="s">
        <v>2240</v>
      </c>
      <c r="O215" s="14" t="s">
        <v>5853</v>
      </c>
      <c r="P215" s="15" t="s">
        <v>66</v>
      </c>
      <c r="Q215" s="9">
        <v>7</v>
      </c>
      <c r="R215" s="15"/>
      <c r="S215" s="16">
        <v>42512</v>
      </c>
      <c r="T215" s="17">
        <v>1</v>
      </c>
      <c r="U215" s="16" t="str">
        <f>VLOOKUP(C215,'[1]Bazaar Salary'!$B$6:$J$1185,9,0)</f>
        <v>Sahulat Bazaar Supervisor</v>
      </c>
      <c r="V215" s="15" t="s">
        <v>7380</v>
      </c>
      <c r="W215" s="16" t="s">
        <v>868</v>
      </c>
      <c r="X215" s="16" t="str">
        <f>VLOOKUP(C215,'[2]Master Sheet PSBA.'!$B$2:$AR$1687,43,0)</f>
        <v>Harbanspura</v>
      </c>
      <c r="Y215" s="16" t="s">
        <v>74</v>
      </c>
      <c r="Z215" s="18" t="s">
        <v>2241</v>
      </c>
      <c r="AA215" s="19" t="s">
        <v>2242</v>
      </c>
      <c r="AB215" s="19" t="s">
        <v>6793</v>
      </c>
      <c r="AC215" s="16" t="s">
        <v>42</v>
      </c>
      <c r="AD215" s="3">
        <v>3540492400953</v>
      </c>
      <c r="AE215" s="5" t="s">
        <v>34</v>
      </c>
    </row>
    <row r="216" spans="1:31" ht="30" customHeight="1" x14ac:dyDescent="0.2">
      <c r="A216" s="8">
        <f t="shared" si="3"/>
        <v>215</v>
      </c>
      <c r="B216" s="9" t="s">
        <v>24</v>
      </c>
      <c r="C216" s="10">
        <v>3510333870093</v>
      </c>
      <c r="D216" s="10" t="s">
        <v>7381</v>
      </c>
      <c r="E216" s="10">
        <v>1844</v>
      </c>
      <c r="F216" s="11">
        <v>45321</v>
      </c>
      <c r="G216" s="11">
        <v>48974</v>
      </c>
      <c r="H216" s="12">
        <v>38410</v>
      </c>
      <c r="I216" s="13">
        <v>21</v>
      </c>
      <c r="J216" s="10" t="s">
        <v>25</v>
      </c>
      <c r="K216" s="9" t="s">
        <v>26</v>
      </c>
      <c r="L216" s="9"/>
      <c r="M216" s="14" t="s">
        <v>2243</v>
      </c>
      <c r="N216" s="14" t="s">
        <v>899</v>
      </c>
      <c r="O216" s="14" t="s">
        <v>5868</v>
      </c>
      <c r="P216" s="14" t="s">
        <v>66</v>
      </c>
      <c r="Q216" s="9">
        <v>7</v>
      </c>
      <c r="R216" s="15"/>
      <c r="S216" s="16">
        <v>45748</v>
      </c>
      <c r="T216" s="17">
        <v>1</v>
      </c>
      <c r="U216" s="16" t="str">
        <f>VLOOKUP(C216,'[1]Bazaar Salary'!$B$6:$J$1185,9,0)</f>
        <v>Sahulat Bazaar Supervisor</v>
      </c>
      <c r="V216" s="15" t="s">
        <v>7380</v>
      </c>
      <c r="W216" s="16" t="s">
        <v>38</v>
      </c>
      <c r="X216" s="16" t="str">
        <f>VLOOKUP(C216,'[2]Master Sheet PSBA.'!$B$2:$AR$1687,43,0)</f>
        <v>Wahdat Colony</v>
      </c>
      <c r="Y216" s="16" t="s">
        <v>74</v>
      </c>
      <c r="Z216" s="18" t="s">
        <v>2251</v>
      </c>
      <c r="AA216" s="19" t="s">
        <v>2252</v>
      </c>
      <c r="AB216" s="19"/>
      <c r="AC216" s="16" t="s">
        <v>42</v>
      </c>
      <c r="AD216" s="3">
        <v>3830120284865</v>
      </c>
      <c r="AE216" s="5" t="s">
        <v>34</v>
      </c>
    </row>
    <row r="217" spans="1:31" ht="30" customHeight="1" x14ac:dyDescent="0.2">
      <c r="A217" s="8">
        <f t="shared" si="3"/>
        <v>216</v>
      </c>
      <c r="B217" s="9" t="s">
        <v>24</v>
      </c>
      <c r="C217" s="10">
        <v>3520258204277</v>
      </c>
      <c r="D217" s="10" t="s">
        <v>7381</v>
      </c>
      <c r="E217" s="10">
        <v>1748</v>
      </c>
      <c r="F217" s="11">
        <v>42907</v>
      </c>
      <c r="G217" s="11">
        <v>46559</v>
      </c>
      <c r="H217" s="12">
        <v>36314</v>
      </c>
      <c r="I217" s="13">
        <v>27</v>
      </c>
      <c r="J217" s="10" t="s">
        <v>25</v>
      </c>
      <c r="K217" s="9" t="s">
        <v>26</v>
      </c>
      <c r="L217" s="9"/>
      <c r="M217" s="14" t="s">
        <v>2274</v>
      </c>
      <c r="N217" s="14" t="s">
        <v>2275</v>
      </c>
      <c r="O217" s="14" t="s">
        <v>5869</v>
      </c>
      <c r="P217" s="15" t="s">
        <v>66</v>
      </c>
      <c r="Q217" s="9">
        <v>7</v>
      </c>
      <c r="R217" s="15"/>
      <c r="S217" s="16">
        <v>45748</v>
      </c>
      <c r="T217" s="17">
        <v>1</v>
      </c>
      <c r="U217" s="16" t="str">
        <f>VLOOKUP(C217,'[1]Bazaar Salary'!$B$6:$J$1185,9,0)</f>
        <v>Sahulat Bazaar Supervisor</v>
      </c>
      <c r="V217" s="15" t="s">
        <v>7380</v>
      </c>
      <c r="W217" s="16" t="s">
        <v>1020</v>
      </c>
      <c r="X217" s="16" t="str">
        <f>VLOOKUP(C217,'[2]Master Sheet PSBA.'!$B$2:$AR$1687,43,0)</f>
        <v>Manga Mandi (Sahulat on the GO)</v>
      </c>
      <c r="Y217" s="16" t="s">
        <v>74</v>
      </c>
      <c r="Z217" s="18" t="s">
        <v>2276</v>
      </c>
      <c r="AA217" s="19" t="s">
        <v>2277</v>
      </c>
      <c r="AB217" s="19" t="s">
        <v>6794</v>
      </c>
      <c r="AC217" s="16" t="s">
        <v>42</v>
      </c>
      <c r="AD217" s="3">
        <v>3520264249915</v>
      </c>
      <c r="AE217" s="5" t="s">
        <v>34</v>
      </c>
    </row>
    <row r="218" spans="1:31" ht="30" customHeight="1" x14ac:dyDescent="0.2">
      <c r="A218" s="8">
        <f t="shared" si="3"/>
        <v>217</v>
      </c>
      <c r="B218" s="9" t="s">
        <v>24</v>
      </c>
      <c r="C218" s="10">
        <v>3520503523469</v>
      </c>
      <c r="D218" s="10" t="s">
        <v>7381</v>
      </c>
      <c r="E218" s="10">
        <v>1720</v>
      </c>
      <c r="F218" s="11">
        <v>44642</v>
      </c>
      <c r="G218" s="11">
        <v>48295</v>
      </c>
      <c r="H218" s="12">
        <v>38040</v>
      </c>
      <c r="I218" s="13">
        <v>22</v>
      </c>
      <c r="J218" s="10" t="s">
        <v>25</v>
      </c>
      <c r="K218" s="9" t="s">
        <v>26</v>
      </c>
      <c r="L218" s="9"/>
      <c r="M218" s="14" t="s">
        <v>2299</v>
      </c>
      <c r="N218" s="14" t="s">
        <v>2300</v>
      </c>
      <c r="O218" s="14" t="s">
        <v>5870</v>
      </c>
      <c r="P218" s="15" t="s">
        <v>66</v>
      </c>
      <c r="Q218" s="9">
        <v>7</v>
      </c>
      <c r="R218" s="15"/>
      <c r="S218" s="16">
        <v>45748</v>
      </c>
      <c r="T218" s="17">
        <v>1</v>
      </c>
      <c r="U218" s="16" t="str">
        <f>VLOOKUP(C218,'[1]Bazaar Salary'!$B$6:$J$1185,9,0)</f>
        <v>Sahulat Bazaar Supervisor</v>
      </c>
      <c r="V218" s="15" t="s">
        <v>7380</v>
      </c>
      <c r="W218" s="16" t="s">
        <v>868</v>
      </c>
      <c r="X218" s="16" t="str">
        <f>VLOOKUP(C218,'[2]Master Sheet PSBA.'!$B$2:$AR$1687,43,0)</f>
        <v>Harbanspura</v>
      </c>
      <c r="Y218" s="16" t="s">
        <v>74</v>
      </c>
      <c r="Z218" s="18" t="s">
        <v>2301</v>
      </c>
      <c r="AA218" s="19" t="s">
        <v>2302</v>
      </c>
      <c r="AB218" s="19" t="s">
        <v>6795</v>
      </c>
      <c r="AC218" s="16" t="s">
        <v>42</v>
      </c>
      <c r="AD218" s="3">
        <v>3540492400953</v>
      </c>
      <c r="AE218" s="5" t="s">
        <v>34</v>
      </c>
    </row>
    <row r="219" spans="1:31" ht="30" customHeight="1" x14ac:dyDescent="0.2">
      <c r="A219" s="8">
        <f t="shared" si="3"/>
        <v>218</v>
      </c>
      <c r="B219" s="9" t="s">
        <v>24</v>
      </c>
      <c r="C219" s="10">
        <v>3230367860461</v>
      </c>
      <c r="D219" s="10" t="s">
        <v>7381</v>
      </c>
      <c r="E219" s="10">
        <v>1722</v>
      </c>
      <c r="F219" s="11">
        <v>43034</v>
      </c>
      <c r="G219" s="11">
        <v>46686</v>
      </c>
      <c r="H219" s="12">
        <v>36240</v>
      </c>
      <c r="I219" s="13">
        <v>27</v>
      </c>
      <c r="J219" s="10" t="s">
        <v>25</v>
      </c>
      <c r="K219" s="9" t="s">
        <v>26</v>
      </c>
      <c r="L219" s="9"/>
      <c r="M219" s="14" t="s">
        <v>2333</v>
      </c>
      <c r="N219" s="14" t="s">
        <v>2184</v>
      </c>
      <c r="O219" s="14" t="s">
        <v>5871</v>
      </c>
      <c r="P219" s="15" t="s">
        <v>66</v>
      </c>
      <c r="Q219" s="9">
        <v>7</v>
      </c>
      <c r="R219" s="15"/>
      <c r="S219" s="16">
        <v>45748</v>
      </c>
      <c r="T219" s="17">
        <v>1</v>
      </c>
      <c r="U219" s="16" t="str">
        <f>VLOOKUP(C219,'[1]Bazaar Salary'!$B$6:$J$1185,9,0)</f>
        <v>Sahulat Bazaar Supervisor</v>
      </c>
      <c r="V219" s="15" t="s">
        <v>7380</v>
      </c>
      <c r="W219" s="16" t="s">
        <v>315</v>
      </c>
      <c r="X219" s="16" t="str">
        <f>VLOOKUP(C219,'[2]Master Sheet PSBA.'!$B$2:$AR$1687,43,0)</f>
        <v>Taunsa</v>
      </c>
      <c r="Y219" s="16" t="s">
        <v>74</v>
      </c>
      <c r="Z219" s="18" t="s">
        <v>2334</v>
      </c>
      <c r="AA219" s="19" t="s">
        <v>2335</v>
      </c>
      <c r="AB219" s="19" t="s">
        <v>6796</v>
      </c>
      <c r="AC219" s="16" t="s">
        <v>42</v>
      </c>
      <c r="AD219" s="3">
        <v>3210337763329</v>
      </c>
      <c r="AE219" s="5" t="s">
        <v>34</v>
      </c>
    </row>
    <row r="220" spans="1:31" ht="30" customHeight="1" x14ac:dyDescent="0.2">
      <c r="A220" s="8">
        <f t="shared" si="3"/>
        <v>219</v>
      </c>
      <c r="B220" s="9" t="s">
        <v>24</v>
      </c>
      <c r="C220" s="10">
        <v>3520258707499</v>
      </c>
      <c r="D220" s="10" t="s">
        <v>7381</v>
      </c>
      <c r="E220" s="10">
        <v>391</v>
      </c>
      <c r="F220" s="11">
        <v>43514</v>
      </c>
      <c r="G220" s="11">
        <v>47167</v>
      </c>
      <c r="H220" s="12">
        <v>31883</v>
      </c>
      <c r="I220" s="13">
        <v>39</v>
      </c>
      <c r="J220" s="10" t="s">
        <v>25</v>
      </c>
      <c r="K220" s="9" t="s">
        <v>26</v>
      </c>
      <c r="L220" s="9"/>
      <c r="M220" s="14" t="s">
        <v>2454</v>
      </c>
      <c r="N220" s="14" t="s">
        <v>2172</v>
      </c>
      <c r="O220" s="14" t="s">
        <v>5872</v>
      </c>
      <c r="P220" s="14" t="s">
        <v>533</v>
      </c>
      <c r="Q220" s="9">
        <v>7</v>
      </c>
      <c r="R220" s="15" t="s">
        <v>203</v>
      </c>
      <c r="S220" s="16">
        <v>41978</v>
      </c>
      <c r="T220" s="17">
        <v>1</v>
      </c>
      <c r="U220" s="16" t="str">
        <f>VLOOKUP(C220,'[1]Bazaar Salary'!$B$6:$J$1185,9,0)</f>
        <v>Operations Assistant</v>
      </c>
      <c r="V220" s="15" t="s">
        <v>7380</v>
      </c>
      <c r="W220" s="16" t="s">
        <v>95</v>
      </c>
      <c r="X220" s="16" t="str">
        <f>VLOOKUP(C220,'[2]Master Sheet PSBA.'!$B$2:$AR$1687,43,0)</f>
        <v>Head Office</v>
      </c>
      <c r="Y220" s="16" t="s">
        <v>74</v>
      </c>
      <c r="Z220" s="18" t="s">
        <v>2455</v>
      </c>
      <c r="AA220" s="19" t="s">
        <v>2456</v>
      </c>
      <c r="AB220" s="19" t="s">
        <v>2457</v>
      </c>
      <c r="AC220" s="16" t="s">
        <v>42</v>
      </c>
      <c r="AD220" s="3">
        <v>3520294410711</v>
      </c>
      <c r="AE220" s="5" t="s">
        <v>99</v>
      </c>
    </row>
    <row r="221" spans="1:31" ht="30" customHeight="1" x14ac:dyDescent="0.2">
      <c r="A221" s="8">
        <f t="shared" si="3"/>
        <v>220</v>
      </c>
      <c r="B221" s="9" t="s">
        <v>24</v>
      </c>
      <c r="C221" s="10">
        <v>3650268626143</v>
      </c>
      <c r="D221" s="10" t="s">
        <v>7381</v>
      </c>
      <c r="E221" s="10">
        <v>1610</v>
      </c>
      <c r="F221" s="11">
        <v>45368</v>
      </c>
      <c r="G221" s="11">
        <v>49020</v>
      </c>
      <c r="H221" s="12">
        <v>34841</v>
      </c>
      <c r="I221" s="13">
        <v>31</v>
      </c>
      <c r="J221" s="10" t="s">
        <v>25</v>
      </c>
      <c r="K221" s="9" t="s">
        <v>26</v>
      </c>
      <c r="L221" s="9"/>
      <c r="M221" s="14" t="s">
        <v>2494</v>
      </c>
      <c r="N221" s="14" t="s">
        <v>2092</v>
      </c>
      <c r="O221" s="14" t="s">
        <v>1583</v>
      </c>
      <c r="P221" s="14" t="s">
        <v>66</v>
      </c>
      <c r="Q221" s="9">
        <v>7</v>
      </c>
      <c r="R221" s="15"/>
      <c r="S221" s="16">
        <v>45748</v>
      </c>
      <c r="T221" s="17">
        <v>1</v>
      </c>
      <c r="U221" s="16" t="str">
        <f>VLOOKUP(C221,'[1]Bazaar Salary'!$B$6:$J$1185,9,0)</f>
        <v>Sahulat Bazaar Supervisor</v>
      </c>
      <c r="V221" s="15" t="s">
        <v>7380</v>
      </c>
      <c r="W221" s="16" t="s">
        <v>363</v>
      </c>
      <c r="X221" s="16" t="str">
        <f>VLOOKUP(C221,'[2]Master Sheet PSBA.'!$B$2:$AR$1687,43,0)</f>
        <v>Sahiwal</v>
      </c>
      <c r="Y221" s="16" t="s">
        <v>74</v>
      </c>
      <c r="Z221" s="18" t="s">
        <v>2495</v>
      </c>
      <c r="AA221" s="21" t="s">
        <v>2496</v>
      </c>
      <c r="AB221" s="19" t="s">
        <v>6797</v>
      </c>
      <c r="AC221" s="16" t="s">
        <v>42</v>
      </c>
      <c r="AD221" s="3">
        <v>3640255955373</v>
      </c>
      <c r="AE221" s="5" t="s">
        <v>34</v>
      </c>
    </row>
    <row r="222" spans="1:31" ht="30" customHeight="1" x14ac:dyDescent="0.2">
      <c r="A222" s="8">
        <f t="shared" si="3"/>
        <v>221</v>
      </c>
      <c r="B222" s="9" t="s">
        <v>24</v>
      </c>
      <c r="C222" s="10">
        <v>3520253369153</v>
      </c>
      <c r="D222" s="10" t="s">
        <v>7381</v>
      </c>
      <c r="E222" s="10">
        <v>1774</v>
      </c>
      <c r="F222" s="11">
        <v>43679</v>
      </c>
      <c r="G222" s="11">
        <v>47332</v>
      </c>
      <c r="H222" s="12">
        <v>36832</v>
      </c>
      <c r="I222" s="13">
        <v>25</v>
      </c>
      <c r="J222" s="10" t="s">
        <v>25</v>
      </c>
      <c r="K222" s="9" t="s">
        <v>26</v>
      </c>
      <c r="L222" s="9"/>
      <c r="M222" s="14" t="s">
        <v>2592</v>
      </c>
      <c r="N222" s="14" t="s">
        <v>2593</v>
      </c>
      <c r="O222" s="14" t="s">
        <v>5873</v>
      </c>
      <c r="P222" s="14" t="s">
        <v>66</v>
      </c>
      <c r="Q222" s="9">
        <v>7</v>
      </c>
      <c r="R222" s="15"/>
      <c r="S222" s="16">
        <v>45748</v>
      </c>
      <c r="T222" s="17">
        <v>1</v>
      </c>
      <c r="U222" s="16" t="str">
        <f>VLOOKUP(C222,'[1]Bazaar Salary'!$B$6:$J$1185,9,0)</f>
        <v>Sahulat Bazaar Supervisor</v>
      </c>
      <c r="V222" s="15" t="s">
        <v>7380</v>
      </c>
      <c r="W222" s="16" t="s">
        <v>444</v>
      </c>
      <c r="X222" s="16" t="str">
        <f>VLOOKUP(C222,'[2]Master Sheet PSBA.'!$B$2:$AR$1687,43,0)</f>
        <v>Anti Encroachment Squad</v>
      </c>
      <c r="Y222" s="16" t="s">
        <v>74</v>
      </c>
      <c r="Z222" s="18" t="s">
        <v>2594</v>
      </c>
      <c r="AA222" s="19" t="s">
        <v>2595</v>
      </c>
      <c r="AB222" s="19" t="s">
        <v>6798</v>
      </c>
      <c r="AC222" s="16" t="s">
        <v>42</v>
      </c>
      <c r="AD222" s="3">
        <v>3520289876563</v>
      </c>
      <c r="AE222" s="5" t="s">
        <v>34</v>
      </c>
    </row>
    <row r="223" spans="1:31" ht="30" customHeight="1" x14ac:dyDescent="0.2">
      <c r="A223" s="8">
        <f t="shared" si="3"/>
        <v>222</v>
      </c>
      <c r="B223" s="9" t="s">
        <v>24</v>
      </c>
      <c r="C223" s="10">
        <v>3520230266763</v>
      </c>
      <c r="D223" s="10" t="s">
        <v>7381</v>
      </c>
      <c r="E223" s="10">
        <v>1606</v>
      </c>
      <c r="F223" s="11">
        <v>43333</v>
      </c>
      <c r="G223" s="11">
        <v>46986</v>
      </c>
      <c r="H223" s="12">
        <v>35797</v>
      </c>
      <c r="I223" s="13">
        <v>28</v>
      </c>
      <c r="J223" s="10" t="s">
        <v>25</v>
      </c>
      <c r="K223" s="9" t="s">
        <v>26</v>
      </c>
      <c r="L223" s="9"/>
      <c r="M223" s="14" t="s">
        <v>2712</v>
      </c>
      <c r="N223" s="14" t="s">
        <v>2713</v>
      </c>
      <c r="O223" s="14" t="s">
        <v>1953</v>
      </c>
      <c r="P223" s="14" t="s">
        <v>66</v>
      </c>
      <c r="Q223" s="9">
        <v>7</v>
      </c>
      <c r="R223" s="15"/>
      <c r="S223" s="16">
        <v>45748</v>
      </c>
      <c r="T223" s="17">
        <v>1</v>
      </c>
      <c r="U223" s="16" t="str">
        <f>VLOOKUP(C223,'[1]Bazaar Salary'!$B$6:$J$1185,9,0)</f>
        <v>Sahulat Bazaar Supervisor</v>
      </c>
      <c r="V223" s="15" t="s">
        <v>7380</v>
      </c>
      <c r="W223" s="16" t="s">
        <v>266</v>
      </c>
      <c r="X223" s="16" t="str">
        <f>VLOOKUP(C223,'[2]Master Sheet PSBA.'!$B$2:$AR$1687,43,0)</f>
        <v>Raiwind</v>
      </c>
      <c r="Y223" s="16" t="s">
        <v>74</v>
      </c>
      <c r="Z223" s="18" t="s">
        <v>2714</v>
      </c>
      <c r="AA223" s="19" t="s">
        <v>2715</v>
      </c>
      <c r="AB223" s="19" t="s">
        <v>6799</v>
      </c>
      <c r="AC223" s="16" t="s">
        <v>42</v>
      </c>
      <c r="AD223" s="3">
        <v>3520216185519</v>
      </c>
      <c r="AE223" s="5" t="s">
        <v>34</v>
      </c>
    </row>
    <row r="224" spans="1:31" ht="30" customHeight="1" x14ac:dyDescent="0.2">
      <c r="A224" s="8">
        <f t="shared" si="3"/>
        <v>223</v>
      </c>
      <c r="B224" s="9" t="s">
        <v>24</v>
      </c>
      <c r="C224" s="10">
        <v>3520156786955</v>
      </c>
      <c r="D224" s="10" t="s">
        <v>7381</v>
      </c>
      <c r="E224" s="10">
        <v>1602</v>
      </c>
      <c r="F224" s="11">
        <v>43202</v>
      </c>
      <c r="G224" s="11">
        <v>46855</v>
      </c>
      <c r="H224" s="12">
        <v>36603</v>
      </c>
      <c r="I224" s="13">
        <v>26</v>
      </c>
      <c r="J224" s="10" t="s">
        <v>25</v>
      </c>
      <c r="K224" s="9" t="s">
        <v>26</v>
      </c>
      <c r="L224" s="9"/>
      <c r="M224" s="14" t="s">
        <v>2801</v>
      </c>
      <c r="N224" s="14" t="s">
        <v>2802</v>
      </c>
      <c r="O224" s="14" t="s">
        <v>5874</v>
      </c>
      <c r="P224" s="14" t="s">
        <v>533</v>
      </c>
      <c r="Q224" s="9">
        <v>7</v>
      </c>
      <c r="R224" s="15" t="s">
        <v>237</v>
      </c>
      <c r="S224" s="16">
        <v>45748</v>
      </c>
      <c r="T224" s="17">
        <v>1</v>
      </c>
      <c r="U224" s="16" t="str">
        <f>VLOOKUP(C224,'[1]Bazaar Salary'!$B$6:$J$1185,9,0)</f>
        <v>Operations Assistant</v>
      </c>
      <c r="V224" s="15" t="s">
        <v>7380</v>
      </c>
      <c r="W224" s="16" t="s">
        <v>95</v>
      </c>
      <c r="X224" s="16" t="str">
        <f>VLOOKUP(C224,'[2]Master Sheet PSBA.'!$B$2:$AR$1687,43,0)</f>
        <v>Head Office</v>
      </c>
      <c r="Y224" s="16" t="s">
        <v>74</v>
      </c>
      <c r="Z224" s="18" t="s">
        <v>2803</v>
      </c>
      <c r="AA224" s="19" t="s">
        <v>2804</v>
      </c>
      <c r="AB224" s="19" t="s">
        <v>2805</v>
      </c>
      <c r="AC224" s="16" t="s">
        <v>42</v>
      </c>
      <c r="AD224" s="3">
        <v>3520265331633</v>
      </c>
      <c r="AE224" s="5" t="s">
        <v>241</v>
      </c>
    </row>
    <row r="225" spans="1:31" ht="30" customHeight="1" x14ac:dyDescent="0.2">
      <c r="A225" s="8">
        <f t="shared" si="3"/>
        <v>224</v>
      </c>
      <c r="B225" s="9" t="s">
        <v>24</v>
      </c>
      <c r="C225" s="10">
        <v>3810111173323</v>
      </c>
      <c r="D225" s="10" t="s">
        <v>7381</v>
      </c>
      <c r="E225" s="10">
        <v>1801</v>
      </c>
      <c r="F225" s="11">
        <v>44149</v>
      </c>
      <c r="G225" s="11">
        <v>47801</v>
      </c>
      <c r="H225" s="12">
        <v>37318</v>
      </c>
      <c r="I225" s="13">
        <v>24</v>
      </c>
      <c r="J225" s="10" t="s">
        <v>25</v>
      </c>
      <c r="K225" s="9" t="s">
        <v>26</v>
      </c>
      <c r="L225" s="9"/>
      <c r="M225" s="14" t="s">
        <v>2829</v>
      </c>
      <c r="N225" s="14" t="s">
        <v>78</v>
      </c>
      <c r="O225" s="14" t="s">
        <v>5875</v>
      </c>
      <c r="P225" s="14" t="s">
        <v>66</v>
      </c>
      <c r="Q225" s="9">
        <v>7</v>
      </c>
      <c r="R225" s="15"/>
      <c r="S225" s="16">
        <v>45748</v>
      </c>
      <c r="T225" s="17">
        <v>1</v>
      </c>
      <c r="U225" s="16" t="str">
        <f>VLOOKUP(C225,'[1]Bazaar Salary'!$B$6:$J$1185,9,0)</f>
        <v>Sahulat Bazaar Supervisor</v>
      </c>
      <c r="V225" s="15" t="s">
        <v>7380</v>
      </c>
      <c r="W225" s="16" t="s">
        <v>6644</v>
      </c>
      <c r="X225" s="16" t="str">
        <f>VLOOKUP(C225,'[2]Master Sheet PSBA.'!$B$2:$AR$1687,43,0)</f>
        <v xml:space="preserve">Minchinabad </v>
      </c>
      <c r="Y225" s="16" t="s">
        <v>852</v>
      </c>
      <c r="Z225" s="18" t="s">
        <v>2830</v>
      </c>
      <c r="AA225" s="19" t="s">
        <v>2831</v>
      </c>
      <c r="AB225" s="19"/>
      <c r="AC225" s="16" t="s">
        <v>42</v>
      </c>
      <c r="AD225" s="3">
        <v>3840325230097</v>
      </c>
      <c r="AE225" s="5" t="s">
        <v>34</v>
      </c>
    </row>
    <row r="226" spans="1:31" ht="30" customHeight="1" x14ac:dyDescent="0.2">
      <c r="A226" s="8">
        <f t="shared" si="3"/>
        <v>225</v>
      </c>
      <c r="B226" s="9" t="s">
        <v>24</v>
      </c>
      <c r="C226" s="10">
        <v>3520289693279</v>
      </c>
      <c r="D226" s="10" t="s">
        <v>7381</v>
      </c>
      <c r="E226" s="10">
        <v>1678</v>
      </c>
      <c r="F226" s="12">
        <v>43858</v>
      </c>
      <c r="G226" s="12">
        <v>47511</v>
      </c>
      <c r="H226" s="12">
        <v>37250</v>
      </c>
      <c r="I226" s="13">
        <v>24</v>
      </c>
      <c r="J226" s="9" t="s">
        <v>25</v>
      </c>
      <c r="K226" s="9" t="s">
        <v>26</v>
      </c>
      <c r="L226" s="14"/>
      <c r="M226" s="15" t="s">
        <v>2912</v>
      </c>
      <c r="N226" s="23" t="s">
        <v>2913</v>
      </c>
      <c r="O226" s="14" t="s">
        <v>5876</v>
      </c>
      <c r="P226" s="15" t="s">
        <v>66</v>
      </c>
      <c r="Q226" s="9">
        <v>7</v>
      </c>
      <c r="R226" s="15"/>
      <c r="S226" s="16">
        <v>45748</v>
      </c>
      <c r="T226" s="17">
        <v>1</v>
      </c>
      <c r="U226" s="16" t="str">
        <f>VLOOKUP(C226,'[1]Bazaar Salary'!$B$6:$J$1185,9,0)</f>
        <v>Sahulat Bazaar Supervisor</v>
      </c>
      <c r="V226" s="15" t="s">
        <v>7380</v>
      </c>
      <c r="W226" s="16" t="s">
        <v>511</v>
      </c>
      <c r="X226" s="16" t="str">
        <f>VLOOKUP(C226,'[2]Master Sheet PSBA.'!$B$2:$AR$1687,43,0)</f>
        <v>Thokar</v>
      </c>
      <c r="Y226" s="16" t="s">
        <v>74</v>
      </c>
      <c r="Z226" s="23" t="s">
        <v>2914</v>
      </c>
      <c r="AA226" s="19" t="s">
        <v>2915</v>
      </c>
      <c r="AB226" s="19"/>
      <c r="AC226" s="16" t="s">
        <v>42</v>
      </c>
      <c r="AD226" s="3">
        <v>3520221351139</v>
      </c>
      <c r="AE226" s="5" t="s">
        <v>34</v>
      </c>
    </row>
    <row r="227" spans="1:31" ht="30" customHeight="1" x14ac:dyDescent="0.2">
      <c r="A227" s="8">
        <f t="shared" si="3"/>
        <v>226</v>
      </c>
      <c r="B227" s="9" t="s">
        <v>24</v>
      </c>
      <c r="C227" s="10">
        <v>3220320690559</v>
      </c>
      <c r="D227" s="10" t="s">
        <v>7381</v>
      </c>
      <c r="E227" s="10">
        <v>1654</v>
      </c>
      <c r="F227" s="11">
        <v>45718</v>
      </c>
      <c r="G227" s="12">
        <v>48613</v>
      </c>
      <c r="H227" s="12">
        <v>37430</v>
      </c>
      <c r="I227" s="13">
        <v>24</v>
      </c>
      <c r="J227" s="9" t="s">
        <v>43</v>
      </c>
      <c r="K227" s="9" t="s">
        <v>26</v>
      </c>
      <c r="L227" s="14"/>
      <c r="M227" s="15" t="s">
        <v>1347</v>
      </c>
      <c r="N227" s="23" t="s">
        <v>1348</v>
      </c>
      <c r="O227" s="14" t="s">
        <v>5785</v>
      </c>
      <c r="P227" s="14" t="s">
        <v>533</v>
      </c>
      <c r="Q227" s="9">
        <v>7</v>
      </c>
      <c r="R227" s="15" t="s">
        <v>454</v>
      </c>
      <c r="S227" s="16">
        <v>45748</v>
      </c>
      <c r="T227" s="17">
        <v>1</v>
      </c>
      <c r="U227" s="16" t="str">
        <f>VLOOKUP(C227,'[1]Bazaar Salary'!$B$6:$J$1185,9,0)</f>
        <v>Operations Assistant</v>
      </c>
      <c r="V227" s="15" t="s">
        <v>7380</v>
      </c>
      <c r="W227" s="16" t="s">
        <v>95</v>
      </c>
      <c r="X227" s="16" t="str">
        <f>VLOOKUP(C227,'[2]Master Sheet PSBA.'!$B$2:$AR$1687,43,0)</f>
        <v>Head Office</v>
      </c>
      <c r="Y227" s="16" t="s">
        <v>74</v>
      </c>
      <c r="Z227" s="23" t="s">
        <v>1349</v>
      </c>
      <c r="AA227" s="19" t="s">
        <v>1350</v>
      </c>
      <c r="AB227" s="19" t="s">
        <v>1351</v>
      </c>
      <c r="AC227" s="16" t="s">
        <v>42</v>
      </c>
      <c r="AD227" s="3">
        <v>3410141448295</v>
      </c>
      <c r="AE227" s="5" t="s">
        <v>458</v>
      </c>
    </row>
    <row r="228" spans="1:31" ht="30" customHeight="1" x14ac:dyDescent="0.2">
      <c r="A228" s="8">
        <f t="shared" si="3"/>
        <v>227</v>
      </c>
      <c r="B228" s="9" t="s">
        <v>24</v>
      </c>
      <c r="C228" s="10">
        <v>3520276038885</v>
      </c>
      <c r="D228" s="10" t="s">
        <v>7381</v>
      </c>
      <c r="E228" s="10">
        <v>1847</v>
      </c>
      <c r="F228" s="11">
        <v>44933</v>
      </c>
      <c r="G228" s="11">
        <v>48586</v>
      </c>
      <c r="H228" s="12">
        <v>38348</v>
      </c>
      <c r="I228" s="13">
        <v>21</v>
      </c>
      <c r="J228" s="10" t="s">
        <v>25</v>
      </c>
      <c r="K228" s="9" t="s">
        <v>26</v>
      </c>
      <c r="L228" s="9"/>
      <c r="M228" s="14" t="s">
        <v>3070</v>
      </c>
      <c r="N228" s="14" t="s">
        <v>162</v>
      </c>
      <c r="O228" s="14" t="s">
        <v>5877</v>
      </c>
      <c r="P228" s="14" t="s">
        <v>66</v>
      </c>
      <c r="Q228" s="9">
        <v>7</v>
      </c>
      <c r="R228" s="15"/>
      <c r="S228" s="16">
        <v>45748</v>
      </c>
      <c r="T228" s="17">
        <v>1</v>
      </c>
      <c r="U228" s="16" t="str">
        <f>VLOOKUP(C228,'[1]Bazaar Salary'!$B$6:$J$1185,9,0)</f>
        <v>Sahulat Bazaar Supervisor</v>
      </c>
      <c r="V228" s="15" t="s">
        <v>7380</v>
      </c>
      <c r="W228" s="16" t="s">
        <v>489</v>
      </c>
      <c r="X228" s="16" t="str">
        <f>VLOOKUP(C228,'[2]Master Sheet PSBA.'!$B$2:$AR$1687,43,0)</f>
        <v>Johar Town</v>
      </c>
      <c r="Y228" s="16" t="s">
        <v>74</v>
      </c>
      <c r="Z228" s="18" t="s">
        <v>3071</v>
      </c>
      <c r="AA228" s="19" t="s">
        <v>3072</v>
      </c>
      <c r="AB228" s="19"/>
      <c r="AC228" s="16" t="s">
        <v>42</v>
      </c>
      <c r="AD228" s="3">
        <v>3520403414093</v>
      </c>
      <c r="AE228" s="5" t="s">
        <v>34</v>
      </c>
    </row>
    <row r="229" spans="1:31" ht="30" customHeight="1" x14ac:dyDescent="0.2">
      <c r="A229" s="8">
        <f t="shared" si="3"/>
        <v>228</v>
      </c>
      <c r="B229" s="9" t="s">
        <v>24</v>
      </c>
      <c r="C229" s="10">
        <v>3520257022395</v>
      </c>
      <c r="D229" s="10" t="s">
        <v>7381</v>
      </c>
      <c r="E229" s="10">
        <v>1740</v>
      </c>
      <c r="F229" s="11">
        <v>44560</v>
      </c>
      <c r="G229" s="11">
        <v>48212</v>
      </c>
      <c r="H229" s="12">
        <v>37448</v>
      </c>
      <c r="I229" s="13">
        <v>24</v>
      </c>
      <c r="J229" s="10" t="s">
        <v>25</v>
      </c>
      <c r="K229" s="9" t="s">
        <v>26</v>
      </c>
      <c r="L229" s="9"/>
      <c r="M229" s="14" t="s">
        <v>3121</v>
      </c>
      <c r="N229" s="14" t="s">
        <v>1299</v>
      </c>
      <c r="O229" s="14" t="s">
        <v>5738</v>
      </c>
      <c r="P229" s="15" t="s">
        <v>2298</v>
      </c>
      <c r="Q229" s="9">
        <v>7</v>
      </c>
      <c r="R229" s="15"/>
      <c r="S229" s="16">
        <v>45748</v>
      </c>
      <c r="T229" s="17">
        <v>1</v>
      </c>
      <c r="U229" s="16" t="str">
        <f>VLOOKUP(C229,'[1]Bazaar Salary'!$B$6:$J$1185,9,0)</f>
        <v>Sahulat Bazaar Supervisor</v>
      </c>
      <c r="V229" s="15" t="s">
        <v>7380</v>
      </c>
      <c r="W229" s="16" t="s">
        <v>891</v>
      </c>
      <c r="X229" s="16" t="str">
        <f>VLOOKUP(C229,'[2]Master Sheet PSBA.'!$B$2:$AR$1687,43,0)</f>
        <v>Shadman (Sahulat on the GO)</v>
      </c>
      <c r="Y229" s="16" t="s">
        <v>74</v>
      </c>
      <c r="Z229" s="18" t="s">
        <v>3122</v>
      </c>
      <c r="AA229" s="19" t="s">
        <v>3123</v>
      </c>
      <c r="AB229" s="19" t="s">
        <v>6800</v>
      </c>
      <c r="AC229" s="16" t="s">
        <v>42</v>
      </c>
      <c r="AD229" s="3">
        <v>3520230474337</v>
      </c>
      <c r="AE229" s="5" t="s">
        <v>83</v>
      </c>
    </row>
    <row r="230" spans="1:31" ht="30" customHeight="1" x14ac:dyDescent="0.2">
      <c r="A230" s="8">
        <f t="shared" si="3"/>
        <v>229</v>
      </c>
      <c r="B230" s="9" t="s">
        <v>24</v>
      </c>
      <c r="C230" s="10">
        <v>3310478480785</v>
      </c>
      <c r="D230" s="10" t="s">
        <v>7381</v>
      </c>
      <c r="E230" s="10">
        <v>1738</v>
      </c>
      <c r="F230" s="11">
        <v>43360</v>
      </c>
      <c r="G230" s="11">
        <v>47013</v>
      </c>
      <c r="H230" s="12">
        <v>36608</v>
      </c>
      <c r="I230" s="13">
        <v>26</v>
      </c>
      <c r="J230" s="10" t="s">
        <v>25</v>
      </c>
      <c r="K230" s="9" t="s">
        <v>26</v>
      </c>
      <c r="L230" s="9"/>
      <c r="M230" s="14" t="s">
        <v>3243</v>
      </c>
      <c r="N230" s="14" t="s">
        <v>213</v>
      </c>
      <c r="O230" s="14" t="s">
        <v>5816</v>
      </c>
      <c r="P230" s="14" t="s">
        <v>66</v>
      </c>
      <c r="Q230" s="9">
        <v>7</v>
      </c>
      <c r="R230" s="15"/>
      <c r="S230" s="16">
        <v>45748</v>
      </c>
      <c r="T230" s="17">
        <v>1</v>
      </c>
      <c r="U230" s="16" t="str">
        <f>VLOOKUP(C230,'[1]Bazaar Salary'!$B$6:$J$1185,9,0)</f>
        <v>Sahulat Bazaar Supervisor</v>
      </c>
      <c r="V230" s="15" t="s">
        <v>7380</v>
      </c>
      <c r="W230" s="16" t="s">
        <v>387</v>
      </c>
      <c r="X230" s="16" t="str">
        <f>VLOOKUP(C230,'[2]Master Sheet PSBA.'!$B$2:$AR$1687,43,0)</f>
        <v>Jarranwala</v>
      </c>
      <c r="Y230" s="16" t="s">
        <v>74</v>
      </c>
      <c r="Z230" s="18" t="s">
        <v>3244</v>
      </c>
      <c r="AA230" s="19" t="s">
        <v>3245</v>
      </c>
      <c r="AB230" s="19" t="s">
        <v>6801</v>
      </c>
      <c r="AC230" s="16" t="s">
        <v>42</v>
      </c>
      <c r="AD230" s="3">
        <v>3310465592777</v>
      </c>
      <c r="AE230" s="5" t="s">
        <v>34</v>
      </c>
    </row>
    <row r="231" spans="1:31" ht="30" customHeight="1" x14ac:dyDescent="0.2">
      <c r="A231" s="8">
        <f t="shared" si="3"/>
        <v>230</v>
      </c>
      <c r="B231" s="9" t="s">
        <v>24</v>
      </c>
      <c r="C231" s="10">
        <v>3110195976935</v>
      </c>
      <c r="D231" s="10" t="s">
        <v>7381</v>
      </c>
      <c r="E231" s="10"/>
      <c r="F231" s="11">
        <v>44573</v>
      </c>
      <c r="G231" s="11">
        <v>48225</v>
      </c>
      <c r="H231" s="16">
        <v>33762</v>
      </c>
      <c r="I231" s="13">
        <v>34</v>
      </c>
      <c r="J231" s="10" t="s">
        <v>25</v>
      </c>
      <c r="K231" s="9" t="s">
        <v>26</v>
      </c>
      <c r="L231" s="9"/>
      <c r="M231" s="14" t="s">
        <v>3305</v>
      </c>
      <c r="N231" s="14" t="s">
        <v>2458</v>
      </c>
      <c r="O231" s="14" t="s">
        <v>5785</v>
      </c>
      <c r="P231" s="14" t="s">
        <v>66</v>
      </c>
      <c r="Q231" s="9">
        <v>7</v>
      </c>
      <c r="R231" s="15"/>
      <c r="S231" s="16">
        <v>45748</v>
      </c>
      <c r="T231" s="17">
        <v>1</v>
      </c>
      <c r="U231" s="16" t="str">
        <f>VLOOKUP(C231,'[1]Bazaar Salary'!$B$6:$J$1185,9,0)</f>
        <v>Sahulat Bazaar Supervisor</v>
      </c>
      <c r="V231" s="15" t="s">
        <v>7380</v>
      </c>
      <c r="W231" s="16" t="s">
        <v>230</v>
      </c>
      <c r="X231" s="16" t="str">
        <f>VLOOKUP(C231,'[2]Master Sheet PSBA.'!$B$2:$AR$1687,43,0)</f>
        <v>Jhang Road Faisalabad</v>
      </c>
      <c r="Y231" s="16" t="s">
        <v>852</v>
      </c>
      <c r="Z231" s="18" t="s">
        <v>2459</v>
      </c>
      <c r="AA231" s="19" t="s">
        <v>3306</v>
      </c>
      <c r="AB231" s="19"/>
      <c r="AC231" s="16" t="s">
        <v>42</v>
      </c>
      <c r="AD231" s="3">
        <v>3650105740123</v>
      </c>
      <c r="AE231" s="5" t="s">
        <v>34</v>
      </c>
    </row>
    <row r="232" spans="1:31" ht="30" customHeight="1" x14ac:dyDescent="0.2">
      <c r="A232" s="8">
        <f t="shared" si="3"/>
        <v>231</v>
      </c>
      <c r="B232" s="9" t="s">
        <v>24</v>
      </c>
      <c r="C232" s="10">
        <v>3510377819529</v>
      </c>
      <c r="D232" s="10" t="s">
        <v>7381</v>
      </c>
      <c r="E232" s="10">
        <v>1640</v>
      </c>
      <c r="F232" s="11">
        <v>44829</v>
      </c>
      <c r="G232" s="11">
        <v>48482</v>
      </c>
      <c r="H232" s="12">
        <v>37090</v>
      </c>
      <c r="I232" s="13">
        <v>25</v>
      </c>
      <c r="J232" s="10" t="s">
        <v>25</v>
      </c>
      <c r="K232" s="9" t="s">
        <v>26</v>
      </c>
      <c r="L232" s="9"/>
      <c r="M232" s="14" t="s">
        <v>3400</v>
      </c>
      <c r="N232" s="14" t="s">
        <v>1486</v>
      </c>
      <c r="O232" s="14" t="s">
        <v>5878</v>
      </c>
      <c r="P232" s="14" t="s">
        <v>66</v>
      </c>
      <c r="Q232" s="9">
        <v>7</v>
      </c>
      <c r="R232" s="15"/>
      <c r="S232" s="16">
        <v>45748</v>
      </c>
      <c r="T232" s="17">
        <v>1</v>
      </c>
      <c r="U232" s="16" t="str">
        <f>VLOOKUP(C232,'[1]Bazaar Salary'!$B$6:$J$1185,9,0)</f>
        <v>Sahulat Bazaar Supervisor</v>
      </c>
      <c r="V232" s="15" t="s">
        <v>7380</v>
      </c>
      <c r="W232" s="16" t="s">
        <v>219</v>
      </c>
      <c r="X232" s="16" t="str">
        <f>VLOOKUP(C232,'[2]Master Sheet PSBA.'!$B$2:$AR$1687,43,0)</f>
        <v>Pattoki</v>
      </c>
      <c r="Y232" s="16" t="s">
        <v>74</v>
      </c>
      <c r="Z232" s="18" t="s">
        <v>3404</v>
      </c>
      <c r="AA232" s="19" t="s">
        <v>3405</v>
      </c>
      <c r="AB232" s="19" t="s">
        <v>6802</v>
      </c>
      <c r="AC232" s="16" t="s">
        <v>42</v>
      </c>
      <c r="AD232" s="3">
        <v>3510371029995</v>
      </c>
      <c r="AE232" s="5" t="s">
        <v>34</v>
      </c>
    </row>
    <row r="233" spans="1:31" ht="30" customHeight="1" x14ac:dyDescent="0.2">
      <c r="A233" s="8">
        <f t="shared" si="3"/>
        <v>232</v>
      </c>
      <c r="B233" s="9" t="s">
        <v>24</v>
      </c>
      <c r="C233" s="10">
        <v>3410103736049</v>
      </c>
      <c r="D233" s="10" t="s">
        <v>7381</v>
      </c>
      <c r="E233" s="10">
        <v>1632</v>
      </c>
      <c r="F233" s="11">
        <v>43677</v>
      </c>
      <c r="G233" s="11">
        <v>47330</v>
      </c>
      <c r="H233" s="12">
        <v>36800</v>
      </c>
      <c r="I233" s="13">
        <v>25</v>
      </c>
      <c r="J233" s="10" t="s">
        <v>25</v>
      </c>
      <c r="K233" s="9" t="s">
        <v>26</v>
      </c>
      <c r="L233" s="9"/>
      <c r="M233" s="14" t="s">
        <v>3435</v>
      </c>
      <c r="N233" s="14" t="s">
        <v>3436</v>
      </c>
      <c r="O233" s="14" t="s">
        <v>4770</v>
      </c>
      <c r="P233" s="15" t="s">
        <v>66</v>
      </c>
      <c r="Q233" s="9">
        <v>7</v>
      </c>
      <c r="R233" s="15"/>
      <c r="S233" s="16">
        <v>45748</v>
      </c>
      <c r="T233" s="17">
        <v>1</v>
      </c>
      <c r="U233" s="16" t="str">
        <f>VLOOKUP(C233,'[1]Bazaar Salary'!$B$6:$J$1185,9,0)</f>
        <v>Sahulat Bazaar Supervisor</v>
      </c>
      <c r="V233" s="15" t="s">
        <v>7380</v>
      </c>
      <c r="W233" s="16" t="s">
        <v>131</v>
      </c>
      <c r="X233" s="16" t="str">
        <f>VLOOKUP(C233,'[2]Master Sheet PSBA.'!$B$2:$AR$1687,43,0)</f>
        <v>Gujrat</v>
      </c>
      <c r="Y233" s="16" t="s">
        <v>852</v>
      </c>
      <c r="Z233" s="18" t="s">
        <v>3437</v>
      </c>
      <c r="AA233" s="19" t="s">
        <v>3438</v>
      </c>
      <c r="AB233" s="19" t="s">
        <v>6803</v>
      </c>
      <c r="AC233" s="16" t="s">
        <v>42</v>
      </c>
      <c r="AD233" s="3">
        <v>3410314177363</v>
      </c>
      <c r="AE233" s="5" t="s">
        <v>34</v>
      </c>
    </row>
    <row r="234" spans="1:31" ht="30" customHeight="1" x14ac:dyDescent="0.2">
      <c r="A234" s="8">
        <f t="shared" si="3"/>
        <v>233</v>
      </c>
      <c r="B234" s="9" t="s">
        <v>24</v>
      </c>
      <c r="C234" s="10">
        <v>3520262569395</v>
      </c>
      <c r="D234" s="10" t="s">
        <v>7381</v>
      </c>
      <c r="E234" s="10">
        <v>1779</v>
      </c>
      <c r="F234" s="11">
        <v>44263</v>
      </c>
      <c r="G234" s="11">
        <v>47915</v>
      </c>
      <c r="H234" s="12">
        <v>37500</v>
      </c>
      <c r="I234" s="13">
        <v>23</v>
      </c>
      <c r="J234" s="10" t="s">
        <v>25</v>
      </c>
      <c r="K234" s="9" t="s">
        <v>26</v>
      </c>
      <c r="L234" s="9"/>
      <c r="M234" s="14" t="s">
        <v>3456</v>
      </c>
      <c r="N234" s="14" t="s">
        <v>350</v>
      </c>
      <c r="O234" s="14" t="s">
        <v>5879</v>
      </c>
      <c r="P234" s="14" t="s">
        <v>66</v>
      </c>
      <c r="Q234" s="9">
        <v>7</v>
      </c>
      <c r="R234" s="15"/>
      <c r="S234" s="16">
        <v>45748</v>
      </c>
      <c r="T234" s="17">
        <v>1</v>
      </c>
      <c r="U234" s="16" t="str">
        <f>VLOOKUP(C234,'[1]Bazaar Salary'!$B$6:$J$1185,9,0)</f>
        <v>Sahulat Bazaar Supervisor</v>
      </c>
      <c r="V234" s="15" t="s">
        <v>7380</v>
      </c>
      <c r="W234" s="16" t="s">
        <v>444</v>
      </c>
      <c r="X234" s="16" t="str">
        <f>VLOOKUP(C234,'[2]Master Sheet PSBA.'!$B$2:$AR$1687,43,0)</f>
        <v>Anti Encroachment Squad</v>
      </c>
      <c r="Y234" s="16" t="s">
        <v>74</v>
      </c>
      <c r="Z234" s="18" t="s">
        <v>3463</v>
      </c>
      <c r="AA234" s="19" t="s">
        <v>3464</v>
      </c>
      <c r="AB234" s="19" t="s">
        <v>6804</v>
      </c>
      <c r="AC234" s="16" t="s">
        <v>42</v>
      </c>
      <c r="AD234" s="3">
        <v>3520289876563</v>
      </c>
      <c r="AE234" s="5" t="s">
        <v>34</v>
      </c>
    </row>
    <row r="235" spans="1:31" ht="30" customHeight="1" x14ac:dyDescent="0.2">
      <c r="A235" s="8">
        <f t="shared" si="3"/>
        <v>234</v>
      </c>
      <c r="B235" s="9" t="s">
        <v>24</v>
      </c>
      <c r="C235" s="10">
        <v>3620365317975</v>
      </c>
      <c r="D235" s="10" t="s">
        <v>7381</v>
      </c>
      <c r="E235" s="10">
        <v>1799</v>
      </c>
      <c r="F235" s="11">
        <v>43647</v>
      </c>
      <c r="G235" s="11">
        <v>47300</v>
      </c>
      <c r="H235" s="12">
        <v>36989</v>
      </c>
      <c r="I235" s="13">
        <v>25</v>
      </c>
      <c r="J235" s="10" t="s">
        <v>25</v>
      </c>
      <c r="K235" s="9" t="s">
        <v>26</v>
      </c>
      <c r="L235" s="9"/>
      <c r="M235" s="14" t="s">
        <v>3540</v>
      </c>
      <c r="N235" s="14" t="s">
        <v>3541</v>
      </c>
      <c r="O235" s="14" t="s">
        <v>5880</v>
      </c>
      <c r="P235" s="15" t="s">
        <v>66</v>
      </c>
      <c r="Q235" s="9">
        <v>7</v>
      </c>
      <c r="R235" s="15"/>
      <c r="S235" s="16">
        <v>45748</v>
      </c>
      <c r="T235" s="17">
        <v>1</v>
      </c>
      <c r="U235" s="16" t="str">
        <f>VLOOKUP(C235,'[1]Bazaar Salary'!$B$6:$J$1185,9,0)</f>
        <v>Sahulat Bazaar Supervisor</v>
      </c>
      <c r="V235" s="15" t="s">
        <v>7380</v>
      </c>
      <c r="W235" s="16" t="s">
        <v>1629</v>
      </c>
      <c r="X235" s="16" t="str">
        <f>VLOOKUP(C235,'[2]Master Sheet PSBA.'!$B$2:$AR$1687,43,0)</f>
        <v>Lodhran</v>
      </c>
      <c r="Y235" s="16" t="s">
        <v>74</v>
      </c>
      <c r="Z235" s="18" t="s">
        <v>3542</v>
      </c>
      <c r="AA235" s="19" t="s">
        <v>3543</v>
      </c>
      <c r="AB235" s="19" t="s">
        <v>6805</v>
      </c>
      <c r="AC235" s="16" t="s">
        <v>42</v>
      </c>
      <c r="AD235" s="3">
        <v>3120299285327</v>
      </c>
      <c r="AE235" s="5" t="s">
        <v>34</v>
      </c>
    </row>
    <row r="236" spans="1:31" ht="30" customHeight="1" x14ac:dyDescent="0.2">
      <c r="A236" s="8">
        <f t="shared" si="3"/>
        <v>235</v>
      </c>
      <c r="B236" s="9" t="s">
        <v>24</v>
      </c>
      <c r="C236" s="10">
        <v>3520280883235</v>
      </c>
      <c r="D236" s="10" t="s">
        <v>7381</v>
      </c>
      <c r="E236" s="10">
        <v>1651</v>
      </c>
      <c r="F236" s="11">
        <v>42803</v>
      </c>
      <c r="G236" s="11">
        <v>46455</v>
      </c>
      <c r="H236" s="12">
        <v>36169</v>
      </c>
      <c r="I236" s="13">
        <v>27</v>
      </c>
      <c r="J236" s="10" t="s">
        <v>25</v>
      </c>
      <c r="K236" s="9" t="s">
        <v>26</v>
      </c>
      <c r="L236" s="9"/>
      <c r="M236" s="14" t="s">
        <v>3563</v>
      </c>
      <c r="N236" s="14" t="s">
        <v>2381</v>
      </c>
      <c r="O236" s="14" t="s">
        <v>5881</v>
      </c>
      <c r="P236" s="14" t="s">
        <v>66</v>
      </c>
      <c r="Q236" s="9">
        <v>7</v>
      </c>
      <c r="R236" s="15"/>
      <c r="S236" s="16">
        <v>45748</v>
      </c>
      <c r="T236" s="17">
        <v>1</v>
      </c>
      <c r="U236" s="16" t="str">
        <f>VLOOKUP(C236,'[1]Bazaar Salary'!$B$6:$J$1185,9,0)</f>
        <v>Sahulat Bazaar Supervisor</v>
      </c>
      <c r="V236" s="15" t="s">
        <v>7380</v>
      </c>
      <c r="W236" s="16" t="s">
        <v>303</v>
      </c>
      <c r="X236" s="16" t="str">
        <f>VLOOKUP(C236,'[2]Master Sheet PSBA.'!$B$2:$AR$1687,43,0)</f>
        <v>Township</v>
      </c>
      <c r="Y236" s="16" t="s">
        <v>74</v>
      </c>
      <c r="Z236" s="18" t="s">
        <v>3564</v>
      </c>
      <c r="AA236" s="19" t="s">
        <v>3565</v>
      </c>
      <c r="AB236" s="19" t="s">
        <v>6806</v>
      </c>
      <c r="AC236" s="16" t="s">
        <v>42</v>
      </c>
      <c r="AD236" s="3">
        <v>3520218380405</v>
      </c>
      <c r="AE236" s="5" t="s">
        <v>34</v>
      </c>
    </row>
    <row r="237" spans="1:31" ht="30" customHeight="1" x14ac:dyDescent="0.2">
      <c r="A237" s="8">
        <f t="shared" si="3"/>
        <v>236</v>
      </c>
      <c r="B237" s="9" t="s">
        <v>24</v>
      </c>
      <c r="C237" s="10">
        <v>3520293261653</v>
      </c>
      <c r="D237" s="10" t="s">
        <v>7381</v>
      </c>
      <c r="E237" s="10">
        <v>1639</v>
      </c>
      <c r="F237" s="12">
        <v>43431</v>
      </c>
      <c r="G237" s="12">
        <v>47084</v>
      </c>
      <c r="H237" s="12">
        <v>34695</v>
      </c>
      <c r="I237" s="13">
        <v>31</v>
      </c>
      <c r="J237" s="9" t="s">
        <v>25</v>
      </c>
      <c r="K237" s="9" t="s">
        <v>26</v>
      </c>
      <c r="L237" s="14"/>
      <c r="M237" s="15" t="s">
        <v>3577</v>
      </c>
      <c r="N237" s="23" t="s">
        <v>691</v>
      </c>
      <c r="O237" s="14" t="s">
        <v>5882</v>
      </c>
      <c r="P237" s="14" t="s">
        <v>66</v>
      </c>
      <c r="Q237" s="9">
        <v>7</v>
      </c>
      <c r="R237" s="15"/>
      <c r="S237" s="16">
        <v>45748</v>
      </c>
      <c r="T237" s="17">
        <v>1</v>
      </c>
      <c r="U237" s="16" t="str">
        <f>VLOOKUP(C237,'[1]Bazaar Salary'!$B$6:$J$1185,9,0)</f>
        <v>Sahulat Bazaar Supervisor</v>
      </c>
      <c r="V237" s="15" t="s">
        <v>7380</v>
      </c>
      <c r="W237" s="16" t="s">
        <v>266</v>
      </c>
      <c r="X237" s="16" t="str">
        <f>VLOOKUP(C237,'[2]Master Sheet PSBA.'!$B$2:$AR$1687,43,0)</f>
        <v>Raiwind</v>
      </c>
      <c r="Y237" s="16" t="s">
        <v>74</v>
      </c>
      <c r="Z237" s="23" t="s">
        <v>3578</v>
      </c>
      <c r="AA237" s="19" t="s">
        <v>3579</v>
      </c>
      <c r="AB237" s="19" t="s">
        <v>6807</v>
      </c>
      <c r="AC237" s="16" t="s">
        <v>42</v>
      </c>
      <c r="AD237" s="3">
        <v>3520216185519</v>
      </c>
      <c r="AE237" s="5" t="s">
        <v>34</v>
      </c>
    </row>
    <row r="238" spans="1:31" ht="30" customHeight="1" x14ac:dyDescent="0.2">
      <c r="A238" s="8">
        <f t="shared" si="3"/>
        <v>237</v>
      </c>
      <c r="B238" s="9" t="s">
        <v>24</v>
      </c>
      <c r="C238" s="10">
        <v>3520242510771</v>
      </c>
      <c r="D238" s="10" t="s">
        <v>7381</v>
      </c>
      <c r="E238" s="10">
        <v>1846</v>
      </c>
      <c r="F238" s="11">
        <v>45925</v>
      </c>
      <c r="G238" s="11">
        <v>49367</v>
      </c>
      <c r="H238" s="12">
        <v>37106</v>
      </c>
      <c r="I238" s="13">
        <v>24</v>
      </c>
      <c r="J238" s="10" t="s">
        <v>25</v>
      </c>
      <c r="K238" s="9" t="s">
        <v>26</v>
      </c>
      <c r="L238" s="9"/>
      <c r="M238" s="14" t="s">
        <v>3629</v>
      </c>
      <c r="N238" s="14" t="s">
        <v>3630</v>
      </c>
      <c r="O238" s="14" t="s">
        <v>5883</v>
      </c>
      <c r="P238" s="14" t="s">
        <v>533</v>
      </c>
      <c r="Q238" s="9">
        <v>7</v>
      </c>
      <c r="R238" s="15" t="s">
        <v>103</v>
      </c>
      <c r="S238" s="16">
        <v>45748</v>
      </c>
      <c r="T238" s="17">
        <v>1</v>
      </c>
      <c r="U238" s="16" t="str">
        <f>VLOOKUP(C238,'[1]Bazaar Salary'!$B$6:$J$1185,9,0)</f>
        <v>Operations Assistant</v>
      </c>
      <c r="V238" s="15" t="s">
        <v>7380</v>
      </c>
      <c r="W238" s="16" t="s">
        <v>95</v>
      </c>
      <c r="X238" s="16" t="str">
        <f>VLOOKUP(C238,'[2]Master Sheet PSBA.'!$B$2:$AR$1687,43,0)</f>
        <v>Head Office</v>
      </c>
      <c r="Y238" s="16" t="s">
        <v>74</v>
      </c>
      <c r="Z238" s="18" t="s">
        <v>3631</v>
      </c>
      <c r="AA238" s="19" t="s">
        <v>3632</v>
      </c>
      <c r="AB238" s="19" t="s">
        <v>3633</v>
      </c>
      <c r="AC238" s="16" t="s">
        <v>42</v>
      </c>
      <c r="AD238" s="3">
        <v>3520086525621</v>
      </c>
      <c r="AE238" s="5" t="s">
        <v>108</v>
      </c>
    </row>
    <row r="239" spans="1:31" ht="30" customHeight="1" x14ac:dyDescent="0.2">
      <c r="A239" s="8">
        <f t="shared" si="3"/>
        <v>238</v>
      </c>
      <c r="B239" s="9" t="s">
        <v>24</v>
      </c>
      <c r="C239" s="10">
        <v>3520290494201</v>
      </c>
      <c r="D239" s="10" t="s">
        <v>7381</v>
      </c>
      <c r="E239" s="10">
        <v>158</v>
      </c>
      <c r="F239" s="11">
        <v>45056</v>
      </c>
      <c r="G239" s="11">
        <v>48709</v>
      </c>
      <c r="H239" s="12">
        <v>34205</v>
      </c>
      <c r="I239" s="13">
        <v>32</v>
      </c>
      <c r="J239" s="10" t="s">
        <v>25</v>
      </c>
      <c r="K239" s="9" t="s">
        <v>26</v>
      </c>
      <c r="L239" s="9"/>
      <c r="M239" s="14" t="s">
        <v>3786</v>
      </c>
      <c r="N239" s="14" t="s">
        <v>3787</v>
      </c>
      <c r="O239" s="14" t="s">
        <v>5805</v>
      </c>
      <c r="P239" s="15" t="s">
        <v>66</v>
      </c>
      <c r="Q239" s="9">
        <v>7</v>
      </c>
      <c r="R239" s="15"/>
      <c r="S239" s="16">
        <v>42953</v>
      </c>
      <c r="T239" s="17">
        <v>1</v>
      </c>
      <c r="U239" s="16" t="str">
        <f>VLOOKUP(C239,'[1]Bazaar Salary'!$B$6:$J$1185,9,0)</f>
        <v>Sahulat Bazaar Supervisor</v>
      </c>
      <c r="V239" s="15" t="s">
        <v>7380</v>
      </c>
      <c r="W239" s="16" t="s">
        <v>666</v>
      </c>
      <c r="X239" s="16" t="str">
        <f>VLOOKUP(C239,'[2]Master Sheet PSBA.'!$B$2:$AR$1687,43,0)</f>
        <v>Chung</v>
      </c>
      <c r="Y239" s="16" t="s">
        <v>74</v>
      </c>
      <c r="Z239" s="18" t="s">
        <v>3788</v>
      </c>
      <c r="AA239" s="19" t="s">
        <v>3789</v>
      </c>
      <c r="AB239" s="19" t="s">
        <v>6808</v>
      </c>
      <c r="AC239" s="16" t="s">
        <v>42</v>
      </c>
      <c r="AD239" s="3">
        <v>3520263901423</v>
      </c>
      <c r="AE239" s="5" t="s">
        <v>34</v>
      </c>
    </row>
    <row r="240" spans="1:31" ht="30" customHeight="1" x14ac:dyDescent="0.2">
      <c r="A240" s="8">
        <f t="shared" si="3"/>
        <v>239</v>
      </c>
      <c r="B240" s="9" t="s">
        <v>24</v>
      </c>
      <c r="C240" s="10">
        <v>3540415626073</v>
      </c>
      <c r="D240" s="10" t="s">
        <v>7381</v>
      </c>
      <c r="E240" s="10">
        <v>1437</v>
      </c>
      <c r="F240" s="11">
        <v>43568</v>
      </c>
      <c r="G240" s="11">
        <v>47221</v>
      </c>
      <c r="H240" s="12">
        <v>29649</v>
      </c>
      <c r="I240" s="13">
        <v>45</v>
      </c>
      <c r="J240" s="10" t="s">
        <v>25</v>
      </c>
      <c r="K240" s="9" t="s">
        <v>26</v>
      </c>
      <c r="L240" s="9"/>
      <c r="M240" s="14" t="s">
        <v>3829</v>
      </c>
      <c r="N240" s="14" t="s">
        <v>3830</v>
      </c>
      <c r="O240" s="14" t="s">
        <v>5884</v>
      </c>
      <c r="P240" s="15" t="s">
        <v>66</v>
      </c>
      <c r="Q240" s="9">
        <v>7</v>
      </c>
      <c r="R240" s="15"/>
      <c r="S240" s="16">
        <v>45292</v>
      </c>
      <c r="T240" s="17">
        <v>1</v>
      </c>
      <c r="U240" s="16" t="str">
        <f>VLOOKUP(C240,'[1]Bazaar Salary'!$B$6:$J$1185,9,0)</f>
        <v>Sahulat Bazaar Supervisor</v>
      </c>
      <c r="V240" s="15" t="s">
        <v>7380</v>
      </c>
      <c r="W240" s="16" t="s">
        <v>289</v>
      </c>
      <c r="X240" s="16" t="str">
        <f>VLOOKUP(C240,'[2]Master Sheet PSBA.'!$B$2:$AR$1687,43,0)</f>
        <v>Farooqabad</v>
      </c>
      <c r="Y240" s="16" t="s">
        <v>3831</v>
      </c>
      <c r="Z240" s="18" t="s">
        <v>3832</v>
      </c>
      <c r="AA240" s="19" t="s">
        <v>3833</v>
      </c>
      <c r="AB240" s="19"/>
      <c r="AC240" s="16" t="s">
        <v>42</v>
      </c>
      <c r="AD240" s="3">
        <v>3310214964605</v>
      </c>
      <c r="AE240" s="5" t="s">
        <v>34</v>
      </c>
    </row>
    <row r="241" spans="1:31" ht="30" customHeight="1" x14ac:dyDescent="0.2">
      <c r="A241" s="8">
        <f t="shared" si="3"/>
        <v>240</v>
      </c>
      <c r="B241" s="9" t="s">
        <v>24</v>
      </c>
      <c r="C241" s="10">
        <v>3520201507099</v>
      </c>
      <c r="D241" s="10" t="s">
        <v>7381</v>
      </c>
      <c r="E241" s="10">
        <v>1599</v>
      </c>
      <c r="F241" s="11">
        <v>44599</v>
      </c>
      <c r="G241" s="11">
        <v>48251</v>
      </c>
      <c r="H241" s="12">
        <v>35455</v>
      </c>
      <c r="I241" s="13">
        <v>29</v>
      </c>
      <c r="J241" s="10" t="s">
        <v>25</v>
      </c>
      <c r="K241" s="9" t="s">
        <v>26</v>
      </c>
      <c r="L241" s="9"/>
      <c r="M241" s="14" t="s">
        <v>1454</v>
      </c>
      <c r="N241" s="14" t="s">
        <v>3984</v>
      </c>
      <c r="O241" s="14" t="s">
        <v>5885</v>
      </c>
      <c r="P241" s="14" t="s">
        <v>66</v>
      </c>
      <c r="Q241" s="9">
        <v>7</v>
      </c>
      <c r="R241" s="15" t="s">
        <v>164</v>
      </c>
      <c r="S241" s="16">
        <v>45748</v>
      </c>
      <c r="T241" s="17">
        <v>1</v>
      </c>
      <c r="U241" s="16" t="str">
        <f>VLOOKUP(C241,'[1]Bazaar Salary'!$B$6:$J$1185,9,0)</f>
        <v>Sahulat Bazaar Supervisor</v>
      </c>
      <c r="V241" s="15" t="s">
        <v>7380</v>
      </c>
      <c r="W241" s="16" t="s">
        <v>95</v>
      </c>
      <c r="X241" s="16" t="str">
        <f>VLOOKUP(C241,'[2]Master Sheet PSBA.'!$B$2:$AR$1687,43,0)</f>
        <v>Head Office</v>
      </c>
      <c r="Y241" s="16" t="s">
        <v>852</v>
      </c>
      <c r="Z241" s="18" t="s">
        <v>3985</v>
      </c>
      <c r="AA241" s="19" t="s">
        <v>3986</v>
      </c>
      <c r="AB241" s="19" t="s">
        <v>3987</v>
      </c>
      <c r="AC241" s="16" t="s">
        <v>42</v>
      </c>
      <c r="AD241" s="3">
        <v>3520258457507</v>
      </c>
      <c r="AE241" s="5" t="s">
        <v>169</v>
      </c>
    </row>
    <row r="242" spans="1:31" ht="30" customHeight="1" x14ac:dyDescent="0.2">
      <c r="A242" s="8">
        <f t="shared" si="3"/>
        <v>241</v>
      </c>
      <c r="B242" s="9" t="s">
        <v>24</v>
      </c>
      <c r="C242" s="10">
        <v>3510269174189</v>
      </c>
      <c r="D242" s="10" t="s">
        <v>7381</v>
      </c>
      <c r="E242" s="10">
        <v>1862</v>
      </c>
      <c r="F242" s="11">
        <v>44359</v>
      </c>
      <c r="G242" s="11">
        <v>48011</v>
      </c>
      <c r="H242" s="12">
        <v>30510</v>
      </c>
      <c r="I242" s="13">
        <v>43</v>
      </c>
      <c r="J242" s="10" t="s">
        <v>25</v>
      </c>
      <c r="K242" s="9" t="s">
        <v>26</v>
      </c>
      <c r="L242" s="9"/>
      <c r="M242" s="14" t="s">
        <v>3253</v>
      </c>
      <c r="N242" s="14" t="s">
        <v>3994</v>
      </c>
      <c r="O242" s="14" t="s">
        <v>5886</v>
      </c>
      <c r="P242" s="14" t="s">
        <v>66</v>
      </c>
      <c r="Q242" s="9">
        <v>7</v>
      </c>
      <c r="R242" s="15"/>
      <c r="S242" s="16">
        <v>45748</v>
      </c>
      <c r="T242" s="17">
        <v>1</v>
      </c>
      <c r="U242" s="16" t="str">
        <f>VLOOKUP(C242,'[1]Bazaar Salary'!$B$6:$J$1185,9,0)</f>
        <v>Sahulat Bazaar Supervisor</v>
      </c>
      <c r="V242" s="15" t="s">
        <v>7380</v>
      </c>
      <c r="W242" s="16" t="s">
        <v>644</v>
      </c>
      <c r="X242" s="16" t="str">
        <f>VLOOKUP(C242,'[2]Master Sheet PSBA.'!$B$2:$AR$1687,43,0)</f>
        <v>DG Khan</v>
      </c>
      <c r="Y242" s="16" t="s">
        <v>74</v>
      </c>
      <c r="Z242" s="18" t="s">
        <v>3995</v>
      </c>
      <c r="AA242" s="19" t="s">
        <v>3996</v>
      </c>
      <c r="AB242" s="19" t="s">
        <v>6809</v>
      </c>
      <c r="AC242" s="16" t="s">
        <v>42</v>
      </c>
      <c r="AD242" s="3">
        <v>3460403926377</v>
      </c>
      <c r="AE242" s="5" t="s">
        <v>34</v>
      </c>
    </row>
    <row r="243" spans="1:31" ht="30" customHeight="1" x14ac:dyDescent="0.2">
      <c r="A243" s="8">
        <f t="shared" si="3"/>
        <v>242</v>
      </c>
      <c r="B243" s="9" t="s">
        <v>24</v>
      </c>
      <c r="C243" s="10">
        <v>3660136027103</v>
      </c>
      <c r="D243" s="10" t="s">
        <v>7381</v>
      </c>
      <c r="E243" s="10">
        <v>1664</v>
      </c>
      <c r="F243" s="12">
        <v>45054</v>
      </c>
      <c r="G243" s="12">
        <v>48707</v>
      </c>
      <c r="H243" s="12">
        <v>33984</v>
      </c>
      <c r="I243" s="13">
        <v>33</v>
      </c>
      <c r="J243" s="9" t="s">
        <v>25</v>
      </c>
      <c r="K243" s="9" t="s">
        <v>26</v>
      </c>
      <c r="L243" s="14"/>
      <c r="M243" s="15" t="s">
        <v>4052</v>
      </c>
      <c r="N243" s="23" t="s">
        <v>2580</v>
      </c>
      <c r="O243" s="14" t="s">
        <v>5887</v>
      </c>
      <c r="P243" s="15" t="s">
        <v>66</v>
      </c>
      <c r="Q243" s="9">
        <v>7</v>
      </c>
      <c r="R243" s="15"/>
      <c r="S243" s="16">
        <v>45748</v>
      </c>
      <c r="T243" s="17">
        <v>1</v>
      </c>
      <c r="U243" s="16" t="str">
        <f>VLOOKUP(C243,'[1]Bazaar Salary'!$B$6:$J$1185,9,0)</f>
        <v>Sahulat Bazaar Supervisor</v>
      </c>
      <c r="V243" s="15" t="s">
        <v>7380</v>
      </c>
      <c r="W243" s="16" t="s">
        <v>711</v>
      </c>
      <c r="X243" s="16" t="str">
        <f>VLOOKUP(C243,'[2]Master Sheet PSBA.'!$B$2:$AR$1687,43,0)</f>
        <v>Sialkot</v>
      </c>
      <c r="Y243" s="16" t="s">
        <v>4053</v>
      </c>
      <c r="Z243" s="23" t="s">
        <v>4054</v>
      </c>
      <c r="AA243" s="19" t="s">
        <v>4055</v>
      </c>
      <c r="AB243" s="19" t="s">
        <v>6810</v>
      </c>
      <c r="AC243" s="16" t="s">
        <v>42</v>
      </c>
      <c r="AD243" s="3">
        <v>3410173466812</v>
      </c>
      <c r="AE243" s="5" t="s">
        <v>34</v>
      </c>
    </row>
    <row r="244" spans="1:31" ht="30" customHeight="1" x14ac:dyDescent="0.2">
      <c r="A244" s="8">
        <f t="shared" si="3"/>
        <v>243</v>
      </c>
      <c r="B244" s="9" t="s">
        <v>24</v>
      </c>
      <c r="C244" s="10">
        <v>3520267206256</v>
      </c>
      <c r="D244" s="10" t="s">
        <v>7381</v>
      </c>
      <c r="E244" s="10">
        <v>1719</v>
      </c>
      <c r="F244" s="11">
        <v>44956</v>
      </c>
      <c r="G244" s="11">
        <v>48609</v>
      </c>
      <c r="H244" s="12">
        <v>36188</v>
      </c>
      <c r="I244" s="13">
        <v>27</v>
      </c>
      <c r="J244" s="10" t="s">
        <v>25</v>
      </c>
      <c r="K244" s="9" t="s">
        <v>51</v>
      </c>
      <c r="L244" s="9"/>
      <c r="M244" s="14" t="s">
        <v>4209</v>
      </c>
      <c r="N244" s="14" t="s">
        <v>4210</v>
      </c>
      <c r="O244" s="14" t="s">
        <v>5888</v>
      </c>
      <c r="P244" s="14" t="s">
        <v>533</v>
      </c>
      <c r="Q244" s="9">
        <v>7</v>
      </c>
      <c r="R244" s="15" t="s">
        <v>1049</v>
      </c>
      <c r="S244" s="16">
        <v>45748</v>
      </c>
      <c r="T244" s="17">
        <v>1</v>
      </c>
      <c r="U244" s="16" t="str">
        <f>VLOOKUP(C244,'[1]Bazaar Salary'!$B$6:$J$1185,9,0)</f>
        <v>Operations Assistant</v>
      </c>
      <c r="V244" s="15" t="s">
        <v>7380</v>
      </c>
      <c r="W244" s="16" t="s">
        <v>95</v>
      </c>
      <c r="X244" s="16" t="str">
        <f>VLOOKUP(C244,'[2]Master Sheet PSBA.'!$B$2:$AR$1687,43,0)</f>
        <v>Head Office</v>
      </c>
      <c r="Y244" s="16" t="s">
        <v>74</v>
      </c>
      <c r="Z244" s="18" t="s">
        <v>4211</v>
      </c>
      <c r="AA244" s="19" t="s">
        <v>4212</v>
      </c>
      <c r="AB244" s="19" t="s">
        <v>4213</v>
      </c>
      <c r="AC244" s="16" t="s">
        <v>42</v>
      </c>
      <c r="AD244" s="3">
        <v>3520258457507</v>
      </c>
      <c r="AE244" s="5" t="s">
        <v>169</v>
      </c>
    </row>
    <row r="245" spans="1:31" ht="30" customHeight="1" x14ac:dyDescent="0.2">
      <c r="A245" s="8">
        <f t="shared" si="3"/>
        <v>244</v>
      </c>
      <c r="B245" s="9" t="s">
        <v>24</v>
      </c>
      <c r="C245" s="10">
        <v>3230315225751</v>
      </c>
      <c r="D245" s="10" t="s">
        <v>7381</v>
      </c>
      <c r="E245" s="10"/>
      <c r="F245" s="11">
        <v>45634</v>
      </c>
      <c r="G245" s="11">
        <v>49286</v>
      </c>
      <c r="H245" s="16">
        <v>35168</v>
      </c>
      <c r="I245" s="13">
        <v>30</v>
      </c>
      <c r="J245" s="10" t="s">
        <v>25</v>
      </c>
      <c r="K245" s="9" t="s">
        <v>26</v>
      </c>
      <c r="L245" s="9"/>
      <c r="M245" s="14" t="s">
        <v>4237</v>
      </c>
      <c r="N245" s="20" t="s">
        <v>1970</v>
      </c>
      <c r="O245" s="14" t="s">
        <v>5889</v>
      </c>
      <c r="P245" s="14" t="s">
        <v>66</v>
      </c>
      <c r="Q245" s="9">
        <v>7</v>
      </c>
      <c r="R245" s="15"/>
      <c r="S245" s="16">
        <v>45748</v>
      </c>
      <c r="T245" s="17">
        <v>1</v>
      </c>
      <c r="U245" s="16" t="str">
        <f>VLOOKUP(C245,'[1]Bazaar Salary'!$B$6:$J$1185,9,0)</f>
        <v>Sahulat Bazaar Supervisor</v>
      </c>
      <c r="V245" s="15" t="s">
        <v>7380</v>
      </c>
      <c r="W245" s="16" t="s">
        <v>6645</v>
      </c>
      <c r="X245" s="16" t="str">
        <f>VLOOKUP(C245,'[2]Master Sheet PSBA.'!$B$2:$AR$1687,43,0)</f>
        <v>Samundri</v>
      </c>
      <c r="Y245" s="16" t="s">
        <v>852</v>
      </c>
      <c r="Z245" s="18" t="s">
        <v>4238</v>
      </c>
      <c r="AA245" s="19" t="s">
        <v>4239</v>
      </c>
      <c r="AB245" s="19"/>
      <c r="AC245" s="16" t="s">
        <v>42</v>
      </c>
      <c r="AD245" s="3">
        <v>3520291059933</v>
      </c>
      <c r="AE245" s="5" t="s">
        <v>34</v>
      </c>
    </row>
    <row r="246" spans="1:31" ht="30" customHeight="1" x14ac:dyDescent="0.2">
      <c r="A246" s="8">
        <f t="shared" si="3"/>
        <v>245</v>
      </c>
      <c r="B246" s="9" t="s">
        <v>24</v>
      </c>
      <c r="C246" s="10">
        <v>3210404104193</v>
      </c>
      <c r="D246" s="10" t="s">
        <v>7381</v>
      </c>
      <c r="E246" s="10">
        <v>1766</v>
      </c>
      <c r="F246" s="11">
        <v>44515</v>
      </c>
      <c r="G246" s="11">
        <v>48167</v>
      </c>
      <c r="H246" s="12">
        <v>36008</v>
      </c>
      <c r="I246" s="13">
        <v>27</v>
      </c>
      <c r="J246" s="10" t="s">
        <v>25</v>
      </c>
      <c r="K246" s="9" t="s">
        <v>26</v>
      </c>
      <c r="L246" s="9"/>
      <c r="M246" s="14" t="s">
        <v>3969</v>
      </c>
      <c r="N246" s="14" t="s">
        <v>4068</v>
      </c>
      <c r="O246" s="14" t="s">
        <v>5890</v>
      </c>
      <c r="P246" s="15" t="s">
        <v>66</v>
      </c>
      <c r="Q246" s="9">
        <v>7</v>
      </c>
      <c r="R246" s="15"/>
      <c r="S246" s="16">
        <v>45748</v>
      </c>
      <c r="T246" s="17">
        <v>1</v>
      </c>
      <c r="U246" s="16" t="str">
        <f>VLOOKUP(C246,'[1]Bazaar Salary'!$B$6:$J$1185,9,0)</f>
        <v>Sahulat Bazaar Supervisor</v>
      </c>
      <c r="V246" s="15" t="s">
        <v>7380</v>
      </c>
      <c r="W246" s="16" t="s">
        <v>111</v>
      </c>
      <c r="X246" s="16" t="str">
        <f>VLOOKUP(C246,'[2]Master Sheet PSBA.'!$B$2:$AR$1687,43,0)</f>
        <v>Jampur</v>
      </c>
      <c r="Y246" s="16" t="s">
        <v>74</v>
      </c>
      <c r="Z246" s="18" t="s">
        <v>4278</v>
      </c>
      <c r="AA246" s="19" t="s">
        <v>4279</v>
      </c>
      <c r="AB246" s="19" t="s">
        <v>6811</v>
      </c>
      <c r="AC246" s="16" t="s">
        <v>42</v>
      </c>
      <c r="AD246" s="3">
        <v>3240250312139</v>
      </c>
      <c r="AE246" s="5" t="s">
        <v>34</v>
      </c>
    </row>
    <row r="247" spans="1:31" ht="30" customHeight="1" x14ac:dyDescent="0.2">
      <c r="A247" s="8">
        <f t="shared" si="3"/>
        <v>246</v>
      </c>
      <c r="B247" s="9" t="s">
        <v>24</v>
      </c>
      <c r="C247" s="10">
        <v>3520286605879</v>
      </c>
      <c r="D247" s="10" t="s">
        <v>7381</v>
      </c>
      <c r="E247" s="10">
        <v>1660</v>
      </c>
      <c r="F247" s="11">
        <v>43869</v>
      </c>
      <c r="G247" s="11">
        <v>47522</v>
      </c>
      <c r="H247" s="12">
        <v>34503</v>
      </c>
      <c r="I247" s="13">
        <v>32</v>
      </c>
      <c r="J247" s="10" t="s">
        <v>25</v>
      </c>
      <c r="K247" s="9" t="s">
        <v>26</v>
      </c>
      <c r="L247" s="9"/>
      <c r="M247" s="14" t="s">
        <v>4335</v>
      </c>
      <c r="N247" s="14" t="s">
        <v>2025</v>
      </c>
      <c r="O247" s="14" t="s">
        <v>5891</v>
      </c>
      <c r="P247" s="14" t="s">
        <v>66</v>
      </c>
      <c r="Q247" s="9">
        <v>7</v>
      </c>
      <c r="R247" s="15"/>
      <c r="S247" s="16">
        <v>45748</v>
      </c>
      <c r="T247" s="17">
        <v>1</v>
      </c>
      <c r="U247" s="16" t="str">
        <f>VLOOKUP(C247,'[1]Bazaar Salary'!$B$6:$J$1185,9,0)</f>
        <v>Sahulat Bazaar Supervisor</v>
      </c>
      <c r="V247" s="15" t="s">
        <v>7380</v>
      </c>
      <c r="W247" s="16" t="s">
        <v>511</v>
      </c>
      <c r="X247" s="16" t="str">
        <f>VLOOKUP(C247,'[2]Master Sheet PSBA.'!$B$2:$AR$1687,43,0)</f>
        <v>Thokar</v>
      </c>
      <c r="Y247" s="16" t="s">
        <v>74</v>
      </c>
      <c r="Z247" s="18" t="s">
        <v>4336</v>
      </c>
      <c r="AA247" s="19" t="s">
        <v>4337</v>
      </c>
      <c r="AB247" s="19"/>
      <c r="AC247" s="16" t="s">
        <v>42</v>
      </c>
      <c r="AD247" s="3">
        <v>3520221351139</v>
      </c>
      <c r="AE247" s="5" t="s">
        <v>34</v>
      </c>
    </row>
    <row r="248" spans="1:31" ht="30" customHeight="1" x14ac:dyDescent="0.2">
      <c r="A248" s="8">
        <f t="shared" si="3"/>
        <v>247</v>
      </c>
      <c r="B248" s="9" t="s">
        <v>24</v>
      </c>
      <c r="C248" s="10">
        <v>3520288885089</v>
      </c>
      <c r="D248" s="10" t="s">
        <v>7381</v>
      </c>
      <c r="E248" s="10">
        <v>1830</v>
      </c>
      <c r="F248" s="11">
        <v>45344</v>
      </c>
      <c r="G248" s="11">
        <v>48997</v>
      </c>
      <c r="H248" s="12">
        <v>38318</v>
      </c>
      <c r="I248" s="13">
        <v>21</v>
      </c>
      <c r="J248" s="10" t="s">
        <v>25</v>
      </c>
      <c r="K248" s="9" t="s">
        <v>26</v>
      </c>
      <c r="L248" s="9"/>
      <c r="M248" s="14" t="s">
        <v>4384</v>
      </c>
      <c r="N248" s="14" t="s">
        <v>3305</v>
      </c>
      <c r="O248" s="14" t="s">
        <v>5892</v>
      </c>
      <c r="P248" s="14" t="s">
        <v>66</v>
      </c>
      <c r="Q248" s="9">
        <v>7</v>
      </c>
      <c r="R248" s="15"/>
      <c r="S248" s="16">
        <v>45748</v>
      </c>
      <c r="T248" s="17">
        <v>1</v>
      </c>
      <c r="U248" s="16" t="str">
        <f>VLOOKUP(C248,'[1]Bazaar Salary'!$B$6:$J$1185,9,0)</f>
        <v>Sahulat Bazaar Supervisor</v>
      </c>
      <c r="V248" s="15" t="s">
        <v>7380</v>
      </c>
      <c r="W248" s="16" t="s">
        <v>266</v>
      </c>
      <c r="X248" s="16" t="str">
        <f>VLOOKUP(C248,'[2]Master Sheet PSBA.'!$B$2:$AR$1687,43,0)</f>
        <v>Raiwind</v>
      </c>
      <c r="Y248" s="16" t="s">
        <v>74</v>
      </c>
      <c r="Z248" s="18" t="s">
        <v>4385</v>
      </c>
      <c r="AA248" s="19" t="s">
        <v>4386</v>
      </c>
      <c r="AB248" s="19" t="s">
        <v>6812</v>
      </c>
      <c r="AC248" s="16" t="s">
        <v>42</v>
      </c>
      <c r="AD248" s="3">
        <v>3520216185519</v>
      </c>
      <c r="AE248" s="5" t="s">
        <v>34</v>
      </c>
    </row>
    <row r="249" spans="1:31" ht="30" customHeight="1" x14ac:dyDescent="0.2">
      <c r="A249" s="8">
        <f t="shared" si="3"/>
        <v>248</v>
      </c>
      <c r="B249" s="9" t="s">
        <v>24</v>
      </c>
      <c r="C249" s="10">
        <v>3520135397073</v>
      </c>
      <c r="D249" s="10" t="s">
        <v>7381</v>
      </c>
      <c r="E249" s="10">
        <v>1267</v>
      </c>
      <c r="F249" s="11">
        <v>44358</v>
      </c>
      <c r="G249" s="11">
        <v>48010</v>
      </c>
      <c r="H249" s="12">
        <v>37778</v>
      </c>
      <c r="I249" s="13">
        <v>23</v>
      </c>
      <c r="J249" s="10" t="s">
        <v>25</v>
      </c>
      <c r="K249" s="9" t="s">
        <v>26</v>
      </c>
      <c r="L249" s="9"/>
      <c r="M249" s="14" t="s">
        <v>4387</v>
      </c>
      <c r="N249" s="14" t="s">
        <v>36</v>
      </c>
      <c r="O249" s="14" t="s">
        <v>5893</v>
      </c>
      <c r="P249" s="14" t="s">
        <v>66</v>
      </c>
      <c r="Q249" s="9">
        <v>7</v>
      </c>
      <c r="R249" s="15"/>
      <c r="S249" s="16">
        <v>44652</v>
      </c>
      <c r="T249" s="17">
        <v>1</v>
      </c>
      <c r="U249" s="16" t="str">
        <f>VLOOKUP(C249,'[1]Bazaar Salary'!$B$6:$J$1185,9,0)</f>
        <v>Sahulat Bazaar Supervisor</v>
      </c>
      <c r="V249" s="15" t="s">
        <v>7380</v>
      </c>
      <c r="W249" s="16" t="s">
        <v>111</v>
      </c>
      <c r="X249" s="16" t="str">
        <f>VLOOKUP(C249,'[2]Master Sheet PSBA.'!$B$2:$AR$1687,43,0)</f>
        <v>Jampur</v>
      </c>
      <c r="Y249" s="16" t="s">
        <v>74</v>
      </c>
      <c r="Z249" s="18" t="s">
        <v>4388</v>
      </c>
      <c r="AA249" s="19" t="s">
        <v>4389</v>
      </c>
      <c r="AB249" s="19" t="s">
        <v>6813</v>
      </c>
      <c r="AC249" s="16" t="s">
        <v>42</v>
      </c>
      <c r="AD249" s="3">
        <v>3240250312139</v>
      </c>
      <c r="AE249" s="5" t="s">
        <v>34</v>
      </c>
    </row>
    <row r="250" spans="1:31" ht="30" customHeight="1" x14ac:dyDescent="0.2">
      <c r="A250" s="8">
        <f t="shared" si="3"/>
        <v>249</v>
      </c>
      <c r="B250" s="9" t="s">
        <v>24</v>
      </c>
      <c r="C250" s="10">
        <v>3610222457351</v>
      </c>
      <c r="D250" s="10" t="s">
        <v>7381</v>
      </c>
      <c r="E250" s="10">
        <v>1706</v>
      </c>
      <c r="F250" s="11">
        <v>45729</v>
      </c>
      <c r="G250" s="11">
        <v>49381</v>
      </c>
      <c r="H250" s="12">
        <v>35158</v>
      </c>
      <c r="I250" s="13">
        <v>30</v>
      </c>
      <c r="J250" s="10" t="s">
        <v>25</v>
      </c>
      <c r="K250" s="9" t="s">
        <v>26</v>
      </c>
      <c r="L250" s="9"/>
      <c r="M250" s="14" t="s">
        <v>4411</v>
      </c>
      <c r="N250" s="14" t="s">
        <v>4412</v>
      </c>
      <c r="O250" s="14" t="s">
        <v>5894</v>
      </c>
      <c r="P250" s="14" t="s">
        <v>557</v>
      </c>
      <c r="Q250" s="9">
        <v>7</v>
      </c>
      <c r="R250" s="15" t="s">
        <v>173</v>
      </c>
      <c r="S250" s="16">
        <v>45748</v>
      </c>
      <c r="T250" s="17">
        <v>1</v>
      </c>
      <c r="U250" s="16" t="str">
        <f>VLOOKUP(C250,'[1]Bazaar Salary'!$B$6:$J$1185,9,0)</f>
        <v>Electrician</v>
      </c>
      <c r="V250" s="15" t="s">
        <v>7380</v>
      </c>
      <c r="W250" s="16" t="s">
        <v>95</v>
      </c>
      <c r="X250" s="16" t="str">
        <f>VLOOKUP(C250,'[2]Master Sheet PSBA.'!$B$2:$AR$1687,43,0)</f>
        <v>Head Office</v>
      </c>
      <c r="Y250" s="16" t="s">
        <v>852</v>
      </c>
      <c r="Z250" s="18" t="s">
        <v>4413</v>
      </c>
      <c r="AA250" s="19" t="s">
        <v>4414</v>
      </c>
      <c r="AB250" s="19" t="s">
        <v>4415</v>
      </c>
      <c r="AC250" s="16" t="s">
        <v>42</v>
      </c>
      <c r="AD250" s="3">
        <v>3520273705001</v>
      </c>
      <c r="AE250" s="5" t="s">
        <v>178</v>
      </c>
    </row>
    <row r="251" spans="1:31" ht="30" customHeight="1" x14ac:dyDescent="0.2">
      <c r="A251" s="8">
        <f t="shared" si="3"/>
        <v>250</v>
      </c>
      <c r="B251" s="9" t="s">
        <v>24</v>
      </c>
      <c r="C251" s="10">
        <v>3520403433969</v>
      </c>
      <c r="D251" s="10" t="s">
        <v>7381</v>
      </c>
      <c r="E251" s="10">
        <v>1768</v>
      </c>
      <c r="F251" s="11">
        <v>43913</v>
      </c>
      <c r="G251" s="11">
        <v>47565</v>
      </c>
      <c r="H251" s="12">
        <v>37223</v>
      </c>
      <c r="I251" s="13">
        <v>24</v>
      </c>
      <c r="J251" s="10" t="s">
        <v>25</v>
      </c>
      <c r="K251" s="9" t="s">
        <v>26</v>
      </c>
      <c r="L251" s="9"/>
      <c r="M251" s="14" t="s">
        <v>4485</v>
      </c>
      <c r="N251" s="14" t="s">
        <v>727</v>
      </c>
      <c r="O251" s="14" t="s">
        <v>5895</v>
      </c>
      <c r="P251" s="14" t="s">
        <v>66</v>
      </c>
      <c r="Q251" s="9">
        <v>7</v>
      </c>
      <c r="R251" s="15"/>
      <c r="S251" s="16">
        <v>45748</v>
      </c>
      <c r="T251" s="17">
        <v>1</v>
      </c>
      <c r="U251" s="16" t="str">
        <f>VLOOKUP(C251,'[1]Bazaar Salary'!$B$6:$J$1185,9,0)</f>
        <v>Sahulat Bazaar Supervisor</v>
      </c>
      <c r="V251" s="15" t="s">
        <v>7380</v>
      </c>
      <c r="W251" s="16" t="s">
        <v>473</v>
      </c>
      <c r="X251" s="16" t="str">
        <f>VLOOKUP(C251,'[2]Master Sheet PSBA.'!$B$2:$AR$1687,43,0)</f>
        <v>Anti Theft Cell</v>
      </c>
      <c r="Y251" s="16" t="s">
        <v>74</v>
      </c>
      <c r="Z251" s="18" t="s">
        <v>4486</v>
      </c>
      <c r="AA251" s="19" t="s">
        <v>4487</v>
      </c>
      <c r="AB251" s="19" t="s">
        <v>6814</v>
      </c>
      <c r="AC251" s="16" t="s">
        <v>42</v>
      </c>
      <c r="AD251" s="3">
        <v>3520403414093</v>
      </c>
      <c r="AE251" s="5" t="s">
        <v>34</v>
      </c>
    </row>
    <row r="252" spans="1:31" ht="30" customHeight="1" x14ac:dyDescent="0.2">
      <c r="A252" s="8">
        <f t="shared" si="3"/>
        <v>251</v>
      </c>
      <c r="B252" s="9" t="s">
        <v>24</v>
      </c>
      <c r="C252" s="10">
        <v>3520292242625</v>
      </c>
      <c r="D252" s="10" t="s">
        <v>7381</v>
      </c>
      <c r="E252" s="10">
        <v>1821</v>
      </c>
      <c r="F252" s="11">
        <v>44616</v>
      </c>
      <c r="G252" s="11">
        <v>48268</v>
      </c>
      <c r="H252" s="12">
        <v>34696</v>
      </c>
      <c r="I252" s="13">
        <v>31</v>
      </c>
      <c r="J252" s="10" t="s">
        <v>25</v>
      </c>
      <c r="K252" s="9" t="s">
        <v>26</v>
      </c>
      <c r="L252" s="9"/>
      <c r="M252" s="14" t="s">
        <v>4527</v>
      </c>
      <c r="N252" s="14" t="s">
        <v>4528</v>
      </c>
      <c r="O252" s="14" t="s">
        <v>1633</v>
      </c>
      <c r="P252" s="14" t="s">
        <v>66</v>
      </c>
      <c r="Q252" s="9">
        <v>7</v>
      </c>
      <c r="R252" s="15"/>
      <c r="S252" s="16">
        <v>45748</v>
      </c>
      <c r="T252" s="17">
        <v>1</v>
      </c>
      <c r="U252" s="16" t="str">
        <f>VLOOKUP(C252,'[1]Bazaar Salary'!$B$6:$J$1185,9,0)</f>
        <v>Sahulat Bazaar Supervisor</v>
      </c>
      <c r="V252" s="15" t="s">
        <v>7380</v>
      </c>
      <c r="W252" s="16" t="s">
        <v>473</v>
      </c>
      <c r="X252" s="16" t="str">
        <f>VLOOKUP(C252,'[2]Master Sheet PSBA.'!$B$2:$AR$1687,43,0)</f>
        <v>Anti Theft Cell</v>
      </c>
      <c r="Y252" s="16" t="s">
        <v>74</v>
      </c>
      <c r="Z252" s="18" t="s">
        <v>4529</v>
      </c>
      <c r="AA252" s="19" t="s">
        <v>4530</v>
      </c>
      <c r="AB252" s="19" t="s">
        <v>6815</v>
      </c>
      <c r="AC252" s="16" t="s">
        <v>42</v>
      </c>
      <c r="AD252" s="3">
        <v>3520403414093</v>
      </c>
      <c r="AE252" s="5" t="s">
        <v>34</v>
      </c>
    </row>
    <row r="253" spans="1:31" ht="30" customHeight="1" x14ac:dyDescent="0.2">
      <c r="A253" s="8">
        <f t="shared" si="3"/>
        <v>252</v>
      </c>
      <c r="B253" s="9" t="s">
        <v>24</v>
      </c>
      <c r="C253" s="10">
        <v>3520297741107</v>
      </c>
      <c r="D253" s="10" t="s">
        <v>7381</v>
      </c>
      <c r="E253" s="10">
        <v>119</v>
      </c>
      <c r="F253" s="11">
        <v>44495</v>
      </c>
      <c r="G253" s="11">
        <v>48147</v>
      </c>
      <c r="H253" s="12">
        <v>33281</v>
      </c>
      <c r="I253" s="13">
        <v>35</v>
      </c>
      <c r="J253" s="10" t="s">
        <v>25</v>
      </c>
      <c r="K253" s="9" t="s">
        <v>26</v>
      </c>
      <c r="L253" s="9"/>
      <c r="M253" s="14" t="s">
        <v>4537</v>
      </c>
      <c r="N253" s="14" t="s">
        <v>4538</v>
      </c>
      <c r="O253" s="14" t="s">
        <v>5896</v>
      </c>
      <c r="P253" s="14" t="s">
        <v>66</v>
      </c>
      <c r="Q253" s="9">
        <v>7</v>
      </c>
      <c r="R253" s="15"/>
      <c r="S253" s="16">
        <v>43019</v>
      </c>
      <c r="T253" s="17">
        <v>1</v>
      </c>
      <c r="U253" s="16" t="str">
        <f>VLOOKUP(C253,'[1]Bazaar Salary'!$B$6:$J$1185,9,0)</f>
        <v>Sahulat Bazaar Supervisor</v>
      </c>
      <c r="V253" s="15" t="s">
        <v>7380</v>
      </c>
      <c r="W253" s="16" t="s">
        <v>303</v>
      </c>
      <c r="X253" s="16" t="str">
        <f>VLOOKUP(C253,'[2]Master Sheet PSBA.'!$B$2:$AR$1687,43,0)</f>
        <v>Township</v>
      </c>
      <c r="Y253" s="16" t="s">
        <v>4539</v>
      </c>
      <c r="Z253" s="18" t="s">
        <v>4540</v>
      </c>
      <c r="AA253" s="19" t="s">
        <v>4541</v>
      </c>
      <c r="AB253" s="19"/>
      <c r="AC253" s="16" t="s">
        <v>42</v>
      </c>
      <c r="AD253" s="3">
        <v>3520218380405</v>
      </c>
      <c r="AE253" s="5" t="s">
        <v>34</v>
      </c>
    </row>
    <row r="254" spans="1:31" ht="30" customHeight="1" x14ac:dyDescent="0.2">
      <c r="A254" s="8">
        <f t="shared" si="3"/>
        <v>253</v>
      </c>
      <c r="B254" s="9" t="s">
        <v>24</v>
      </c>
      <c r="C254" s="10">
        <v>3510323003369</v>
      </c>
      <c r="D254" s="10" t="s">
        <v>7381</v>
      </c>
      <c r="E254" s="10">
        <v>1775</v>
      </c>
      <c r="F254" s="11">
        <v>43026</v>
      </c>
      <c r="G254" s="11">
        <v>46678</v>
      </c>
      <c r="H254" s="12">
        <v>36019</v>
      </c>
      <c r="I254" s="13">
        <v>27</v>
      </c>
      <c r="J254" s="10" t="s">
        <v>25</v>
      </c>
      <c r="K254" s="9" t="s">
        <v>26</v>
      </c>
      <c r="L254" s="9"/>
      <c r="M254" s="14" t="s">
        <v>2719</v>
      </c>
      <c r="N254" s="14" t="s">
        <v>2135</v>
      </c>
      <c r="O254" s="14" t="s">
        <v>5897</v>
      </c>
      <c r="P254" s="14" t="s">
        <v>66</v>
      </c>
      <c r="Q254" s="9">
        <v>7</v>
      </c>
      <c r="R254" s="15"/>
      <c r="S254" s="16">
        <v>45748</v>
      </c>
      <c r="T254" s="17">
        <v>1</v>
      </c>
      <c r="U254" s="16" t="str">
        <f>VLOOKUP(C254,'[1]Bazaar Salary'!$B$6:$J$1185,9,0)</f>
        <v>Sahulat Bazaar Supervisor</v>
      </c>
      <c r="V254" s="15" t="s">
        <v>7380</v>
      </c>
      <c r="W254" s="16" t="s">
        <v>444</v>
      </c>
      <c r="X254" s="16" t="str">
        <f>VLOOKUP(C254,'[2]Master Sheet PSBA.'!$B$2:$AR$1687,43,0)</f>
        <v>Anti Encroachment Squad</v>
      </c>
      <c r="Y254" s="16" t="s">
        <v>74</v>
      </c>
      <c r="Z254" s="18" t="s">
        <v>296</v>
      </c>
      <c r="AA254" s="19" t="s">
        <v>4542</v>
      </c>
      <c r="AB254" s="19"/>
      <c r="AC254" s="16" t="s">
        <v>42</v>
      </c>
      <c r="AD254" s="3">
        <v>3520289876563</v>
      </c>
      <c r="AE254" s="5" t="s">
        <v>34</v>
      </c>
    </row>
    <row r="255" spans="1:31" ht="30" customHeight="1" x14ac:dyDescent="0.2">
      <c r="A255" s="8">
        <f t="shared" si="3"/>
        <v>254</v>
      </c>
      <c r="B255" s="9" t="s">
        <v>24</v>
      </c>
      <c r="C255" s="10">
        <v>3520265497789</v>
      </c>
      <c r="D255" s="10" t="s">
        <v>7381</v>
      </c>
      <c r="E255" s="10"/>
      <c r="F255" s="11">
        <v>42598</v>
      </c>
      <c r="G255" s="11">
        <v>46250</v>
      </c>
      <c r="H255" s="12">
        <v>32926</v>
      </c>
      <c r="I255" s="13">
        <v>36</v>
      </c>
      <c r="J255" s="10" t="s">
        <v>25</v>
      </c>
      <c r="K255" s="9" t="s">
        <v>26</v>
      </c>
      <c r="L255" s="9"/>
      <c r="M255" s="14" t="s">
        <v>4728</v>
      </c>
      <c r="N255" s="14" t="s">
        <v>524</v>
      </c>
      <c r="O255" s="14"/>
      <c r="P255" s="14" t="s">
        <v>66</v>
      </c>
      <c r="Q255" s="9">
        <v>7</v>
      </c>
      <c r="R255" s="15"/>
      <c r="S255" s="16">
        <v>45748</v>
      </c>
      <c r="T255" s="17">
        <v>1</v>
      </c>
      <c r="U255" s="16" t="str">
        <f>VLOOKUP(C255,'[1]Bazaar Salary'!$B$6:$J$1185,9,0)</f>
        <v>Sahulat Bazaar Supervisor</v>
      </c>
      <c r="V255" s="15" t="s">
        <v>7380</v>
      </c>
      <c r="W255" s="16" t="s">
        <v>38</v>
      </c>
      <c r="X255" s="16" t="str">
        <f>VLOOKUP(C255,'[2]Master Sheet PSBA.'!$B$2:$AR$1687,43,0)</f>
        <v>Attachment Employees</v>
      </c>
      <c r="Y255" s="16" t="s">
        <v>74</v>
      </c>
      <c r="Z255" s="18" t="s">
        <v>4729</v>
      </c>
      <c r="AA255" s="19" t="s">
        <v>4730</v>
      </c>
      <c r="AB255" s="19"/>
      <c r="AC255" s="16" t="s">
        <v>42</v>
      </c>
      <c r="AD255" s="3">
        <v>3830120284865</v>
      </c>
      <c r="AE255" s="5" t="s">
        <v>34</v>
      </c>
    </row>
    <row r="256" spans="1:31" ht="30" customHeight="1" x14ac:dyDescent="0.2">
      <c r="A256" s="8">
        <f t="shared" si="3"/>
        <v>255</v>
      </c>
      <c r="B256" s="9" t="s">
        <v>24</v>
      </c>
      <c r="C256" s="10">
        <v>3520203699861</v>
      </c>
      <c r="D256" s="10" t="s">
        <v>7381</v>
      </c>
      <c r="E256" s="10">
        <v>1812</v>
      </c>
      <c r="F256" s="11">
        <v>44714</v>
      </c>
      <c r="G256" s="11">
        <v>48367</v>
      </c>
      <c r="H256" s="12">
        <v>34047</v>
      </c>
      <c r="I256" s="13">
        <v>33</v>
      </c>
      <c r="J256" s="10" t="s">
        <v>25</v>
      </c>
      <c r="K256" s="9" t="s">
        <v>26</v>
      </c>
      <c r="L256" s="9"/>
      <c r="M256" s="14" t="s">
        <v>4795</v>
      </c>
      <c r="N256" s="14" t="s">
        <v>336</v>
      </c>
      <c r="O256" s="14" t="s">
        <v>5898</v>
      </c>
      <c r="P256" s="14" t="s">
        <v>66</v>
      </c>
      <c r="Q256" s="9">
        <v>7</v>
      </c>
      <c r="R256" s="15"/>
      <c r="S256" s="16">
        <v>45748</v>
      </c>
      <c r="T256" s="17">
        <v>1</v>
      </c>
      <c r="U256" s="16" t="str">
        <f>VLOOKUP(C256,'[1]Bazaar Salary'!$B$6:$J$1185,9,0)</f>
        <v>Sahulat Bazaar Supervisor</v>
      </c>
      <c r="V256" s="15" t="s">
        <v>7380</v>
      </c>
      <c r="W256" s="16" t="s">
        <v>489</v>
      </c>
      <c r="X256" s="16" t="str">
        <f>VLOOKUP(C256,'[2]Master Sheet PSBA.'!$B$2:$AR$1687,43,0)</f>
        <v>Johar Town</v>
      </c>
      <c r="Y256" s="16" t="s">
        <v>74</v>
      </c>
      <c r="Z256" s="18" t="s">
        <v>4796</v>
      </c>
      <c r="AA256" s="19" t="s">
        <v>4797</v>
      </c>
      <c r="AB256" s="19"/>
      <c r="AC256" s="16" t="s">
        <v>42</v>
      </c>
      <c r="AD256" s="3">
        <v>3520289876563</v>
      </c>
      <c r="AE256" s="5" t="s">
        <v>34</v>
      </c>
    </row>
    <row r="257" spans="1:31" ht="30" customHeight="1" x14ac:dyDescent="0.2">
      <c r="A257" s="8">
        <f t="shared" si="3"/>
        <v>256</v>
      </c>
      <c r="B257" s="9" t="s">
        <v>24</v>
      </c>
      <c r="C257" s="10">
        <v>3520268924647</v>
      </c>
      <c r="D257" s="10" t="s">
        <v>7381</v>
      </c>
      <c r="E257" s="10">
        <v>1681</v>
      </c>
      <c r="F257" s="12">
        <v>44380</v>
      </c>
      <c r="G257" s="12">
        <v>48032</v>
      </c>
      <c r="H257" s="12">
        <v>37596</v>
      </c>
      <c r="I257" s="13">
        <v>23</v>
      </c>
      <c r="J257" s="9" t="s">
        <v>25</v>
      </c>
      <c r="K257" s="9" t="s">
        <v>26</v>
      </c>
      <c r="L257" s="14"/>
      <c r="M257" s="15" t="s">
        <v>5022</v>
      </c>
      <c r="N257" s="23" t="s">
        <v>5023</v>
      </c>
      <c r="O257" s="14" t="s">
        <v>5899</v>
      </c>
      <c r="P257" s="15" t="s">
        <v>66</v>
      </c>
      <c r="Q257" s="9">
        <v>7</v>
      </c>
      <c r="R257" s="15"/>
      <c r="S257" s="16">
        <v>45748</v>
      </c>
      <c r="T257" s="17">
        <v>1</v>
      </c>
      <c r="U257" s="16" t="str">
        <f>VLOOKUP(C257,'[1]Bazaar Salary'!$B$6:$J$1185,9,0)</f>
        <v>Sahulat Bazaar Supervisor</v>
      </c>
      <c r="V257" s="15" t="s">
        <v>7380</v>
      </c>
      <c r="W257" s="16" t="s">
        <v>209</v>
      </c>
      <c r="X257" s="16" t="str">
        <f>VLOOKUP(C257,'[2]Master Sheet PSBA.'!$B$2:$AR$1687,43,0)</f>
        <v>Sher Shah Colony</v>
      </c>
      <c r="Y257" s="16" t="s">
        <v>74</v>
      </c>
      <c r="Z257" s="23" t="s">
        <v>5024</v>
      </c>
      <c r="AA257" s="19" t="s">
        <v>5025</v>
      </c>
      <c r="AB257" s="19"/>
      <c r="AC257" s="16" t="s">
        <v>42</v>
      </c>
      <c r="AD257" s="3">
        <v>3520210306269</v>
      </c>
      <c r="AE257" s="5" t="s">
        <v>34</v>
      </c>
    </row>
    <row r="258" spans="1:31" ht="30" customHeight="1" x14ac:dyDescent="0.2">
      <c r="A258" s="8">
        <f t="shared" si="3"/>
        <v>257</v>
      </c>
      <c r="B258" s="9" t="s">
        <v>24</v>
      </c>
      <c r="C258" s="10">
        <v>3520270735919</v>
      </c>
      <c r="D258" s="10" t="s">
        <v>7381</v>
      </c>
      <c r="E258" s="10">
        <v>1625</v>
      </c>
      <c r="F258" s="11">
        <v>44676</v>
      </c>
      <c r="G258" s="11">
        <v>48329</v>
      </c>
      <c r="H258" s="12">
        <v>35860</v>
      </c>
      <c r="I258" s="13">
        <v>28</v>
      </c>
      <c r="J258" s="10" t="s">
        <v>25</v>
      </c>
      <c r="K258" s="9" t="s">
        <v>26</v>
      </c>
      <c r="L258" s="9"/>
      <c r="M258" s="15" t="s">
        <v>5055</v>
      </c>
      <c r="N258" s="14" t="s">
        <v>5056</v>
      </c>
      <c r="O258" s="14" t="s">
        <v>5900</v>
      </c>
      <c r="P258" s="15" t="s">
        <v>66</v>
      </c>
      <c r="Q258" s="9">
        <v>7</v>
      </c>
      <c r="R258" s="15"/>
      <c r="S258" s="16">
        <v>45748</v>
      </c>
      <c r="T258" s="17">
        <v>1</v>
      </c>
      <c r="U258" s="16" t="str">
        <f>VLOOKUP(C258,'[1]Bazaar Salary'!$B$6:$J$1185,9,0)</f>
        <v>Sahulat Bazaar Supervisor</v>
      </c>
      <c r="V258" s="15" t="s">
        <v>7380</v>
      </c>
      <c r="W258" s="16" t="s">
        <v>346</v>
      </c>
      <c r="X258" s="16" t="str">
        <f>VLOOKUP(C258,'[2]Master Sheet PSBA.'!$B$2:$AR$1687,43,0)</f>
        <v>Barki Road (Sahulat on the GO)</v>
      </c>
      <c r="Y258" s="16" t="s">
        <v>74</v>
      </c>
      <c r="Z258" s="18" t="s">
        <v>5057</v>
      </c>
      <c r="AA258" s="19" t="s">
        <v>5058</v>
      </c>
      <c r="AB258" s="19"/>
      <c r="AC258" s="16" t="s">
        <v>42</v>
      </c>
      <c r="AD258" s="3">
        <v>3630297514307</v>
      </c>
      <c r="AE258" s="5" t="s">
        <v>34</v>
      </c>
    </row>
    <row r="259" spans="1:31" ht="30" customHeight="1" x14ac:dyDescent="0.2">
      <c r="A259" s="8">
        <f t="shared" si="3"/>
        <v>258</v>
      </c>
      <c r="B259" s="9" t="s">
        <v>24</v>
      </c>
      <c r="C259" s="10">
        <v>3210170185357</v>
      </c>
      <c r="D259" s="10" t="s">
        <v>7381</v>
      </c>
      <c r="E259" s="10">
        <v>1213</v>
      </c>
      <c r="F259" s="11">
        <v>43805</v>
      </c>
      <c r="G259" s="11">
        <v>47458</v>
      </c>
      <c r="H259" s="12">
        <v>35522</v>
      </c>
      <c r="I259" s="13">
        <v>29</v>
      </c>
      <c r="J259" s="10" t="s">
        <v>25</v>
      </c>
      <c r="K259" s="9" t="s">
        <v>26</v>
      </c>
      <c r="L259" s="9"/>
      <c r="M259" s="14" t="s">
        <v>5129</v>
      </c>
      <c r="N259" s="14" t="s">
        <v>1385</v>
      </c>
      <c r="O259" s="14" t="s">
        <v>5901</v>
      </c>
      <c r="P259" s="14" t="s">
        <v>66</v>
      </c>
      <c r="Q259" s="9">
        <v>7</v>
      </c>
      <c r="R259" s="15"/>
      <c r="S259" s="16">
        <v>44317</v>
      </c>
      <c r="T259" s="17">
        <v>1</v>
      </c>
      <c r="U259" s="16" t="str">
        <f>VLOOKUP(C259,'[1]Bazaar Salary'!$B$6:$J$1185,9,0)</f>
        <v>Sahulat Bazaar Supervisor</v>
      </c>
      <c r="V259" s="15" t="s">
        <v>7380</v>
      </c>
      <c r="W259" s="16" t="s">
        <v>644</v>
      </c>
      <c r="X259" s="16" t="str">
        <f>VLOOKUP(C259,'[2]Master Sheet PSBA.'!$B$2:$AR$1687,43,0)</f>
        <v>DG Khan</v>
      </c>
      <c r="Y259" s="16" t="s">
        <v>74</v>
      </c>
      <c r="Z259" s="18" t="s">
        <v>5130</v>
      </c>
      <c r="AA259" s="19" t="s">
        <v>5131</v>
      </c>
      <c r="AB259" s="19" t="s">
        <v>6816</v>
      </c>
      <c r="AC259" s="16" t="s">
        <v>42</v>
      </c>
      <c r="AD259" s="3">
        <v>3460403926377</v>
      </c>
      <c r="AE259" s="5" t="s">
        <v>34</v>
      </c>
    </row>
    <row r="260" spans="1:31" ht="30" customHeight="1" x14ac:dyDescent="0.2">
      <c r="A260" s="8">
        <f t="shared" ref="A260:A323" si="4">A259+1</f>
        <v>259</v>
      </c>
      <c r="B260" s="9" t="s">
        <v>24</v>
      </c>
      <c r="C260" s="10">
        <v>3520203941713</v>
      </c>
      <c r="D260" s="10" t="s">
        <v>7381</v>
      </c>
      <c r="E260" s="10">
        <v>1746</v>
      </c>
      <c r="F260" s="11">
        <v>45194</v>
      </c>
      <c r="G260" s="11">
        <v>48847</v>
      </c>
      <c r="H260" s="12">
        <v>33703</v>
      </c>
      <c r="I260" s="13">
        <v>34</v>
      </c>
      <c r="J260" s="10" t="s">
        <v>25</v>
      </c>
      <c r="K260" s="9" t="s">
        <v>26</v>
      </c>
      <c r="L260" s="9"/>
      <c r="M260" s="14" t="s">
        <v>5192</v>
      </c>
      <c r="N260" s="14" t="s">
        <v>350</v>
      </c>
      <c r="O260" s="14" t="s">
        <v>5902</v>
      </c>
      <c r="P260" s="14" t="s">
        <v>66</v>
      </c>
      <c r="Q260" s="9">
        <v>7</v>
      </c>
      <c r="R260" s="15"/>
      <c r="S260" s="16">
        <v>45748</v>
      </c>
      <c r="T260" s="17">
        <v>1</v>
      </c>
      <c r="U260" s="16" t="str">
        <f>VLOOKUP(C260,'[1]Bazaar Salary'!$B$6:$J$1185,9,0)</f>
        <v>Sahulat Bazaar Supervisor</v>
      </c>
      <c r="V260" s="15" t="s">
        <v>7380</v>
      </c>
      <c r="W260" s="16" t="s">
        <v>473</v>
      </c>
      <c r="X260" s="16" t="str">
        <f>VLOOKUP(C260,'[2]Master Sheet PSBA.'!$B$2:$AR$1687,43,0)</f>
        <v>Anti Theft Cell</v>
      </c>
      <c r="Y260" s="16" t="s">
        <v>74</v>
      </c>
      <c r="Z260" s="18" t="s">
        <v>5199</v>
      </c>
      <c r="AA260" s="19" t="s">
        <v>5200</v>
      </c>
      <c r="AB260" s="19" t="s">
        <v>6817</v>
      </c>
      <c r="AC260" s="16" t="s">
        <v>42</v>
      </c>
      <c r="AD260" s="3">
        <v>3520403414093</v>
      </c>
      <c r="AE260" s="5" t="s">
        <v>34</v>
      </c>
    </row>
    <row r="261" spans="1:31" ht="30" customHeight="1" x14ac:dyDescent="0.2">
      <c r="A261" s="8">
        <f t="shared" si="4"/>
        <v>260</v>
      </c>
      <c r="B261" s="9" t="s">
        <v>24</v>
      </c>
      <c r="C261" s="10">
        <v>3520403401971</v>
      </c>
      <c r="D261" s="10" t="s">
        <v>7381</v>
      </c>
      <c r="E261" s="10">
        <v>1576</v>
      </c>
      <c r="F261" s="11">
        <v>43791</v>
      </c>
      <c r="G261" s="11">
        <v>47444</v>
      </c>
      <c r="H261" s="12">
        <v>30178</v>
      </c>
      <c r="I261" s="13">
        <v>43</v>
      </c>
      <c r="J261" s="10" t="s">
        <v>25</v>
      </c>
      <c r="K261" s="9" t="s">
        <v>26</v>
      </c>
      <c r="L261" s="9"/>
      <c r="M261" s="14" t="s">
        <v>5192</v>
      </c>
      <c r="N261" s="14" t="s">
        <v>678</v>
      </c>
      <c r="O261" s="14" t="s">
        <v>5903</v>
      </c>
      <c r="P261" s="14" t="s">
        <v>66</v>
      </c>
      <c r="Q261" s="9">
        <v>7</v>
      </c>
      <c r="R261" s="15"/>
      <c r="S261" s="16">
        <v>45748</v>
      </c>
      <c r="T261" s="17">
        <v>1</v>
      </c>
      <c r="U261" s="16" t="str">
        <f>VLOOKUP(C261,'[1]Bazaar Salary'!$B$6:$J$1185,9,0)</f>
        <v>Sahulat Bazaar Supervisor</v>
      </c>
      <c r="V261" s="15" t="s">
        <v>7380</v>
      </c>
      <c r="W261" s="16" t="s">
        <v>38</v>
      </c>
      <c r="X261" s="16" t="str">
        <f>VLOOKUP(C261,'[2]Master Sheet PSBA.'!$B$2:$AR$1687,43,0)</f>
        <v>Wahdat Colony</v>
      </c>
      <c r="Y261" s="16" t="s">
        <v>74</v>
      </c>
      <c r="Z261" s="24" t="s">
        <v>5201</v>
      </c>
      <c r="AA261" s="19" t="s">
        <v>5202</v>
      </c>
      <c r="AB261" s="19" t="s">
        <v>6818</v>
      </c>
      <c r="AC261" s="16" t="s">
        <v>42</v>
      </c>
      <c r="AD261" s="3">
        <v>3830120284865</v>
      </c>
      <c r="AE261" s="5" t="s">
        <v>34</v>
      </c>
    </row>
    <row r="262" spans="1:31" ht="30" customHeight="1" x14ac:dyDescent="0.2">
      <c r="A262" s="8">
        <f t="shared" si="4"/>
        <v>261</v>
      </c>
      <c r="B262" s="9" t="s">
        <v>24</v>
      </c>
      <c r="C262" s="10">
        <v>3520296400575</v>
      </c>
      <c r="D262" s="10" t="s">
        <v>7381</v>
      </c>
      <c r="E262" s="10">
        <v>1607</v>
      </c>
      <c r="F262" s="11">
        <v>45322</v>
      </c>
      <c r="G262" s="11">
        <v>48975</v>
      </c>
      <c r="H262" s="12">
        <v>36361</v>
      </c>
      <c r="I262" s="13">
        <v>27</v>
      </c>
      <c r="J262" s="10" t="s">
        <v>25</v>
      </c>
      <c r="K262" s="9" t="s">
        <v>26</v>
      </c>
      <c r="L262" s="9"/>
      <c r="M262" s="14" t="s">
        <v>5236</v>
      </c>
      <c r="N262" s="14" t="s">
        <v>5237</v>
      </c>
      <c r="O262" s="14" t="s">
        <v>5841</v>
      </c>
      <c r="P262" s="14" t="s">
        <v>66</v>
      </c>
      <c r="Q262" s="9">
        <v>7</v>
      </c>
      <c r="R262" s="15"/>
      <c r="S262" s="16">
        <v>45748</v>
      </c>
      <c r="T262" s="17">
        <v>1</v>
      </c>
      <c r="U262" s="16" t="str">
        <f>VLOOKUP(C262,'[1]Bazaar Salary'!$B$6:$J$1185,9,0)</f>
        <v>Sahulat Bazaar Supervisor</v>
      </c>
      <c r="V262" s="15" t="s">
        <v>7380</v>
      </c>
      <c r="W262" s="16" t="s">
        <v>378</v>
      </c>
      <c r="X262" s="16" t="str">
        <f>VLOOKUP(C262,'[2]Master Sheet PSBA.'!$B$2:$AR$1687,43,0)</f>
        <v>Sabzazaar</v>
      </c>
      <c r="Y262" s="16" t="s">
        <v>74</v>
      </c>
      <c r="Z262" s="18" t="s">
        <v>5238</v>
      </c>
      <c r="AA262" s="19" t="s">
        <v>5239</v>
      </c>
      <c r="AB262" s="19"/>
      <c r="AC262" s="16" t="s">
        <v>42</v>
      </c>
      <c r="AD262" s="3">
        <v>3410173713697</v>
      </c>
      <c r="AE262" s="5" t="s">
        <v>34</v>
      </c>
    </row>
    <row r="263" spans="1:31" ht="30" customHeight="1" x14ac:dyDescent="0.2">
      <c r="A263" s="8">
        <f t="shared" si="4"/>
        <v>262</v>
      </c>
      <c r="B263" s="9" t="s">
        <v>24</v>
      </c>
      <c r="C263" s="10">
        <v>3520403829873</v>
      </c>
      <c r="D263" s="10" t="s">
        <v>7381</v>
      </c>
      <c r="E263" s="10">
        <v>1747</v>
      </c>
      <c r="F263" s="11">
        <v>45545</v>
      </c>
      <c r="G263" s="11">
        <v>49197</v>
      </c>
      <c r="H263" s="12">
        <v>36954</v>
      </c>
      <c r="I263" s="13">
        <v>25</v>
      </c>
      <c r="J263" s="10" t="s">
        <v>25</v>
      </c>
      <c r="K263" s="9" t="s">
        <v>26</v>
      </c>
      <c r="L263" s="9"/>
      <c r="M263" s="14" t="s">
        <v>5258</v>
      </c>
      <c r="N263" s="14" t="s">
        <v>2433</v>
      </c>
      <c r="O263" s="14" t="s">
        <v>5853</v>
      </c>
      <c r="P263" s="14" t="s">
        <v>66</v>
      </c>
      <c r="Q263" s="9">
        <v>7</v>
      </c>
      <c r="R263" s="15"/>
      <c r="S263" s="16">
        <v>45809</v>
      </c>
      <c r="T263" s="17">
        <v>1</v>
      </c>
      <c r="U263" s="16" t="str">
        <f>VLOOKUP(C263,'[1]Bazaar Salary'!$B$6:$J$1185,9,0)</f>
        <v>Sahulat Bazaar Supervisor</v>
      </c>
      <c r="V263" s="15" t="s">
        <v>7380</v>
      </c>
      <c r="W263" s="16" t="s">
        <v>473</v>
      </c>
      <c r="X263" s="16" t="str">
        <f>VLOOKUP(C263,'[2]Master Sheet PSBA.'!$B$2:$AR$1687,43,0)</f>
        <v>Anti Theft Cell</v>
      </c>
      <c r="Y263" s="16" t="s">
        <v>74</v>
      </c>
      <c r="Z263" s="18" t="s">
        <v>5259</v>
      </c>
      <c r="AA263" s="19" t="s">
        <v>5260</v>
      </c>
      <c r="AB263" s="19" t="s">
        <v>6819</v>
      </c>
      <c r="AC263" s="16" t="s">
        <v>42</v>
      </c>
      <c r="AD263" s="3">
        <v>3520403414093</v>
      </c>
      <c r="AE263" s="5" t="s">
        <v>34</v>
      </c>
    </row>
    <row r="264" spans="1:31" ht="30" customHeight="1" x14ac:dyDescent="0.2">
      <c r="A264" s="8">
        <f t="shared" si="4"/>
        <v>263</v>
      </c>
      <c r="B264" s="9" t="s">
        <v>24</v>
      </c>
      <c r="C264" s="10">
        <v>3310014492727</v>
      </c>
      <c r="D264" s="10" t="s">
        <v>7381</v>
      </c>
      <c r="E264" s="10">
        <v>1733</v>
      </c>
      <c r="F264" s="11">
        <v>45012</v>
      </c>
      <c r="G264" s="11">
        <v>48665</v>
      </c>
      <c r="H264" s="12">
        <v>38302</v>
      </c>
      <c r="I264" s="13">
        <v>21</v>
      </c>
      <c r="J264" s="10" t="s">
        <v>25</v>
      </c>
      <c r="K264" s="9" t="s">
        <v>26</v>
      </c>
      <c r="L264" s="9"/>
      <c r="M264" s="14" t="s">
        <v>5258</v>
      </c>
      <c r="N264" s="14" t="s">
        <v>1830</v>
      </c>
      <c r="O264" s="14" t="s">
        <v>5904</v>
      </c>
      <c r="P264" s="14" t="s">
        <v>66</v>
      </c>
      <c r="Q264" s="9">
        <v>7</v>
      </c>
      <c r="R264" s="15"/>
      <c r="S264" s="16">
        <v>45748</v>
      </c>
      <c r="T264" s="17">
        <v>1</v>
      </c>
      <c r="U264" s="16" t="str">
        <f>VLOOKUP(C264,'[1]Bazaar Salary'!$B$6:$J$1185,9,0)</f>
        <v>Sahulat Bazaar Supervisor</v>
      </c>
      <c r="V264" s="15" t="s">
        <v>7380</v>
      </c>
      <c r="W264" s="16" t="s">
        <v>230</v>
      </c>
      <c r="X264" s="16" t="str">
        <f>VLOOKUP(C264,'[2]Master Sheet PSBA.'!$B$2:$AR$1687,43,0)</f>
        <v>Jhang Road Faisalabad</v>
      </c>
      <c r="Y264" s="16" t="s">
        <v>74</v>
      </c>
      <c r="Z264" s="18" t="s">
        <v>5261</v>
      </c>
      <c r="AA264" s="19" t="s">
        <v>5262</v>
      </c>
      <c r="AB264" s="19" t="s">
        <v>6820</v>
      </c>
      <c r="AC264" s="16" t="s">
        <v>42</v>
      </c>
      <c r="AD264" s="3">
        <v>3650105740123</v>
      </c>
      <c r="AE264" s="5" t="s">
        <v>34</v>
      </c>
    </row>
    <row r="265" spans="1:31" ht="30" customHeight="1" x14ac:dyDescent="0.2">
      <c r="A265" s="8">
        <f t="shared" si="4"/>
        <v>264</v>
      </c>
      <c r="B265" s="9" t="s">
        <v>24</v>
      </c>
      <c r="C265" s="10">
        <v>3520170121565</v>
      </c>
      <c r="D265" s="10" t="s">
        <v>7381</v>
      </c>
      <c r="E265" s="10">
        <v>1728</v>
      </c>
      <c r="F265" s="11">
        <v>44502</v>
      </c>
      <c r="G265" s="11">
        <v>48154</v>
      </c>
      <c r="H265" s="12">
        <v>37787</v>
      </c>
      <c r="I265" s="13">
        <v>23</v>
      </c>
      <c r="J265" s="10" t="s">
        <v>25</v>
      </c>
      <c r="K265" s="9" t="s">
        <v>26</v>
      </c>
      <c r="L265" s="9"/>
      <c r="M265" s="14" t="s">
        <v>5258</v>
      </c>
      <c r="N265" s="14" t="s">
        <v>119</v>
      </c>
      <c r="O265" s="14" t="s">
        <v>5905</v>
      </c>
      <c r="P265" s="14" t="s">
        <v>66</v>
      </c>
      <c r="Q265" s="9">
        <v>7</v>
      </c>
      <c r="R265" s="15"/>
      <c r="S265" s="16">
        <v>45748</v>
      </c>
      <c r="T265" s="17">
        <v>1</v>
      </c>
      <c r="U265" s="16" t="str">
        <f>VLOOKUP(C265,'[1]Bazaar Salary'!$B$6:$J$1185,9,0)</f>
        <v>Sahulat Bazaar Supervisor</v>
      </c>
      <c r="V265" s="15" t="s">
        <v>7380</v>
      </c>
      <c r="W265" s="16" t="s">
        <v>6646</v>
      </c>
      <c r="X265" s="16" t="str">
        <f>VLOOKUP(C265,'[2]Master Sheet PSBA.'!$B$2:$AR$1687,43,0)</f>
        <v>Nishtar Town</v>
      </c>
      <c r="Y265" s="16" t="s">
        <v>74</v>
      </c>
      <c r="Z265" s="18" t="s">
        <v>5263</v>
      </c>
      <c r="AA265" s="19" t="s">
        <v>5264</v>
      </c>
      <c r="AB265" s="19" t="s">
        <v>6821</v>
      </c>
      <c r="AC265" s="16" t="s">
        <v>42</v>
      </c>
      <c r="AD265" s="3">
        <v>3520292336747</v>
      </c>
      <c r="AE265" s="5" t="s">
        <v>34</v>
      </c>
    </row>
    <row r="266" spans="1:31" ht="30" customHeight="1" x14ac:dyDescent="0.2">
      <c r="A266" s="8">
        <f t="shared" si="4"/>
        <v>265</v>
      </c>
      <c r="B266" s="9" t="s">
        <v>24</v>
      </c>
      <c r="C266" s="10">
        <v>3520290888511</v>
      </c>
      <c r="D266" s="10" t="s">
        <v>7381</v>
      </c>
      <c r="E266" s="10">
        <v>1620</v>
      </c>
      <c r="F266" s="11">
        <v>42635</v>
      </c>
      <c r="G266" s="11">
        <v>46287</v>
      </c>
      <c r="H266" s="12">
        <v>35243</v>
      </c>
      <c r="I266" s="13">
        <v>30</v>
      </c>
      <c r="J266" s="10" t="s">
        <v>25</v>
      </c>
      <c r="K266" s="9" t="s">
        <v>26</v>
      </c>
      <c r="L266" s="9"/>
      <c r="M266" s="14" t="s">
        <v>5272</v>
      </c>
      <c r="N266" s="14" t="s">
        <v>4169</v>
      </c>
      <c r="O266" s="14" t="s">
        <v>5853</v>
      </c>
      <c r="P266" s="15" t="s">
        <v>66</v>
      </c>
      <c r="Q266" s="9">
        <v>7</v>
      </c>
      <c r="R266" s="15"/>
      <c r="S266" s="16">
        <v>45748</v>
      </c>
      <c r="T266" s="17">
        <v>1</v>
      </c>
      <c r="U266" s="16" t="str">
        <f>VLOOKUP(C266,'[1]Bazaar Salary'!$B$6:$J$1185,9,0)</f>
        <v>Sahulat Bazaar Supervisor</v>
      </c>
      <c r="V266" s="15" t="s">
        <v>7380</v>
      </c>
      <c r="W266" s="16" t="s">
        <v>1020</v>
      </c>
      <c r="X266" s="16" t="str">
        <f>VLOOKUP(C266,'[2]Master Sheet PSBA.'!$B$2:$AR$1687,43,0)</f>
        <v>Manga Mandi (Sahulat on the GO)</v>
      </c>
      <c r="Y266" s="16" t="s">
        <v>74</v>
      </c>
      <c r="Z266" s="18" t="s">
        <v>5273</v>
      </c>
      <c r="AA266" s="19" t="s">
        <v>5274</v>
      </c>
      <c r="AB266" s="19" t="s">
        <v>6822</v>
      </c>
      <c r="AC266" s="16" t="s">
        <v>42</v>
      </c>
      <c r="AD266" s="3">
        <v>3520264249915</v>
      </c>
      <c r="AE266" s="5" t="s">
        <v>34</v>
      </c>
    </row>
    <row r="267" spans="1:31" ht="30" customHeight="1" x14ac:dyDescent="0.2">
      <c r="A267" s="8">
        <f t="shared" si="4"/>
        <v>266</v>
      </c>
      <c r="B267" s="9" t="s">
        <v>24</v>
      </c>
      <c r="C267" s="10">
        <v>3520219484371</v>
      </c>
      <c r="D267" s="10" t="s">
        <v>7381</v>
      </c>
      <c r="E267" s="10">
        <v>1741</v>
      </c>
      <c r="F267" s="11">
        <v>44426</v>
      </c>
      <c r="G267" s="11">
        <v>48078</v>
      </c>
      <c r="H267" s="12">
        <v>37803</v>
      </c>
      <c r="I267" s="13">
        <v>23</v>
      </c>
      <c r="J267" s="10" t="s">
        <v>25</v>
      </c>
      <c r="K267" s="9" t="s">
        <v>26</v>
      </c>
      <c r="L267" s="9"/>
      <c r="M267" s="14" t="s">
        <v>5291</v>
      </c>
      <c r="N267" s="14" t="s">
        <v>3969</v>
      </c>
      <c r="O267" s="14" t="s">
        <v>5906</v>
      </c>
      <c r="P267" s="15" t="s">
        <v>66</v>
      </c>
      <c r="Q267" s="9">
        <v>7</v>
      </c>
      <c r="R267" s="15"/>
      <c r="S267" s="16">
        <v>45748</v>
      </c>
      <c r="T267" s="17">
        <v>1</v>
      </c>
      <c r="U267" s="16" t="str">
        <f>VLOOKUP(C267,'[1]Bazaar Salary'!$B$6:$J$1185,9,0)</f>
        <v>Sahulat Bazaar Supervisor</v>
      </c>
      <c r="V267" s="15" t="s">
        <v>7380</v>
      </c>
      <c r="W267" s="16" t="s">
        <v>473</v>
      </c>
      <c r="X267" s="16" t="str">
        <f>VLOOKUP(C267,'[2]Master Sheet PSBA.'!$B$2:$AR$1687,43,0)</f>
        <v>Anti Theft Cell</v>
      </c>
      <c r="Y267" s="16" t="s">
        <v>74</v>
      </c>
      <c r="Z267" s="18" t="s">
        <v>5292</v>
      </c>
      <c r="AA267" s="19" t="s">
        <v>5293</v>
      </c>
      <c r="AB267" s="19" t="s">
        <v>6823</v>
      </c>
      <c r="AC267" s="16" t="s">
        <v>42</v>
      </c>
      <c r="AD267" s="3">
        <v>3520403414093</v>
      </c>
      <c r="AE267" s="5" t="s">
        <v>34</v>
      </c>
    </row>
    <row r="268" spans="1:31" ht="30" customHeight="1" x14ac:dyDescent="0.2">
      <c r="A268" s="8">
        <f t="shared" si="4"/>
        <v>267</v>
      </c>
      <c r="B268" s="9" t="s">
        <v>24</v>
      </c>
      <c r="C268" s="10">
        <v>3520216224149</v>
      </c>
      <c r="D268" s="10" t="s">
        <v>7381</v>
      </c>
      <c r="E268" s="10">
        <v>1661</v>
      </c>
      <c r="F268" s="12">
        <v>45467</v>
      </c>
      <c r="G268" s="12">
        <v>49119</v>
      </c>
      <c r="H268" s="12">
        <v>38669</v>
      </c>
      <c r="I268" s="13">
        <v>20</v>
      </c>
      <c r="J268" s="9" t="s">
        <v>25</v>
      </c>
      <c r="K268" s="9" t="s">
        <v>26</v>
      </c>
      <c r="L268" s="14"/>
      <c r="M268" s="15" t="s">
        <v>5334</v>
      </c>
      <c r="N268" s="23" t="s">
        <v>5335</v>
      </c>
      <c r="O268" s="14" t="s">
        <v>5907</v>
      </c>
      <c r="P268" s="15" t="s">
        <v>66</v>
      </c>
      <c r="Q268" s="9">
        <v>7</v>
      </c>
      <c r="R268" s="15"/>
      <c r="S268" s="16">
        <v>45748</v>
      </c>
      <c r="T268" s="17">
        <v>1</v>
      </c>
      <c r="U268" s="16" t="str">
        <f>VLOOKUP(C268,'[1]Bazaar Salary'!$B$6:$J$1185,9,0)</f>
        <v>Sahulat Bazaar Supervisor</v>
      </c>
      <c r="V268" s="15" t="s">
        <v>7380</v>
      </c>
      <c r="W268" s="16" t="s">
        <v>197</v>
      </c>
      <c r="X268" s="16" t="str">
        <f>VLOOKUP(C268,'[2]Master Sheet PSBA.'!$B$2:$AR$1687,43,0)</f>
        <v>Valencia (Sahulat on the GO)</v>
      </c>
      <c r="Y268" s="16" t="s">
        <v>74</v>
      </c>
      <c r="Z268" s="23" t="s">
        <v>5336</v>
      </c>
      <c r="AA268" s="19" t="s">
        <v>5337</v>
      </c>
      <c r="AB268" s="19" t="s">
        <v>6824</v>
      </c>
      <c r="AC268" s="16" t="s">
        <v>42</v>
      </c>
      <c r="AD268" s="3">
        <v>3510377418599</v>
      </c>
      <c r="AE268" s="5" t="s">
        <v>34</v>
      </c>
    </row>
    <row r="269" spans="1:31" ht="30" customHeight="1" x14ac:dyDescent="0.2">
      <c r="A269" s="8">
        <f t="shared" si="4"/>
        <v>268</v>
      </c>
      <c r="B269" s="9" t="s">
        <v>24</v>
      </c>
      <c r="C269" s="10">
        <v>3210293919685</v>
      </c>
      <c r="D269" s="10" t="s">
        <v>7381</v>
      </c>
      <c r="E269" s="10">
        <v>1536</v>
      </c>
      <c r="F269" s="11">
        <v>44925</v>
      </c>
      <c r="G269" s="11">
        <v>48578</v>
      </c>
      <c r="H269" s="12">
        <v>38019</v>
      </c>
      <c r="I269" s="13">
        <v>22</v>
      </c>
      <c r="J269" s="10" t="s">
        <v>25</v>
      </c>
      <c r="K269" s="9" t="s">
        <v>26</v>
      </c>
      <c r="L269" s="9"/>
      <c r="M269" s="14" t="s">
        <v>5355</v>
      </c>
      <c r="N269" s="14" t="s">
        <v>2309</v>
      </c>
      <c r="O269" s="14" t="s">
        <v>5908</v>
      </c>
      <c r="P269" s="14" t="s">
        <v>66</v>
      </c>
      <c r="Q269" s="9">
        <v>7</v>
      </c>
      <c r="R269" s="15"/>
      <c r="S269" s="16">
        <v>45748</v>
      </c>
      <c r="T269" s="17">
        <v>1</v>
      </c>
      <c r="U269" s="16" t="str">
        <f>VLOOKUP(C269,'[1]Bazaar Salary'!$B$6:$J$1185,9,0)</f>
        <v>Sahulat Bazaar Supervisor</v>
      </c>
      <c r="V269" s="15" t="s">
        <v>7380</v>
      </c>
      <c r="W269" s="16" t="s">
        <v>644</v>
      </c>
      <c r="X269" s="16" t="str">
        <f>VLOOKUP(C269,'[2]Master Sheet PSBA.'!$B$2:$AR$1687,43,0)</f>
        <v>DG Khan</v>
      </c>
      <c r="Y269" s="16" t="s">
        <v>74</v>
      </c>
      <c r="Z269" s="18" t="s">
        <v>5356</v>
      </c>
      <c r="AA269" s="19" t="s">
        <v>5357</v>
      </c>
      <c r="AB269" s="19" t="s">
        <v>6825</v>
      </c>
      <c r="AC269" s="16" t="s">
        <v>42</v>
      </c>
      <c r="AD269" s="3">
        <v>3460403926377</v>
      </c>
      <c r="AE269" s="5" t="s">
        <v>34</v>
      </c>
    </row>
    <row r="270" spans="1:31" ht="30" customHeight="1" x14ac:dyDescent="0.2">
      <c r="A270" s="8">
        <f t="shared" si="4"/>
        <v>269</v>
      </c>
      <c r="B270" s="9" t="s">
        <v>24</v>
      </c>
      <c r="C270" s="10">
        <v>3520292712793</v>
      </c>
      <c r="D270" s="10" t="s">
        <v>7381</v>
      </c>
      <c r="E270" s="10">
        <v>1831</v>
      </c>
      <c r="F270" s="11">
        <v>43294</v>
      </c>
      <c r="G270" s="11">
        <v>46947</v>
      </c>
      <c r="H270" s="12">
        <v>36036</v>
      </c>
      <c r="I270" s="13">
        <v>27</v>
      </c>
      <c r="J270" s="10" t="s">
        <v>25</v>
      </c>
      <c r="K270" s="9" t="s">
        <v>26</v>
      </c>
      <c r="L270" s="9"/>
      <c r="M270" s="14" t="s">
        <v>1745</v>
      </c>
      <c r="N270" s="14" t="s">
        <v>2765</v>
      </c>
      <c r="O270" s="14" t="s">
        <v>5909</v>
      </c>
      <c r="P270" s="14" t="s">
        <v>66</v>
      </c>
      <c r="Q270" s="9">
        <v>7</v>
      </c>
      <c r="R270" s="15"/>
      <c r="S270" s="16">
        <v>45748</v>
      </c>
      <c r="T270" s="17">
        <v>1</v>
      </c>
      <c r="U270" s="16" t="str">
        <f>VLOOKUP(C270,'[1]Bazaar Salary'!$B$6:$J$1185,9,0)</f>
        <v>Sahulat Bazaar Supervisor</v>
      </c>
      <c r="V270" s="15" t="s">
        <v>7380</v>
      </c>
      <c r="W270" s="16" t="s">
        <v>266</v>
      </c>
      <c r="X270" s="16" t="str">
        <f>VLOOKUP(C270,'[2]Master Sheet PSBA.'!$B$2:$AR$1687,43,0)</f>
        <v>Raiwind</v>
      </c>
      <c r="Y270" s="16" t="s">
        <v>74</v>
      </c>
      <c r="Z270" s="18" t="s">
        <v>5494</v>
      </c>
      <c r="AA270" s="19" t="s">
        <v>5495</v>
      </c>
      <c r="AB270" s="19"/>
      <c r="AC270" s="16" t="s">
        <v>42</v>
      </c>
      <c r="AD270" s="3">
        <v>3520216185519</v>
      </c>
      <c r="AE270" s="5" t="s">
        <v>34</v>
      </c>
    </row>
    <row r="271" spans="1:31" ht="30" customHeight="1" x14ac:dyDescent="0.2">
      <c r="A271" s="8">
        <f t="shared" si="4"/>
        <v>270</v>
      </c>
      <c r="B271" s="9" t="s">
        <v>24</v>
      </c>
      <c r="C271" s="10">
        <v>3640188990237</v>
      </c>
      <c r="D271" s="10" t="s">
        <v>7381</v>
      </c>
      <c r="E271" s="10">
        <v>1389</v>
      </c>
      <c r="F271" s="11">
        <v>44596</v>
      </c>
      <c r="G271" s="11">
        <v>48248</v>
      </c>
      <c r="H271" s="12">
        <v>37987</v>
      </c>
      <c r="I271" s="13">
        <v>22</v>
      </c>
      <c r="J271" s="10" t="s">
        <v>25</v>
      </c>
      <c r="K271" s="9" t="s">
        <v>26</v>
      </c>
      <c r="L271" s="9"/>
      <c r="M271" s="14" t="s">
        <v>828</v>
      </c>
      <c r="N271" s="14" t="s">
        <v>5515</v>
      </c>
      <c r="O271" s="14" t="s">
        <v>5910</v>
      </c>
      <c r="P271" s="15" t="s">
        <v>66</v>
      </c>
      <c r="Q271" s="9">
        <v>7</v>
      </c>
      <c r="R271" s="15"/>
      <c r="S271" s="16">
        <v>45748</v>
      </c>
      <c r="T271" s="17">
        <v>1</v>
      </c>
      <c r="U271" s="16" t="str">
        <f>VLOOKUP(C271,'[1]Bazaar Salary'!$B$6:$J$1185,9,0)</f>
        <v>Sahulat Bazaar Supervisor</v>
      </c>
      <c r="V271" s="15" t="s">
        <v>7380</v>
      </c>
      <c r="W271" s="16" t="s">
        <v>363</v>
      </c>
      <c r="X271" s="16" t="str">
        <f>VLOOKUP(C271,'[2]Master Sheet PSBA.'!$B$2:$AR$1687,43,0)</f>
        <v>Sahiwal</v>
      </c>
      <c r="Y271" s="16" t="s">
        <v>74</v>
      </c>
      <c r="Z271" s="18" t="s">
        <v>5516</v>
      </c>
      <c r="AA271" s="19" t="s">
        <v>5517</v>
      </c>
      <c r="AB271" s="19" t="s">
        <v>6826</v>
      </c>
      <c r="AC271" s="16" t="s">
        <v>42</v>
      </c>
      <c r="AD271" s="3">
        <v>3640255955373</v>
      </c>
      <c r="AE271" s="5" t="s">
        <v>34</v>
      </c>
    </row>
    <row r="272" spans="1:31" ht="30" customHeight="1" x14ac:dyDescent="0.2">
      <c r="A272" s="8">
        <f t="shared" si="4"/>
        <v>271</v>
      </c>
      <c r="B272" s="9" t="s">
        <v>24</v>
      </c>
      <c r="C272" s="10">
        <v>3320269871297</v>
      </c>
      <c r="D272" s="10" t="s">
        <v>7381</v>
      </c>
      <c r="E272" s="10">
        <v>195</v>
      </c>
      <c r="F272" s="11">
        <v>44505</v>
      </c>
      <c r="G272" s="11">
        <v>48157</v>
      </c>
      <c r="H272" s="12">
        <v>33974</v>
      </c>
      <c r="I272" s="13">
        <v>33</v>
      </c>
      <c r="J272" s="10" t="s">
        <v>25</v>
      </c>
      <c r="K272" s="9" t="s">
        <v>26</v>
      </c>
      <c r="L272" s="9"/>
      <c r="M272" s="14" t="s">
        <v>556</v>
      </c>
      <c r="N272" s="14" t="s">
        <v>213</v>
      </c>
      <c r="O272" s="14" t="s">
        <v>5911</v>
      </c>
      <c r="P272" s="14" t="s">
        <v>557</v>
      </c>
      <c r="Q272" s="9">
        <v>6</v>
      </c>
      <c r="R272" s="15"/>
      <c r="S272" s="16">
        <v>43183</v>
      </c>
      <c r="T272" s="17">
        <v>1</v>
      </c>
      <c r="U272" s="16" t="str">
        <f>VLOOKUP(C272,'[1]Bazaar Salary'!$B$6:$J$1185,9,0)</f>
        <v>Electrician</v>
      </c>
      <c r="V272" s="15" t="s">
        <v>7380</v>
      </c>
      <c r="W272" s="16" t="s">
        <v>428</v>
      </c>
      <c r="X272" s="16" t="str">
        <f>VLOOKUP(C272,'[2]Master Sheet PSBA.'!$B$2:$AR$1687,43,0)</f>
        <v>Jhang</v>
      </c>
      <c r="Y272" s="16" t="s">
        <v>558</v>
      </c>
      <c r="Z272" s="18" t="s">
        <v>559</v>
      </c>
      <c r="AA272" s="19" t="s">
        <v>560</v>
      </c>
      <c r="AB272" s="19"/>
      <c r="AC272" s="16" t="s">
        <v>42</v>
      </c>
      <c r="AD272" s="3">
        <v>3320213944223</v>
      </c>
      <c r="AE272" s="5" t="s">
        <v>34</v>
      </c>
    </row>
    <row r="273" spans="1:31" ht="30" customHeight="1" x14ac:dyDescent="0.2">
      <c r="A273" s="8">
        <f t="shared" si="4"/>
        <v>272</v>
      </c>
      <c r="B273" s="9" t="s">
        <v>24</v>
      </c>
      <c r="C273" s="10">
        <v>3520280100181</v>
      </c>
      <c r="D273" s="10" t="s">
        <v>7381</v>
      </c>
      <c r="E273" s="10">
        <v>145</v>
      </c>
      <c r="F273" s="11">
        <v>45281</v>
      </c>
      <c r="G273" s="11" t="s">
        <v>334</v>
      </c>
      <c r="H273" s="12">
        <v>23205</v>
      </c>
      <c r="I273" s="13">
        <v>63</v>
      </c>
      <c r="J273" s="10" t="s">
        <v>25</v>
      </c>
      <c r="K273" s="9" t="s">
        <v>26</v>
      </c>
      <c r="L273" s="9"/>
      <c r="M273" s="14" t="s">
        <v>1536</v>
      </c>
      <c r="N273" s="14" t="s">
        <v>1537</v>
      </c>
      <c r="O273" s="14" t="s">
        <v>5912</v>
      </c>
      <c r="P273" s="14" t="s">
        <v>557</v>
      </c>
      <c r="Q273" s="9">
        <v>6</v>
      </c>
      <c r="R273" s="15"/>
      <c r="S273" s="16">
        <v>42767</v>
      </c>
      <c r="T273" s="17">
        <v>1</v>
      </c>
      <c r="U273" s="16" t="str">
        <f>VLOOKUP(C273,'[1]Bazaar Salary'!$B$6:$J$1185,9,0)</f>
        <v>Electrician</v>
      </c>
      <c r="V273" s="15" t="s">
        <v>7380</v>
      </c>
      <c r="W273" s="16" t="s">
        <v>266</v>
      </c>
      <c r="X273" s="16" t="str">
        <f>VLOOKUP(C273,'[2]Master Sheet PSBA.'!$B$2:$AR$1687,43,0)</f>
        <v>Raiwind</v>
      </c>
      <c r="Y273" s="16" t="s">
        <v>1538</v>
      </c>
      <c r="Z273" s="18" t="s">
        <v>1539</v>
      </c>
      <c r="AA273" s="19" t="s">
        <v>1540</v>
      </c>
      <c r="AB273" s="19"/>
      <c r="AC273" s="16" t="s">
        <v>42</v>
      </c>
      <c r="AD273" s="3">
        <v>3520216185519</v>
      </c>
      <c r="AE273" s="5" t="s">
        <v>34</v>
      </c>
    </row>
    <row r="274" spans="1:31" ht="30" customHeight="1" x14ac:dyDescent="0.2">
      <c r="A274" s="8">
        <f t="shared" si="4"/>
        <v>273</v>
      </c>
      <c r="B274" s="9" t="s">
        <v>24</v>
      </c>
      <c r="C274" s="10">
        <v>3520262078391</v>
      </c>
      <c r="D274" s="10" t="s">
        <v>7381</v>
      </c>
      <c r="E274" s="10">
        <v>1560</v>
      </c>
      <c r="F274" s="11">
        <v>44959</v>
      </c>
      <c r="G274" s="11">
        <v>48612</v>
      </c>
      <c r="H274" s="12">
        <v>32118</v>
      </c>
      <c r="I274" s="13">
        <v>38</v>
      </c>
      <c r="J274" s="10" t="s">
        <v>25</v>
      </c>
      <c r="K274" s="9" t="s">
        <v>26</v>
      </c>
      <c r="L274" s="9"/>
      <c r="M274" s="14" t="s">
        <v>1649</v>
      </c>
      <c r="N274" s="14" t="s">
        <v>1650</v>
      </c>
      <c r="O274" s="14"/>
      <c r="P274" s="14" t="s">
        <v>557</v>
      </c>
      <c r="Q274" s="9">
        <v>6</v>
      </c>
      <c r="R274" s="15"/>
      <c r="S274" s="16">
        <v>45748</v>
      </c>
      <c r="T274" s="17">
        <v>1</v>
      </c>
      <c r="U274" s="16" t="str">
        <f>VLOOKUP(C274,'[1]Bazaar Salary'!$B$6:$J$1185,9,0)</f>
        <v>Electrician</v>
      </c>
      <c r="V274" s="15" t="s">
        <v>7380</v>
      </c>
      <c r="W274" s="16" t="s">
        <v>209</v>
      </c>
      <c r="X274" s="16" t="str">
        <f>VLOOKUP(C274,'[2]Master Sheet PSBA.'!$B$2:$AR$1687,43,0)</f>
        <v>Suspended</v>
      </c>
      <c r="Y274" s="16" t="s">
        <v>1651</v>
      </c>
      <c r="Z274" s="18" t="s">
        <v>1652</v>
      </c>
      <c r="AA274" s="19" t="s">
        <v>1653</v>
      </c>
      <c r="AB274" s="19"/>
      <c r="AC274" s="16" t="s">
        <v>42</v>
      </c>
      <c r="AD274" s="3">
        <v>3520210306269</v>
      </c>
      <c r="AE274" s="5" t="s">
        <v>34</v>
      </c>
    </row>
    <row r="275" spans="1:31" ht="30" customHeight="1" x14ac:dyDescent="0.2">
      <c r="A275" s="8">
        <f t="shared" si="4"/>
        <v>274</v>
      </c>
      <c r="B275" s="9" t="s">
        <v>24</v>
      </c>
      <c r="C275" s="10">
        <v>3510261075203</v>
      </c>
      <c r="D275" s="10" t="s">
        <v>7381</v>
      </c>
      <c r="E275" s="10">
        <v>175</v>
      </c>
      <c r="F275" s="11">
        <v>43682</v>
      </c>
      <c r="G275" s="11">
        <v>47335</v>
      </c>
      <c r="H275" s="12">
        <v>32726</v>
      </c>
      <c r="I275" s="13">
        <v>36</v>
      </c>
      <c r="J275" s="10" t="s">
        <v>25</v>
      </c>
      <c r="K275" s="9" t="s">
        <v>26</v>
      </c>
      <c r="L275" s="9"/>
      <c r="M275" s="14" t="s">
        <v>1869</v>
      </c>
      <c r="N275" s="14" t="s">
        <v>951</v>
      </c>
      <c r="O275" s="14" t="s">
        <v>5913</v>
      </c>
      <c r="P275" s="14" t="s">
        <v>557</v>
      </c>
      <c r="Q275" s="9">
        <v>6</v>
      </c>
      <c r="R275" s="15"/>
      <c r="S275" s="16">
        <v>41913</v>
      </c>
      <c r="T275" s="17">
        <v>1</v>
      </c>
      <c r="U275" s="16" t="str">
        <f>VLOOKUP(C275,'[1]Bazaar Salary'!$B$6:$J$1185,9,0)</f>
        <v>Electrician</v>
      </c>
      <c r="V275" s="15" t="s">
        <v>7380</v>
      </c>
      <c r="W275" s="16" t="s">
        <v>552</v>
      </c>
      <c r="X275" s="16" t="str">
        <f>VLOOKUP(C275,'[2]Master Sheet PSBA.'!$B$2:$AR$1687,43,0)</f>
        <v>Kasur</v>
      </c>
      <c r="Y275" s="16" t="s">
        <v>1870</v>
      </c>
      <c r="Z275" s="18" t="s">
        <v>1871</v>
      </c>
      <c r="AA275" s="19" t="s">
        <v>1872</v>
      </c>
      <c r="AB275" s="19"/>
      <c r="AC275" s="16" t="s">
        <v>42</v>
      </c>
      <c r="AD275" s="3">
        <v>3520292336747</v>
      </c>
      <c r="AE275" s="5" t="s">
        <v>34</v>
      </c>
    </row>
    <row r="276" spans="1:31" ht="30" customHeight="1" x14ac:dyDescent="0.2">
      <c r="A276" s="8">
        <f t="shared" si="4"/>
        <v>275</v>
      </c>
      <c r="B276" s="9" t="s">
        <v>24</v>
      </c>
      <c r="C276" s="10">
        <v>3120202847237</v>
      </c>
      <c r="D276" s="10" t="s">
        <v>7381</v>
      </c>
      <c r="E276" s="10">
        <v>211</v>
      </c>
      <c r="F276" s="11">
        <v>43521</v>
      </c>
      <c r="G276" s="11">
        <v>47174</v>
      </c>
      <c r="H276" s="12">
        <v>29952</v>
      </c>
      <c r="I276" s="13">
        <v>44</v>
      </c>
      <c r="J276" s="10" t="s">
        <v>25</v>
      </c>
      <c r="K276" s="9" t="s">
        <v>26</v>
      </c>
      <c r="L276" s="9"/>
      <c r="M276" s="14" t="s">
        <v>2436</v>
      </c>
      <c r="N276" s="14" t="s">
        <v>2248</v>
      </c>
      <c r="O276" s="14" t="s">
        <v>5914</v>
      </c>
      <c r="P276" s="14" t="s">
        <v>557</v>
      </c>
      <c r="Q276" s="9">
        <v>6</v>
      </c>
      <c r="R276" s="15"/>
      <c r="S276" s="16">
        <v>40756</v>
      </c>
      <c r="T276" s="17">
        <v>1</v>
      </c>
      <c r="U276" s="16" t="str">
        <f>VLOOKUP(C276,'[1]Bazaar Salary'!$B$6:$J$1185,9,0)</f>
        <v>Electrician</v>
      </c>
      <c r="V276" s="15" t="s">
        <v>7380</v>
      </c>
      <c r="W276" s="16" t="s">
        <v>688</v>
      </c>
      <c r="X276" s="16" t="str">
        <f>VLOOKUP(C276,'[2]Master Sheet PSBA.'!$B$2:$AR$1687,43,0)</f>
        <v>Bahawalpur</v>
      </c>
      <c r="Y276" s="16" t="s">
        <v>2440</v>
      </c>
      <c r="Z276" s="18" t="s">
        <v>2441</v>
      </c>
      <c r="AA276" s="19" t="s">
        <v>2442</v>
      </c>
      <c r="AB276" s="19" t="s">
        <v>6827</v>
      </c>
      <c r="AC276" s="16" t="s">
        <v>42</v>
      </c>
      <c r="AD276" s="3">
        <v>3130333806289</v>
      </c>
      <c r="AE276" s="5" t="s">
        <v>34</v>
      </c>
    </row>
    <row r="277" spans="1:31" ht="30" customHeight="1" x14ac:dyDescent="0.2">
      <c r="A277" s="8">
        <f t="shared" si="4"/>
        <v>276</v>
      </c>
      <c r="B277" s="9" t="s">
        <v>24</v>
      </c>
      <c r="C277" s="10">
        <v>3650263459165</v>
      </c>
      <c r="D277" s="10" t="s">
        <v>7381</v>
      </c>
      <c r="E277" s="10">
        <v>163</v>
      </c>
      <c r="F277" s="11">
        <v>43512</v>
      </c>
      <c r="G277" s="11">
        <v>47165</v>
      </c>
      <c r="H277" s="12">
        <v>32254</v>
      </c>
      <c r="I277" s="13">
        <v>38</v>
      </c>
      <c r="J277" s="10" t="s">
        <v>25</v>
      </c>
      <c r="K277" s="9" t="s">
        <v>26</v>
      </c>
      <c r="L277" s="9"/>
      <c r="M277" s="14" t="s">
        <v>2613</v>
      </c>
      <c r="N277" s="14" t="s">
        <v>2614</v>
      </c>
      <c r="O277" s="14" t="s">
        <v>5915</v>
      </c>
      <c r="P277" s="14" t="s">
        <v>557</v>
      </c>
      <c r="Q277" s="9">
        <v>6</v>
      </c>
      <c r="R277" s="15"/>
      <c r="S277" s="16">
        <v>40550</v>
      </c>
      <c r="T277" s="17">
        <v>1</v>
      </c>
      <c r="U277" s="16" t="str">
        <f>VLOOKUP(C277,'[1]Bazaar Salary'!$B$6:$J$1185,9,0)</f>
        <v>Electrician</v>
      </c>
      <c r="V277" s="15" t="s">
        <v>7380</v>
      </c>
      <c r="W277" s="16" t="s">
        <v>363</v>
      </c>
      <c r="X277" s="16" t="str">
        <f>VLOOKUP(C277,'[2]Master Sheet PSBA.'!$B$2:$AR$1687,43,0)</f>
        <v>Sahiwal</v>
      </c>
      <c r="Y277" s="16" t="s">
        <v>1651</v>
      </c>
      <c r="Z277" s="18" t="s">
        <v>2615</v>
      </c>
      <c r="AA277" s="19" t="s">
        <v>2616</v>
      </c>
      <c r="AB277" s="19" t="s">
        <v>6828</v>
      </c>
      <c r="AC277" s="16" t="s">
        <v>42</v>
      </c>
      <c r="AD277" s="3">
        <v>3640255955373</v>
      </c>
      <c r="AE277" s="5" t="s">
        <v>34</v>
      </c>
    </row>
    <row r="278" spans="1:31" ht="30" customHeight="1" x14ac:dyDescent="0.2">
      <c r="A278" s="8">
        <f t="shared" si="4"/>
        <v>277</v>
      </c>
      <c r="B278" s="9" t="s">
        <v>24</v>
      </c>
      <c r="C278" s="10">
        <v>3520232223647</v>
      </c>
      <c r="D278" s="10" t="s">
        <v>7381</v>
      </c>
      <c r="E278" s="10">
        <v>130</v>
      </c>
      <c r="F278" s="11">
        <v>44749</v>
      </c>
      <c r="G278" s="11">
        <v>48402</v>
      </c>
      <c r="H278" s="12">
        <v>35836</v>
      </c>
      <c r="I278" s="13">
        <v>28</v>
      </c>
      <c r="J278" s="10" t="s">
        <v>25</v>
      </c>
      <c r="K278" s="9" t="s">
        <v>26</v>
      </c>
      <c r="L278" s="9"/>
      <c r="M278" s="14" t="s">
        <v>3239</v>
      </c>
      <c r="N278" s="14" t="s">
        <v>3240</v>
      </c>
      <c r="O278" s="14" t="s">
        <v>5916</v>
      </c>
      <c r="P278" s="14" t="s">
        <v>557</v>
      </c>
      <c r="Q278" s="9">
        <v>6</v>
      </c>
      <c r="R278" s="15"/>
      <c r="S278" s="16">
        <v>43101</v>
      </c>
      <c r="T278" s="17">
        <v>1</v>
      </c>
      <c r="U278" s="16" t="str">
        <f>VLOOKUP(C278,'[1]Bazaar Salary'!$B$6:$J$1185,9,0)</f>
        <v>Electrician</v>
      </c>
      <c r="V278" s="15" t="s">
        <v>7380</v>
      </c>
      <c r="W278" s="16" t="s">
        <v>489</v>
      </c>
      <c r="X278" s="16" t="str">
        <f>VLOOKUP(C278,'[2]Master Sheet PSBA.'!$B$2:$AR$1687,43,0)</f>
        <v>Johar Town</v>
      </c>
      <c r="Y278" s="16" t="s">
        <v>1538</v>
      </c>
      <c r="Z278" s="18" t="s">
        <v>3241</v>
      </c>
      <c r="AA278" s="19" t="s">
        <v>3242</v>
      </c>
      <c r="AB278" s="19"/>
      <c r="AC278" s="16" t="s">
        <v>42</v>
      </c>
      <c r="AD278" s="3">
        <v>3520290567665</v>
      </c>
      <c r="AE278" s="5" t="s">
        <v>34</v>
      </c>
    </row>
    <row r="279" spans="1:31" ht="30" customHeight="1" x14ac:dyDescent="0.2">
      <c r="A279" s="8">
        <f t="shared" si="4"/>
        <v>278</v>
      </c>
      <c r="B279" s="9" t="s">
        <v>24</v>
      </c>
      <c r="C279" s="10">
        <v>3840548994275</v>
      </c>
      <c r="D279" s="10" t="s">
        <v>7381</v>
      </c>
      <c r="E279" s="10"/>
      <c r="F279" s="11">
        <v>43340</v>
      </c>
      <c r="G279" s="11">
        <v>46993</v>
      </c>
      <c r="H279" s="12">
        <v>32519</v>
      </c>
      <c r="I279" s="13">
        <v>37</v>
      </c>
      <c r="J279" s="10" t="s">
        <v>25</v>
      </c>
      <c r="K279" s="9" t="s">
        <v>26</v>
      </c>
      <c r="L279" s="9"/>
      <c r="M279" s="14" t="s">
        <v>35</v>
      </c>
      <c r="N279" s="14" t="s">
        <v>36</v>
      </c>
      <c r="O279" s="14"/>
      <c r="P279" s="14" t="s">
        <v>37</v>
      </c>
      <c r="Q279" s="9">
        <v>5</v>
      </c>
      <c r="R279" s="15"/>
      <c r="S279" s="16">
        <v>45748</v>
      </c>
      <c r="T279" s="17">
        <v>1</v>
      </c>
      <c r="U279" s="16" t="str">
        <f>VLOOKUP(C279,'[1]Bazaar Salary'!$B$6:$J$1185,9,0)</f>
        <v>Record Keeper</v>
      </c>
      <c r="V279" s="15" t="s">
        <v>7380</v>
      </c>
      <c r="W279" s="16" t="s">
        <v>38</v>
      </c>
      <c r="X279" s="16" t="str">
        <f>VLOOKUP(C279,'[2]Master Sheet PSBA.'!$B$2:$AR$1687,43,0)</f>
        <v>Attachment Employees</v>
      </c>
      <c r="Y279" s="16" t="s">
        <v>39</v>
      </c>
      <c r="Z279" s="18" t="s">
        <v>40</v>
      </c>
      <c r="AA279" s="19" t="s">
        <v>41</v>
      </c>
      <c r="AB279" s="19"/>
      <c r="AC279" s="16" t="s">
        <v>42</v>
      </c>
      <c r="AD279" s="3">
        <v>3830120284865</v>
      </c>
      <c r="AE279" s="5" t="s">
        <v>34</v>
      </c>
    </row>
    <row r="280" spans="1:31" ht="30" customHeight="1" x14ac:dyDescent="0.2">
      <c r="A280" s="8">
        <f t="shared" si="4"/>
        <v>279</v>
      </c>
      <c r="B280" s="9" t="s">
        <v>24</v>
      </c>
      <c r="C280" s="10">
        <v>3520215841227</v>
      </c>
      <c r="D280" s="10" t="s">
        <v>7381</v>
      </c>
      <c r="E280" s="10">
        <v>1811</v>
      </c>
      <c r="F280" s="11">
        <v>43879</v>
      </c>
      <c r="G280" s="11">
        <v>47532</v>
      </c>
      <c r="H280" s="12">
        <v>37235</v>
      </c>
      <c r="I280" s="13">
        <v>24</v>
      </c>
      <c r="J280" s="10" t="s">
        <v>25</v>
      </c>
      <c r="K280" s="9" t="s">
        <v>26</v>
      </c>
      <c r="L280" s="9"/>
      <c r="M280" s="14" t="s">
        <v>195</v>
      </c>
      <c r="N280" s="14" t="s">
        <v>196</v>
      </c>
      <c r="O280" s="14" t="s">
        <v>5917</v>
      </c>
      <c r="P280" s="14" t="s">
        <v>37</v>
      </c>
      <c r="Q280" s="9">
        <v>5</v>
      </c>
      <c r="R280" s="15"/>
      <c r="S280" s="16">
        <v>45748</v>
      </c>
      <c r="T280" s="17">
        <v>1</v>
      </c>
      <c r="U280" s="16" t="str">
        <f>VLOOKUP(C280,'[1]Bazaar Salary'!$B$6:$J$1185,9,0)</f>
        <v>Record Keeper</v>
      </c>
      <c r="V280" s="15" t="s">
        <v>7380</v>
      </c>
      <c r="W280" s="16" t="s">
        <v>444</v>
      </c>
      <c r="X280" s="16" t="str">
        <f>VLOOKUP(C280,'[2]Master Sheet PSBA.'!$B$2:$AR$1687,43,0)</f>
        <v>Anti Encroachment Squad</v>
      </c>
      <c r="Y280" s="16" t="s">
        <v>39</v>
      </c>
      <c r="Z280" s="18" t="s">
        <v>198</v>
      </c>
      <c r="AA280" s="19" t="s">
        <v>199</v>
      </c>
      <c r="AB280" s="19" t="s">
        <v>6829</v>
      </c>
      <c r="AC280" s="16" t="s">
        <v>42</v>
      </c>
      <c r="AD280" s="3">
        <v>3510377418599</v>
      </c>
      <c r="AE280" s="5" t="s">
        <v>34</v>
      </c>
    </row>
    <row r="281" spans="1:31" ht="30" customHeight="1" x14ac:dyDescent="0.2">
      <c r="A281" s="8">
        <f t="shared" si="4"/>
        <v>280</v>
      </c>
      <c r="B281" s="9" t="s">
        <v>24</v>
      </c>
      <c r="C281" s="10">
        <v>3520115336235</v>
      </c>
      <c r="D281" s="10" t="s">
        <v>7381</v>
      </c>
      <c r="E281" s="10">
        <v>1443</v>
      </c>
      <c r="F281" s="11">
        <v>45670</v>
      </c>
      <c r="G281" s="11">
        <v>49322</v>
      </c>
      <c r="H281" s="12">
        <v>27498</v>
      </c>
      <c r="I281" s="13">
        <v>51</v>
      </c>
      <c r="J281" s="10" t="s">
        <v>25</v>
      </c>
      <c r="K281" s="9" t="s">
        <v>26</v>
      </c>
      <c r="L281" s="9"/>
      <c r="M281" s="14" t="s">
        <v>200</v>
      </c>
      <c r="N281" s="14" t="s">
        <v>201</v>
      </c>
      <c r="O281" s="14" t="s">
        <v>5918</v>
      </c>
      <c r="P281" s="14" t="s">
        <v>202</v>
      </c>
      <c r="Q281" s="9">
        <v>5</v>
      </c>
      <c r="R281" s="15" t="s">
        <v>203</v>
      </c>
      <c r="S281" s="16">
        <v>45292</v>
      </c>
      <c r="T281" s="17">
        <v>1</v>
      </c>
      <c r="U281" s="16" t="str">
        <f>VLOOKUP(C281,'[1]Bazaar Salary'!$B$6:$J$1185,9,0)</f>
        <v>Filing Assistant</v>
      </c>
      <c r="V281" s="15" t="s">
        <v>7380</v>
      </c>
      <c r="W281" s="16" t="s">
        <v>95</v>
      </c>
      <c r="X281" s="16" t="str">
        <f>VLOOKUP(C281,'[2]Master Sheet PSBA.'!$B$2:$AR$1687,43,0)</f>
        <v>Head Office</v>
      </c>
      <c r="Y281" s="16" t="s">
        <v>39</v>
      </c>
      <c r="Z281" s="18" t="s">
        <v>204</v>
      </c>
      <c r="AA281" s="19" t="s">
        <v>205</v>
      </c>
      <c r="AB281" s="19" t="s">
        <v>206</v>
      </c>
      <c r="AC281" s="16" t="s">
        <v>42</v>
      </c>
      <c r="AD281" s="3">
        <v>3520294410711</v>
      </c>
      <c r="AE281" s="5" t="s">
        <v>99</v>
      </c>
    </row>
    <row r="282" spans="1:31" ht="30" customHeight="1" x14ac:dyDescent="0.2">
      <c r="A282" s="8">
        <f t="shared" si="4"/>
        <v>281</v>
      </c>
      <c r="B282" s="9" t="s">
        <v>24</v>
      </c>
      <c r="C282" s="10">
        <v>3520263118895</v>
      </c>
      <c r="D282" s="10" t="s">
        <v>7381</v>
      </c>
      <c r="E282" s="10">
        <v>1744</v>
      </c>
      <c r="F282" s="11">
        <v>45597</v>
      </c>
      <c r="G282" s="11">
        <v>49249</v>
      </c>
      <c r="H282" s="12">
        <v>34984</v>
      </c>
      <c r="I282" s="13">
        <v>30</v>
      </c>
      <c r="J282" s="10" t="s">
        <v>25</v>
      </c>
      <c r="K282" s="9" t="s">
        <v>26</v>
      </c>
      <c r="L282" s="9"/>
      <c r="M282" s="14" t="s">
        <v>471</v>
      </c>
      <c r="N282" s="14" t="s">
        <v>472</v>
      </c>
      <c r="O282" s="14" t="s">
        <v>5919</v>
      </c>
      <c r="P282" s="14" t="s">
        <v>37</v>
      </c>
      <c r="Q282" s="9">
        <v>5</v>
      </c>
      <c r="R282" s="15"/>
      <c r="S282" s="16">
        <v>45748</v>
      </c>
      <c r="T282" s="17">
        <v>1</v>
      </c>
      <c r="U282" s="16" t="str">
        <f>VLOOKUP(C282,'[1]Bazaar Salary'!$B$6:$J$1185,9,0)</f>
        <v>Record Keeper</v>
      </c>
      <c r="V282" s="15" t="s">
        <v>7380</v>
      </c>
      <c r="W282" s="16" t="s">
        <v>473</v>
      </c>
      <c r="X282" s="16" t="str">
        <f>VLOOKUP(C282,'[2]Master Sheet PSBA.'!$B$2:$AR$1687,43,0)</f>
        <v>Anti Theft Cell</v>
      </c>
      <c r="Y282" s="16" t="s">
        <v>39</v>
      </c>
      <c r="Z282" s="18" t="s">
        <v>474</v>
      </c>
      <c r="AA282" s="19" t="s">
        <v>475</v>
      </c>
      <c r="AB282" s="19" t="s">
        <v>6830</v>
      </c>
      <c r="AC282" s="16" t="s">
        <v>42</v>
      </c>
      <c r="AD282" s="3">
        <v>3520403414093</v>
      </c>
      <c r="AE282" s="5" t="s">
        <v>34</v>
      </c>
    </row>
    <row r="283" spans="1:31" ht="30" customHeight="1" x14ac:dyDescent="0.2">
      <c r="A283" s="8">
        <f t="shared" si="4"/>
        <v>282</v>
      </c>
      <c r="B283" s="9" t="s">
        <v>24</v>
      </c>
      <c r="C283" s="10">
        <v>3640213232699</v>
      </c>
      <c r="D283" s="10" t="s">
        <v>7381</v>
      </c>
      <c r="E283" s="10">
        <v>1705</v>
      </c>
      <c r="F283" s="11">
        <v>45496</v>
      </c>
      <c r="G283" s="11">
        <v>49148</v>
      </c>
      <c r="H283" s="12">
        <v>38920</v>
      </c>
      <c r="I283" s="13">
        <v>20</v>
      </c>
      <c r="J283" s="10" t="s">
        <v>25</v>
      </c>
      <c r="K283" s="9" t="s">
        <v>26</v>
      </c>
      <c r="L283" s="9"/>
      <c r="M283" s="14" t="s">
        <v>476</v>
      </c>
      <c r="N283" s="14" t="s">
        <v>477</v>
      </c>
      <c r="O283" s="14" t="s">
        <v>5920</v>
      </c>
      <c r="P283" s="14" t="s">
        <v>202</v>
      </c>
      <c r="Q283" s="9">
        <v>5</v>
      </c>
      <c r="R283" s="15" t="s">
        <v>237</v>
      </c>
      <c r="S283" s="16">
        <v>45748</v>
      </c>
      <c r="T283" s="17">
        <v>1</v>
      </c>
      <c r="U283" s="16" t="str">
        <f>VLOOKUP(C283,'[1]Bazaar Salary'!$B$6:$J$1185,9,0)</f>
        <v>Filing Assistant</v>
      </c>
      <c r="V283" s="15" t="s">
        <v>7380</v>
      </c>
      <c r="W283" s="16" t="s">
        <v>95</v>
      </c>
      <c r="X283" s="16" t="str">
        <f>VLOOKUP(C283,'[2]Master Sheet PSBA.'!$B$2:$AR$1687,43,0)</f>
        <v>Head Office</v>
      </c>
      <c r="Y283" s="16" t="s">
        <v>48</v>
      </c>
      <c r="Z283" s="18" t="s">
        <v>478</v>
      </c>
      <c r="AA283" s="19" t="s">
        <v>479</v>
      </c>
      <c r="AB283" s="19"/>
      <c r="AC283" s="16" t="s">
        <v>42</v>
      </c>
      <c r="AD283" s="3">
        <v>3520265331633</v>
      </c>
      <c r="AE283" s="5" t="s">
        <v>241</v>
      </c>
    </row>
    <row r="284" spans="1:31" ht="30" customHeight="1" x14ac:dyDescent="0.2">
      <c r="A284" s="8">
        <f t="shared" si="4"/>
        <v>283</v>
      </c>
      <c r="B284" s="9" t="s">
        <v>24</v>
      </c>
      <c r="C284" s="10">
        <v>3840162004337</v>
      </c>
      <c r="D284" s="10" t="s">
        <v>7381</v>
      </c>
      <c r="E284" s="10">
        <v>466</v>
      </c>
      <c r="F284" s="11">
        <v>44489</v>
      </c>
      <c r="G284" s="11">
        <v>48141</v>
      </c>
      <c r="H284" s="12">
        <v>31492</v>
      </c>
      <c r="I284" s="13">
        <v>40</v>
      </c>
      <c r="J284" s="10" t="s">
        <v>25</v>
      </c>
      <c r="K284" s="9" t="s">
        <v>26</v>
      </c>
      <c r="L284" s="9"/>
      <c r="M284" s="15" t="s">
        <v>639</v>
      </c>
      <c r="N284" s="14" t="s">
        <v>119</v>
      </c>
      <c r="O284" s="14" t="s">
        <v>5921</v>
      </c>
      <c r="P284" s="15" t="s">
        <v>37</v>
      </c>
      <c r="Q284" s="9">
        <v>5</v>
      </c>
      <c r="R284" s="15"/>
      <c r="S284" s="16">
        <v>45444</v>
      </c>
      <c r="T284" s="17">
        <v>1</v>
      </c>
      <c r="U284" s="16" t="str">
        <f>VLOOKUP(C284,'[1]Bazaar Salary'!$B$6:$J$1185,9,0)</f>
        <v>Record Keeper</v>
      </c>
      <c r="V284" s="15" t="s">
        <v>7380</v>
      </c>
      <c r="W284" s="16" t="s">
        <v>125</v>
      </c>
      <c r="X284" s="16" t="str">
        <f>VLOOKUP(C284,'[2]Master Sheet PSBA.'!$B$2:$AR$1687,43,0)</f>
        <v>Bhera</v>
      </c>
      <c r="Y284" s="16" t="s">
        <v>39</v>
      </c>
      <c r="Z284" s="18" t="s">
        <v>640</v>
      </c>
      <c r="AA284" s="19" t="s">
        <v>641</v>
      </c>
      <c r="AB284" s="19" t="s">
        <v>6831</v>
      </c>
      <c r="AC284" s="16" t="s">
        <v>42</v>
      </c>
      <c r="AD284" s="3">
        <v>3810261106323</v>
      </c>
      <c r="AE284" s="5" t="s">
        <v>34</v>
      </c>
    </row>
    <row r="285" spans="1:31" ht="30" customHeight="1" x14ac:dyDescent="0.2">
      <c r="A285" s="8">
        <f t="shared" si="4"/>
        <v>284</v>
      </c>
      <c r="B285" s="9" t="s">
        <v>24</v>
      </c>
      <c r="C285" s="10">
        <v>3510378360555</v>
      </c>
      <c r="D285" s="10" t="s">
        <v>7381</v>
      </c>
      <c r="E285" s="10">
        <v>1866</v>
      </c>
      <c r="F285" s="11">
        <v>45153</v>
      </c>
      <c r="G285" s="11">
        <v>48806</v>
      </c>
      <c r="H285" s="12">
        <v>37588</v>
      </c>
      <c r="I285" s="13">
        <v>23</v>
      </c>
      <c r="J285" s="10" t="s">
        <v>25</v>
      </c>
      <c r="K285" s="9" t="s">
        <v>26</v>
      </c>
      <c r="L285" s="9"/>
      <c r="M285" s="14" t="s">
        <v>792</v>
      </c>
      <c r="N285" s="14" t="s">
        <v>793</v>
      </c>
      <c r="O285" s="14"/>
      <c r="P285" s="14" t="s">
        <v>37</v>
      </c>
      <c r="Q285" s="9">
        <v>5</v>
      </c>
      <c r="R285" s="15"/>
      <c r="S285" s="16">
        <v>45748</v>
      </c>
      <c r="T285" s="17">
        <v>1</v>
      </c>
      <c r="U285" s="16"/>
      <c r="V285" s="15" t="s">
        <v>7380</v>
      </c>
      <c r="W285" s="16" t="s">
        <v>303</v>
      </c>
      <c r="X285" s="16" t="str">
        <f>VLOOKUP(C285,'[2]Master Sheet PSBA.'!$B$2:$AR$1687,43,0)</f>
        <v>Suspended</v>
      </c>
      <c r="Y285" s="16" t="s">
        <v>39</v>
      </c>
      <c r="Z285" s="18" t="s">
        <v>794</v>
      </c>
      <c r="AA285" s="19" t="s">
        <v>795</v>
      </c>
      <c r="AB285" s="19"/>
      <c r="AC285" s="16" t="s">
        <v>42</v>
      </c>
      <c r="AD285" s="3">
        <v>3520218380405</v>
      </c>
      <c r="AE285" s="5" t="s">
        <v>34</v>
      </c>
    </row>
    <row r="286" spans="1:31" ht="30" customHeight="1" x14ac:dyDescent="0.2">
      <c r="A286" s="8">
        <f t="shared" si="4"/>
        <v>285</v>
      </c>
      <c r="B286" s="9" t="s">
        <v>24</v>
      </c>
      <c r="C286" s="10">
        <v>3650213485245</v>
      </c>
      <c r="D286" s="10" t="s">
        <v>7381</v>
      </c>
      <c r="E286" s="10">
        <v>1848</v>
      </c>
      <c r="F286" s="11">
        <v>44848</v>
      </c>
      <c r="G286" s="11">
        <v>48501</v>
      </c>
      <c r="H286" s="12">
        <v>28286</v>
      </c>
      <c r="I286" s="13">
        <v>49</v>
      </c>
      <c r="J286" s="10" t="s">
        <v>25</v>
      </c>
      <c r="K286" s="9" t="s">
        <v>26</v>
      </c>
      <c r="L286" s="9"/>
      <c r="M286" s="14" t="s">
        <v>843</v>
      </c>
      <c r="N286" s="14" t="s">
        <v>844</v>
      </c>
      <c r="O286" s="14" t="s">
        <v>5922</v>
      </c>
      <c r="P286" s="14" t="s">
        <v>37</v>
      </c>
      <c r="Q286" s="9">
        <v>5</v>
      </c>
      <c r="R286" s="15"/>
      <c r="S286" s="16">
        <v>45748</v>
      </c>
      <c r="T286" s="17">
        <v>1</v>
      </c>
      <c r="U286" s="16" t="str">
        <f>VLOOKUP(C286,'[1]Bazaar Salary'!$B$6:$J$1185,9,0)</f>
        <v>Record Keeper</v>
      </c>
      <c r="V286" s="15" t="s">
        <v>7380</v>
      </c>
      <c r="W286" s="16" t="s">
        <v>363</v>
      </c>
      <c r="X286" s="16" t="str">
        <f>VLOOKUP(C286,'[2]Master Sheet PSBA.'!$B$2:$AR$1687,43,0)</f>
        <v>Sahiwal</v>
      </c>
      <c r="Y286" s="16" t="s">
        <v>39</v>
      </c>
      <c r="Z286" s="18" t="s">
        <v>845</v>
      </c>
      <c r="AA286" s="19" t="s">
        <v>846</v>
      </c>
      <c r="AB286" s="19" t="s">
        <v>6832</v>
      </c>
      <c r="AC286" s="16" t="s">
        <v>42</v>
      </c>
      <c r="AD286" s="3">
        <v>3640255955373</v>
      </c>
      <c r="AE286" s="5" t="s">
        <v>34</v>
      </c>
    </row>
    <row r="287" spans="1:31" ht="30" customHeight="1" x14ac:dyDescent="0.2">
      <c r="A287" s="8">
        <f t="shared" si="4"/>
        <v>286</v>
      </c>
      <c r="B287" s="9" t="s">
        <v>24</v>
      </c>
      <c r="C287" s="10">
        <v>1120103677095</v>
      </c>
      <c r="D287" s="10" t="s">
        <v>7381</v>
      </c>
      <c r="E287" s="10">
        <v>171</v>
      </c>
      <c r="F287" s="11">
        <v>43198</v>
      </c>
      <c r="G287" s="11">
        <v>46851</v>
      </c>
      <c r="H287" s="12">
        <v>28812</v>
      </c>
      <c r="I287" s="13">
        <v>47</v>
      </c>
      <c r="J287" s="10" t="s">
        <v>25</v>
      </c>
      <c r="K287" s="9" t="s">
        <v>26</v>
      </c>
      <c r="L287" s="9"/>
      <c r="M287" s="14" t="s">
        <v>980</v>
      </c>
      <c r="N287" s="14" t="s">
        <v>981</v>
      </c>
      <c r="O287" s="14" t="s">
        <v>5923</v>
      </c>
      <c r="P287" s="14" t="s">
        <v>37</v>
      </c>
      <c r="Q287" s="9">
        <v>5</v>
      </c>
      <c r="R287" s="15"/>
      <c r="S287" s="16">
        <v>41971</v>
      </c>
      <c r="T287" s="17">
        <v>1</v>
      </c>
      <c r="U287" s="16" t="str">
        <f>VLOOKUP(C287,'[1]Bazaar Salary'!$B$6:$J$1185,9,0)</f>
        <v>Record Keeper</v>
      </c>
      <c r="V287" s="15" t="s">
        <v>7380</v>
      </c>
      <c r="W287" s="16" t="s">
        <v>47</v>
      </c>
      <c r="X287" s="16" t="str">
        <f>VLOOKUP(C287,'[2]Master Sheet PSBA.'!$B$2:$AR$1687,43,0)</f>
        <v>Gujranwala</v>
      </c>
      <c r="Y287" s="16" t="s">
        <v>39</v>
      </c>
      <c r="Z287" s="18" t="s">
        <v>982</v>
      </c>
      <c r="AA287" s="19" t="s">
        <v>983</v>
      </c>
      <c r="AB287" s="19" t="s">
        <v>6833</v>
      </c>
      <c r="AC287" s="16" t="s">
        <v>42</v>
      </c>
      <c r="AD287" s="3">
        <v>3460112295079</v>
      </c>
      <c r="AE287" s="5" t="s">
        <v>34</v>
      </c>
    </row>
    <row r="288" spans="1:31" ht="30" customHeight="1" x14ac:dyDescent="0.2">
      <c r="A288" s="8">
        <f t="shared" si="4"/>
        <v>287</v>
      </c>
      <c r="B288" s="9" t="s">
        <v>24</v>
      </c>
      <c r="C288" s="10">
        <v>3520284213345</v>
      </c>
      <c r="D288" s="10" t="s">
        <v>7381</v>
      </c>
      <c r="E288" s="10">
        <v>1765</v>
      </c>
      <c r="F288" s="11">
        <v>45351</v>
      </c>
      <c r="G288" s="11">
        <v>49003</v>
      </c>
      <c r="H288" s="12">
        <v>38749</v>
      </c>
      <c r="I288" s="13">
        <v>20</v>
      </c>
      <c r="J288" s="10" t="s">
        <v>25</v>
      </c>
      <c r="K288" s="9" t="s">
        <v>26</v>
      </c>
      <c r="L288" s="9"/>
      <c r="M288" s="14" t="s">
        <v>1377</v>
      </c>
      <c r="N288" s="14" t="s">
        <v>1378</v>
      </c>
      <c r="O288" s="14" t="s">
        <v>5924</v>
      </c>
      <c r="P288" s="14" t="s">
        <v>202</v>
      </c>
      <c r="Q288" s="9">
        <v>5</v>
      </c>
      <c r="R288" s="15" t="s">
        <v>203</v>
      </c>
      <c r="S288" s="16">
        <v>45748</v>
      </c>
      <c r="T288" s="17">
        <v>1</v>
      </c>
      <c r="U288" s="16" t="str">
        <f>VLOOKUP(C288,'[1]Head Office '!$B$7:$J$98,9,0)</f>
        <v>Head Office</v>
      </c>
      <c r="V288" s="15" t="s">
        <v>7380</v>
      </c>
      <c r="W288" s="16" t="s">
        <v>95</v>
      </c>
      <c r="X288" s="16" t="str">
        <f>VLOOKUP(C288,'[2]Master Sheet PSBA.'!$B$2:$AR$1687,43,0)</f>
        <v>Head Office</v>
      </c>
      <c r="Y288" s="16" t="s">
        <v>39</v>
      </c>
      <c r="Z288" s="18" t="s">
        <v>1379</v>
      </c>
      <c r="AA288" s="19" t="s">
        <v>1380</v>
      </c>
      <c r="AB288" s="19"/>
      <c r="AC288" s="16" t="s">
        <v>42</v>
      </c>
      <c r="AD288" s="3">
        <v>3520294410711</v>
      </c>
      <c r="AE288" s="5" t="s">
        <v>99</v>
      </c>
    </row>
    <row r="289" spans="1:31" ht="30" customHeight="1" x14ac:dyDescent="0.2">
      <c r="A289" s="8">
        <f t="shared" si="4"/>
        <v>288</v>
      </c>
      <c r="B289" s="9" t="s">
        <v>24</v>
      </c>
      <c r="C289" s="10">
        <v>3520403398921</v>
      </c>
      <c r="D289" s="10" t="s">
        <v>7381</v>
      </c>
      <c r="E289" s="10">
        <v>1772</v>
      </c>
      <c r="F289" s="11">
        <v>44020</v>
      </c>
      <c r="G289" s="11">
        <v>47672</v>
      </c>
      <c r="H289" s="12">
        <v>36414</v>
      </c>
      <c r="I289" s="13">
        <v>26</v>
      </c>
      <c r="J289" s="10" t="s">
        <v>25</v>
      </c>
      <c r="K289" s="9" t="s">
        <v>26</v>
      </c>
      <c r="L289" s="9"/>
      <c r="M289" s="14" t="s">
        <v>1641</v>
      </c>
      <c r="N289" s="14" t="s">
        <v>1642</v>
      </c>
      <c r="O289" s="14" t="s">
        <v>5905</v>
      </c>
      <c r="P289" s="14" t="s">
        <v>37</v>
      </c>
      <c r="Q289" s="9">
        <v>5</v>
      </c>
      <c r="R289" s="15"/>
      <c r="S289" s="16">
        <v>45748</v>
      </c>
      <c r="T289" s="17">
        <v>1</v>
      </c>
      <c r="U289" s="16" t="str">
        <f>VLOOKUP(C289,'[1]Bazaar Salary'!$B$6:$J$1185,9,0)</f>
        <v>Record Keeper</v>
      </c>
      <c r="V289" s="15" t="s">
        <v>7380</v>
      </c>
      <c r="W289" s="16" t="s">
        <v>197</v>
      </c>
      <c r="X289" s="16" t="str">
        <f>VLOOKUP(C289,'[2]Master Sheet PSBA.'!$B$2:$AR$1687,43,0)</f>
        <v>Valencia (Sahulat on the GO)</v>
      </c>
      <c r="Y289" s="16" t="s">
        <v>39</v>
      </c>
      <c r="Z289" s="18" t="s">
        <v>1643</v>
      </c>
      <c r="AA289" s="19" t="s">
        <v>1644</v>
      </c>
      <c r="AB289" s="19" t="s">
        <v>6834</v>
      </c>
      <c r="AC289" s="16" t="s">
        <v>42</v>
      </c>
      <c r="AD289" s="3">
        <v>3510377418599</v>
      </c>
      <c r="AE289" s="5" t="s">
        <v>34</v>
      </c>
    </row>
    <row r="290" spans="1:31" ht="30" customHeight="1" x14ac:dyDescent="0.2">
      <c r="A290" s="8">
        <f t="shared" si="4"/>
        <v>289</v>
      </c>
      <c r="B290" s="9" t="s">
        <v>24</v>
      </c>
      <c r="C290" s="10">
        <v>3520288487529</v>
      </c>
      <c r="D290" s="10" t="s">
        <v>7381</v>
      </c>
      <c r="E290" s="10">
        <v>1791</v>
      </c>
      <c r="F290" s="11">
        <v>44998</v>
      </c>
      <c r="G290" s="11">
        <v>48651</v>
      </c>
      <c r="H290" s="12">
        <v>37894</v>
      </c>
      <c r="I290" s="13">
        <v>22</v>
      </c>
      <c r="J290" s="10" t="s">
        <v>25</v>
      </c>
      <c r="K290" s="9" t="s">
        <v>26</v>
      </c>
      <c r="L290" s="9"/>
      <c r="M290" s="14" t="s">
        <v>1712</v>
      </c>
      <c r="N290" s="14" t="s">
        <v>592</v>
      </c>
      <c r="O290" s="14" t="s">
        <v>5925</v>
      </c>
      <c r="P290" s="14" t="s">
        <v>37</v>
      </c>
      <c r="Q290" s="9">
        <v>5</v>
      </c>
      <c r="R290" s="15"/>
      <c r="S290" s="16">
        <v>45748</v>
      </c>
      <c r="T290" s="17">
        <v>1</v>
      </c>
      <c r="U290" s="16" t="str">
        <f>VLOOKUP(C290,'[1]Bazaar Salary'!$B$6:$J$1185,9,0)</f>
        <v>Record Keeper</v>
      </c>
      <c r="V290" s="15" t="s">
        <v>7380</v>
      </c>
      <c r="W290" s="16" t="s">
        <v>266</v>
      </c>
      <c r="X290" s="16" t="str">
        <f>VLOOKUP(C290,'[2]Master Sheet PSBA.'!$B$2:$AR$1687,43,0)</f>
        <v>Raiwind</v>
      </c>
      <c r="Y290" s="16" t="s">
        <v>39</v>
      </c>
      <c r="Z290" s="18" t="s">
        <v>1713</v>
      </c>
      <c r="AA290" s="19" t="s">
        <v>1714</v>
      </c>
      <c r="AB290" s="19" t="s">
        <v>6835</v>
      </c>
      <c r="AC290" s="16" t="s">
        <v>42</v>
      </c>
      <c r="AD290" s="3">
        <v>3520216185519</v>
      </c>
      <c r="AE290" s="5" t="s">
        <v>34</v>
      </c>
    </row>
    <row r="291" spans="1:31" ht="30" customHeight="1" x14ac:dyDescent="0.2">
      <c r="A291" s="8">
        <f t="shared" si="4"/>
        <v>290</v>
      </c>
      <c r="B291" s="9" t="s">
        <v>24</v>
      </c>
      <c r="C291" s="10">
        <v>3520213370037</v>
      </c>
      <c r="D291" s="10" t="s">
        <v>7381</v>
      </c>
      <c r="E291" s="10">
        <v>377</v>
      </c>
      <c r="F291" s="11">
        <v>43451</v>
      </c>
      <c r="G291" s="11">
        <v>47104</v>
      </c>
      <c r="H291" s="12">
        <v>27431</v>
      </c>
      <c r="I291" s="13">
        <v>51</v>
      </c>
      <c r="J291" s="10" t="s">
        <v>25</v>
      </c>
      <c r="K291" s="9" t="s">
        <v>26</v>
      </c>
      <c r="L291" s="9"/>
      <c r="M291" s="14" t="s">
        <v>1805</v>
      </c>
      <c r="N291" s="14" t="s">
        <v>472</v>
      </c>
      <c r="O291" s="14" t="s">
        <v>5926</v>
      </c>
      <c r="P291" s="14" t="s">
        <v>37</v>
      </c>
      <c r="Q291" s="9">
        <v>5</v>
      </c>
      <c r="R291" s="15"/>
      <c r="S291" s="16">
        <v>41671</v>
      </c>
      <c r="T291" s="17">
        <v>1</v>
      </c>
      <c r="U291" s="16" t="str">
        <f>VLOOKUP(C291,'[1]Bazaar Salary'!$B$6:$J$1185,9,0)</f>
        <v>Record Keeper</v>
      </c>
      <c r="V291" s="15" t="s">
        <v>7380</v>
      </c>
      <c r="W291" s="16" t="s">
        <v>266</v>
      </c>
      <c r="X291" s="16" t="str">
        <f>VLOOKUP(C291,'[2]Master Sheet PSBA.'!$B$2:$AR$1687,43,0)</f>
        <v>Raiwind</v>
      </c>
      <c r="Y291" s="16" t="s">
        <v>39</v>
      </c>
      <c r="Z291" s="18" t="s">
        <v>1806</v>
      </c>
      <c r="AA291" s="19" t="s">
        <v>1807</v>
      </c>
      <c r="AB291" s="19" t="s">
        <v>6836</v>
      </c>
      <c r="AC291" s="16" t="s">
        <v>42</v>
      </c>
      <c r="AD291" s="3">
        <v>3520216185519</v>
      </c>
      <c r="AE291" s="5" t="s">
        <v>34</v>
      </c>
    </row>
    <row r="292" spans="1:31" ht="30" customHeight="1" x14ac:dyDescent="0.2">
      <c r="A292" s="8">
        <f t="shared" si="4"/>
        <v>291</v>
      </c>
      <c r="B292" s="9" t="s">
        <v>24</v>
      </c>
      <c r="C292" s="10">
        <v>3520269893877</v>
      </c>
      <c r="D292" s="10" t="s">
        <v>7381</v>
      </c>
      <c r="E292" s="10">
        <v>1657</v>
      </c>
      <c r="F292" s="12">
        <v>44934</v>
      </c>
      <c r="G292" s="12">
        <v>48587</v>
      </c>
      <c r="H292" s="12">
        <v>37965</v>
      </c>
      <c r="I292" s="13">
        <v>22</v>
      </c>
      <c r="J292" s="9" t="s">
        <v>25</v>
      </c>
      <c r="K292" s="9" t="s">
        <v>26</v>
      </c>
      <c r="L292" s="14"/>
      <c r="M292" s="15" t="s">
        <v>1829</v>
      </c>
      <c r="N292" s="23" t="s">
        <v>1830</v>
      </c>
      <c r="O292" s="14" t="s">
        <v>5927</v>
      </c>
      <c r="P292" s="15" t="s">
        <v>37</v>
      </c>
      <c r="Q292" s="9">
        <v>5</v>
      </c>
      <c r="R292" s="15"/>
      <c r="S292" s="16">
        <v>45748</v>
      </c>
      <c r="T292" s="17">
        <v>1</v>
      </c>
      <c r="U292" s="16" t="str">
        <f>VLOOKUP(C292,'[1]Bazaar Salary'!$B$6:$J$1185,9,0)</f>
        <v>Record Keeper</v>
      </c>
      <c r="V292" s="15" t="s">
        <v>7380</v>
      </c>
      <c r="W292" s="16" t="s">
        <v>891</v>
      </c>
      <c r="X292" s="16" t="str">
        <f>VLOOKUP(C292,'[2]Master Sheet PSBA.'!$B$2:$AR$1687,43,0)</f>
        <v>Shadman (Sahulat on the GO)</v>
      </c>
      <c r="Y292" s="16" t="s">
        <v>39</v>
      </c>
      <c r="Z292" s="23" t="s">
        <v>1831</v>
      </c>
      <c r="AA292" s="19" t="s">
        <v>1832</v>
      </c>
      <c r="AB292" s="19" t="s">
        <v>6837</v>
      </c>
      <c r="AC292" s="16" t="s">
        <v>42</v>
      </c>
      <c r="AD292" s="3">
        <v>3520257022395</v>
      </c>
      <c r="AE292" s="5" t="s">
        <v>34</v>
      </c>
    </row>
    <row r="293" spans="1:31" ht="30" customHeight="1" x14ac:dyDescent="0.2">
      <c r="A293" s="8">
        <f t="shared" si="4"/>
        <v>292</v>
      </c>
      <c r="B293" s="9" t="s">
        <v>24</v>
      </c>
      <c r="C293" s="10">
        <v>3510239369559</v>
      </c>
      <c r="D293" s="10" t="s">
        <v>7381</v>
      </c>
      <c r="E293" s="10">
        <v>441</v>
      </c>
      <c r="F293" s="11">
        <v>45106</v>
      </c>
      <c r="G293" s="11">
        <v>48759</v>
      </c>
      <c r="H293" s="12">
        <v>33945</v>
      </c>
      <c r="I293" s="13">
        <v>33</v>
      </c>
      <c r="J293" s="10" t="s">
        <v>25</v>
      </c>
      <c r="K293" s="9" t="s">
        <v>26</v>
      </c>
      <c r="L293" s="9"/>
      <c r="M293" s="14" t="s">
        <v>1903</v>
      </c>
      <c r="N293" s="14" t="s">
        <v>1904</v>
      </c>
      <c r="O293" s="14" t="s">
        <v>5928</v>
      </c>
      <c r="P293" s="14" t="s">
        <v>202</v>
      </c>
      <c r="Q293" s="9">
        <v>5</v>
      </c>
      <c r="R293" s="15" t="s">
        <v>237</v>
      </c>
      <c r="S293" s="16">
        <v>42121</v>
      </c>
      <c r="T293" s="17">
        <v>1</v>
      </c>
      <c r="U293" s="16" t="str">
        <f>VLOOKUP(C293,'[1]Bazaar Salary'!$B$6:$J$1185,9,0)</f>
        <v>Filing Assistant</v>
      </c>
      <c r="V293" s="15" t="s">
        <v>7380</v>
      </c>
      <c r="W293" s="16" t="s">
        <v>95</v>
      </c>
      <c r="X293" s="16" t="str">
        <f>VLOOKUP(C293,'[2]Master Sheet PSBA.'!$B$2:$AR$1687,43,0)</f>
        <v>Head Office</v>
      </c>
      <c r="Y293" s="16" t="s">
        <v>56</v>
      </c>
      <c r="Z293" s="18" t="s">
        <v>1905</v>
      </c>
      <c r="AA293" s="19" t="s">
        <v>1906</v>
      </c>
      <c r="AB293" s="19"/>
      <c r="AC293" s="16" t="s">
        <v>42</v>
      </c>
      <c r="AD293" s="3">
        <v>3520265331633</v>
      </c>
      <c r="AE293" s="5" t="s">
        <v>241</v>
      </c>
    </row>
    <row r="294" spans="1:31" ht="30" customHeight="1" x14ac:dyDescent="0.2">
      <c r="A294" s="8">
        <f t="shared" si="4"/>
        <v>293</v>
      </c>
      <c r="B294" s="9" t="s">
        <v>24</v>
      </c>
      <c r="C294" s="10">
        <v>3520287739729</v>
      </c>
      <c r="D294" s="10" t="s">
        <v>7381</v>
      </c>
      <c r="E294" s="10">
        <v>321</v>
      </c>
      <c r="F294" s="11">
        <v>44265</v>
      </c>
      <c r="G294" s="11">
        <v>47917</v>
      </c>
      <c r="H294" s="12">
        <v>35372</v>
      </c>
      <c r="I294" s="13">
        <v>29</v>
      </c>
      <c r="J294" s="10" t="s">
        <v>25</v>
      </c>
      <c r="K294" s="9" t="s">
        <v>26</v>
      </c>
      <c r="L294" s="9"/>
      <c r="M294" s="14" t="s">
        <v>2243</v>
      </c>
      <c r="N294" s="14" t="s">
        <v>2253</v>
      </c>
      <c r="O294" s="14" t="s">
        <v>5929</v>
      </c>
      <c r="P294" s="14" t="s">
        <v>202</v>
      </c>
      <c r="Q294" s="9">
        <v>5</v>
      </c>
      <c r="R294" s="15" t="s">
        <v>237</v>
      </c>
      <c r="S294" s="16">
        <v>42212</v>
      </c>
      <c r="T294" s="17">
        <v>1</v>
      </c>
      <c r="U294" s="16" t="str">
        <f>VLOOKUP(C294,'[1]Head Office '!$B$7:$J$98,9,0)</f>
        <v>Head Office</v>
      </c>
      <c r="V294" s="15" t="s">
        <v>7380</v>
      </c>
      <c r="W294" s="16" t="s">
        <v>95</v>
      </c>
      <c r="X294" s="16" t="str">
        <f>VLOOKUP(C294,'[2]Master Sheet PSBA.'!$B$2:$AR$1687,43,0)</f>
        <v>Head Office</v>
      </c>
      <c r="Y294" s="16" t="s">
        <v>39</v>
      </c>
      <c r="Z294" s="18" t="s">
        <v>2254</v>
      </c>
      <c r="AA294" s="19" t="s">
        <v>2255</v>
      </c>
      <c r="AB294" s="19" t="s">
        <v>2256</v>
      </c>
      <c r="AC294" s="16" t="s">
        <v>42</v>
      </c>
      <c r="AD294" s="3">
        <v>3520265331633</v>
      </c>
      <c r="AE294" s="5" t="s">
        <v>241</v>
      </c>
    </row>
    <row r="295" spans="1:31" ht="30" customHeight="1" x14ac:dyDescent="0.2">
      <c r="A295" s="8">
        <f t="shared" si="4"/>
        <v>294</v>
      </c>
      <c r="B295" s="9" t="s">
        <v>24</v>
      </c>
      <c r="C295" s="10">
        <v>3830285359963</v>
      </c>
      <c r="D295" s="10" t="s">
        <v>7381</v>
      </c>
      <c r="E295" s="10">
        <v>1750</v>
      </c>
      <c r="F295" s="11">
        <v>44141</v>
      </c>
      <c r="G295" s="11">
        <v>47793</v>
      </c>
      <c r="H295" s="12">
        <v>37544</v>
      </c>
      <c r="I295" s="13">
        <v>23</v>
      </c>
      <c r="J295" s="10" t="s">
        <v>25</v>
      </c>
      <c r="K295" s="9" t="s">
        <v>26</v>
      </c>
      <c r="L295" s="9"/>
      <c r="M295" s="14" t="s">
        <v>2299</v>
      </c>
      <c r="N295" s="14" t="s">
        <v>2303</v>
      </c>
      <c r="O295" s="14" t="s">
        <v>5930</v>
      </c>
      <c r="P295" s="14" t="s">
        <v>37</v>
      </c>
      <c r="Q295" s="9">
        <v>5</v>
      </c>
      <c r="R295" s="15"/>
      <c r="S295" s="16">
        <v>45748</v>
      </c>
      <c r="T295" s="17">
        <v>1</v>
      </c>
      <c r="U295" s="16" t="str">
        <f>VLOOKUP(C295,'[1]Bazaar Salary'!$B$6:$J$1185,9,0)</f>
        <v>Record Keeper</v>
      </c>
      <c r="V295" s="15" t="s">
        <v>7380</v>
      </c>
      <c r="W295" s="16" t="s">
        <v>73</v>
      </c>
      <c r="X295" s="16" t="str">
        <f>VLOOKUP(C295,'[2]Master Sheet PSBA.'!$B$2:$AR$1687,43,0)</f>
        <v>Mianwali</v>
      </c>
      <c r="Y295" s="16" t="s">
        <v>39</v>
      </c>
      <c r="Z295" s="18" t="s">
        <v>2304</v>
      </c>
      <c r="AA295" s="19" t="s">
        <v>2305</v>
      </c>
      <c r="AB295" s="19" t="s">
        <v>6838</v>
      </c>
      <c r="AC295" s="16" t="s">
        <v>42</v>
      </c>
      <c r="AD295" s="3">
        <v>3310404212497</v>
      </c>
      <c r="AE295" s="5" t="s">
        <v>34</v>
      </c>
    </row>
    <row r="296" spans="1:31" ht="30" customHeight="1" x14ac:dyDescent="0.2">
      <c r="A296" s="8">
        <f t="shared" si="4"/>
        <v>295</v>
      </c>
      <c r="B296" s="9" t="s">
        <v>24</v>
      </c>
      <c r="C296" s="10">
        <v>3520210137977</v>
      </c>
      <c r="D296" s="10" t="s">
        <v>7381</v>
      </c>
      <c r="E296" s="10">
        <v>1854</v>
      </c>
      <c r="F296" s="11">
        <v>44089</v>
      </c>
      <c r="G296" s="11">
        <v>47741</v>
      </c>
      <c r="H296" s="12">
        <v>37271</v>
      </c>
      <c r="I296" s="13">
        <v>24</v>
      </c>
      <c r="J296" s="10" t="s">
        <v>25</v>
      </c>
      <c r="K296" s="9" t="s">
        <v>26</v>
      </c>
      <c r="L296" s="9"/>
      <c r="M296" s="14" t="s">
        <v>2318</v>
      </c>
      <c r="N296" s="14" t="s">
        <v>2319</v>
      </c>
      <c r="O296" s="14" t="s">
        <v>5931</v>
      </c>
      <c r="P296" s="15" t="s">
        <v>37</v>
      </c>
      <c r="Q296" s="9">
        <v>5</v>
      </c>
      <c r="R296" s="15"/>
      <c r="S296" s="16">
        <v>45748</v>
      </c>
      <c r="T296" s="17">
        <v>1</v>
      </c>
      <c r="U296" s="16" t="str">
        <f>VLOOKUP(C296,'[1]Bazaar Salary'!$B$6:$J$1185,9,0)</f>
        <v>Record Keeper</v>
      </c>
      <c r="V296" s="15" t="s">
        <v>7380</v>
      </c>
      <c r="W296" s="16" t="s">
        <v>444</v>
      </c>
      <c r="X296" s="16" t="str">
        <f>VLOOKUP(C296,'[2]Master Sheet PSBA.'!$B$2:$AR$1687,43,0)</f>
        <v>Anti Encroachment Squad</v>
      </c>
      <c r="Y296" s="16" t="s">
        <v>39</v>
      </c>
      <c r="Z296" s="18" t="s">
        <v>2320</v>
      </c>
      <c r="AA296" s="19" t="s">
        <v>2321</v>
      </c>
      <c r="AB296" s="19"/>
      <c r="AC296" s="16" t="s">
        <v>42</v>
      </c>
      <c r="AD296" s="3">
        <v>3520289876563</v>
      </c>
      <c r="AE296" s="5" t="s">
        <v>34</v>
      </c>
    </row>
    <row r="297" spans="1:31" ht="30" customHeight="1" x14ac:dyDescent="0.2">
      <c r="A297" s="8">
        <f t="shared" si="4"/>
        <v>296</v>
      </c>
      <c r="B297" s="9" t="s">
        <v>24</v>
      </c>
      <c r="C297" s="10">
        <v>3520261938775</v>
      </c>
      <c r="D297" s="10" t="s">
        <v>7381</v>
      </c>
      <c r="E297" s="10">
        <v>1600</v>
      </c>
      <c r="F297" s="11">
        <v>44039</v>
      </c>
      <c r="G297" s="11">
        <v>47691</v>
      </c>
      <c r="H297" s="12">
        <v>35305</v>
      </c>
      <c r="I297" s="13">
        <v>29</v>
      </c>
      <c r="J297" s="10" t="s">
        <v>25</v>
      </c>
      <c r="K297" s="9" t="s">
        <v>26</v>
      </c>
      <c r="L297" s="9"/>
      <c r="M297" s="14" t="s">
        <v>2386</v>
      </c>
      <c r="N297" s="14" t="s">
        <v>2135</v>
      </c>
      <c r="O297" s="14" t="s">
        <v>5932</v>
      </c>
      <c r="P297" s="14" t="s">
        <v>37</v>
      </c>
      <c r="Q297" s="9">
        <v>5</v>
      </c>
      <c r="R297" s="15"/>
      <c r="S297" s="16">
        <v>45748</v>
      </c>
      <c r="T297" s="17">
        <v>1</v>
      </c>
      <c r="U297" s="16" t="str">
        <f>VLOOKUP(C297,'[1]Bazaar Salary'!$B$6:$J$1185,9,0)</f>
        <v>Record Keeper</v>
      </c>
      <c r="V297" s="15" t="s">
        <v>7380</v>
      </c>
      <c r="W297" s="16" t="s">
        <v>209</v>
      </c>
      <c r="X297" s="16" t="str">
        <f>VLOOKUP(C297,'[2]Master Sheet PSBA.'!$B$2:$AR$1687,43,0)</f>
        <v>Sher Shah Colony</v>
      </c>
      <c r="Y297" s="16" t="s">
        <v>39</v>
      </c>
      <c r="Z297" s="18" t="s">
        <v>2387</v>
      </c>
      <c r="AA297" s="19" t="s">
        <v>2388</v>
      </c>
      <c r="AB297" s="19"/>
      <c r="AC297" s="16" t="s">
        <v>42</v>
      </c>
      <c r="AD297" s="3">
        <v>3520210306269</v>
      </c>
      <c r="AE297" s="5" t="s">
        <v>34</v>
      </c>
    </row>
    <row r="298" spans="1:31" ht="30" customHeight="1" x14ac:dyDescent="0.2">
      <c r="A298" s="8">
        <f t="shared" si="4"/>
        <v>297</v>
      </c>
      <c r="B298" s="9" t="s">
        <v>24</v>
      </c>
      <c r="C298" s="10">
        <v>3520253413405</v>
      </c>
      <c r="D298" s="10" t="s">
        <v>7381</v>
      </c>
      <c r="E298" s="10">
        <v>1742</v>
      </c>
      <c r="F298" s="11">
        <v>45071</v>
      </c>
      <c r="G298" s="11">
        <v>48724</v>
      </c>
      <c r="H298" s="12">
        <v>34584</v>
      </c>
      <c r="I298" s="13">
        <v>31</v>
      </c>
      <c r="J298" s="10" t="s">
        <v>25</v>
      </c>
      <c r="K298" s="9" t="s">
        <v>26</v>
      </c>
      <c r="L298" s="9"/>
      <c r="M298" s="14" t="s">
        <v>2639</v>
      </c>
      <c r="N298" s="14" t="s">
        <v>1370</v>
      </c>
      <c r="O298" s="14" t="s">
        <v>5933</v>
      </c>
      <c r="P298" s="14" t="s">
        <v>37</v>
      </c>
      <c r="Q298" s="9">
        <v>5</v>
      </c>
      <c r="R298" s="15"/>
      <c r="S298" s="16">
        <v>45748</v>
      </c>
      <c r="T298" s="17">
        <v>1</v>
      </c>
      <c r="U298" s="16" t="str">
        <f>VLOOKUP(C298,'[1]Bazaar Salary'!$B$6:$J$1185,9,0)</f>
        <v>Record Keeper</v>
      </c>
      <c r="V298" s="15" t="s">
        <v>7380</v>
      </c>
      <c r="W298" s="16" t="s">
        <v>473</v>
      </c>
      <c r="X298" s="16" t="str">
        <f>VLOOKUP(C298,'[2]Master Sheet PSBA.'!$B$2:$AR$1687,43,0)</f>
        <v>Anti Theft Cell</v>
      </c>
      <c r="Y298" s="16" t="s">
        <v>39</v>
      </c>
      <c r="Z298" s="18" t="s">
        <v>2644</v>
      </c>
      <c r="AA298" s="19" t="s">
        <v>2645</v>
      </c>
      <c r="AB298" s="19" t="s">
        <v>6839</v>
      </c>
      <c r="AC298" s="16" t="s">
        <v>42</v>
      </c>
      <c r="AD298" s="3">
        <v>3520403414093</v>
      </c>
      <c r="AE298" s="5" t="s">
        <v>34</v>
      </c>
    </row>
    <row r="299" spans="1:31" ht="30" customHeight="1" x14ac:dyDescent="0.2">
      <c r="A299" s="8">
        <f t="shared" si="4"/>
        <v>298</v>
      </c>
      <c r="B299" s="9" t="s">
        <v>24</v>
      </c>
      <c r="C299" s="10">
        <v>3830383321489</v>
      </c>
      <c r="D299" s="10" t="s">
        <v>7381</v>
      </c>
      <c r="E299" s="10">
        <v>79</v>
      </c>
      <c r="F299" s="11">
        <v>44701</v>
      </c>
      <c r="G299" s="11">
        <v>48354</v>
      </c>
      <c r="H299" s="12">
        <v>33826</v>
      </c>
      <c r="I299" s="13">
        <v>33</v>
      </c>
      <c r="J299" s="10" t="s">
        <v>25</v>
      </c>
      <c r="K299" s="9" t="s">
        <v>26</v>
      </c>
      <c r="L299" s="9"/>
      <c r="M299" s="14" t="s">
        <v>1866</v>
      </c>
      <c r="N299" s="14" t="s">
        <v>2778</v>
      </c>
      <c r="O299" s="14" t="s">
        <v>5934</v>
      </c>
      <c r="P299" s="14" t="s">
        <v>202</v>
      </c>
      <c r="Q299" s="9">
        <v>5</v>
      </c>
      <c r="R299" s="15" t="s">
        <v>237</v>
      </c>
      <c r="S299" s="16">
        <v>43101</v>
      </c>
      <c r="T299" s="17">
        <v>1</v>
      </c>
      <c r="U299" s="16" t="str">
        <f>VLOOKUP(C299,'[1]Head Office '!$B$7:$J$98,9,0)</f>
        <v>Head Office</v>
      </c>
      <c r="V299" s="15" t="s">
        <v>7380</v>
      </c>
      <c r="W299" s="16" t="s">
        <v>95</v>
      </c>
      <c r="X299" s="16" t="str">
        <f>VLOOKUP(C299,'[2]Master Sheet PSBA.'!$B$2:$AR$1687,43,0)</f>
        <v>Head Office</v>
      </c>
      <c r="Y299" s="16" t="s">
        <v>39</v>
      </c>
      <c r="Z299" s="18" t="s">
        <v>2779</v>
      </c>
      <c r="AA299" s="19" t="s">
        <v>2780</v>
      </c>
      <c r="AB299" s="19" t="s">
        <v>2781</v>
      </c>
      <c r="AC299" s="16" t="s">
        <v>42</v>
      </c>
      <c r="AD299" s="3">
        <v>3520265331633</v>
      </c>
      <c r="AE299" s="5" t="s">
        <v>241</v>
      </c>
    </row>
    <row r="300" spans="1:31" ht="30" customHeight="1" x14ac:dyDescent="0.2">
      <c r="A300" s="8">
        <f t="shared" si="4"/>
        <v>299</v>
      </c>
      <c r="B300" s="9" t="s">
        <v>24</v>
      </c>
      <c r="C300" s="10">
        <v>3520403400249</v>
      </c>
      <c r="D300" s="10" t="s">
        <v>7381</v>
      </c>
      <c r="E300" s="10">
        <v>1780</v>
      </c>
      <c r="F300" s="11">
        <v>44543</v>
      </c>
      <c r="G300" s="11">
        <v>48195</v>
      </c>
      <c r="H300" s="12">
        <v>37826</v>
      </c>
      <c r="I300" s="13">
        <v>23</v>
      </c>
      <c r="J300" s="10" t="s">
        <v>25</v>
      </c>
      <c r="K300" s="9" t="s">
        <v>26</v>
      </c>
      <c r="L300" s="9"/>
      <c r="M300" s="14" t="s">
        <v>2891</v>
      </c>
      <c r="N300" s="14" t="s">
        <v>2892</v>
      </c>
      <c r="O300" s="14" t="s">
        <v>5805</v>
      </c>
      <c r="P300" s="14" t="s">
        <v>37</v>
      </c>
      <c r="Q300" s="9">
        <v>5</v>
      </c>
      <c r="R300" s="15"/>
      <c r="S300" s="16">
        <v>45748</v>
      </c>
      <c r="T300" s="17">
        <v>1</v>
      </c>
      <c r="U300" s="16" t="str">
        <f>VLOOKUP(C300,'[1]Bazaar Salary'!$B$6:$J$1185,9,0)</f>
        <v>Record Keeper</v>
      </c>
      <c r="V300" s="15" t="s">
        <v>7380</v>
      </c>
      <c r="W300" s="16" t="s">
        <v>444</v>
      </c>
      <c r="X300" s="16" t="str">
        <f>VLOOKUP(C300,'[2]Master Sheet PSBA.'!$B$2:$AR$1687,43,0)</f>
        <v>Anti Encroachment Squad</v>
      </c>
      <c r="Y300" s="16" t="s">
        <v>39</v>
      </c>
      <c r="Z300" s="18" t="s">
        <v>2893</v>
      </c>
      <c r="AA300" s="19" t="s">
        <v>2894</v>
      </c>
      <c r="AB300" s="19" t="s">
        <v>6840</v>
      </c>
      <c r="AC300" s="16" t="s">
        <v>42</v>
      </c>
      <c r="AD300" s="3">
        <v>3520289876563</v>
      </c>
      <c r="AE300" s="5" t="s">
        <v>34</v>
      </c>
    </row>
    <row r="301" spans="1:31" ht="30" customHeight="1" x14ac:dyDescent="0.2">
      <c r="A301" s="8">
        <f t="shared" si="4"/>
        <v>300</v>
      </c>
      <c r="B301" s="9" t="s">
        <v>24</v>
      </c>
      <c r="C301" s="10">
        <v>3840253575703</v>
      </c>
      <c r="D301" s="10" t="s">
        <v>7381</v>
      </c>
      <c r="E301" s="10">
        <v>1802</v>
      </c>
      <c r="F301" s="11">
        <v>45956</v>
      </c>
      <c r="G301" s="11">
        <v>48763</v>
      </c>
      <c r="H301" s="12">
        <v>37788</v>
      </c>
      <c r="I301" s="13">
        <v>23</v>
      </c>
      <c r="J301" s="10" t="s">
        <v>25</v>
      </c>
      <c r="K301" s="9" t="s">
        <v>26</v>
      </c>
      <c r="L301" s="9"/>
      <c r="M301" s="14" t="s">
        <v>1319</v>
      </c>
      <c r="N301" s="14" t="s">
        <v>1320</v>
      </c>
      <c r="O301" s="14" t="s">
        <v>5711</v>
      </c>
      <c r="P301" s="14" t="s">
        <v>202</v>
      </c>
      <c r="Q301" s="9">
        <v>5</v>
      </c>
      <c r="R301" s="15" t="s">
        <v>454</v>
      </c>
      <c r="S301" s="16">
        <v>45748</v>
      </c>
      <c r="T301" s="17">
        <v>1</v>
      </c>
      <c r="U301" s="16" t="str">
        <f>VLOOKUP(C301,'[1]Bazaar Salary'!$B$6:$J$1185,9,0)</f>
        <v>Filing Assistant</v>
      </c>
      <c r="V301" s="15" t="s">
        <v>7380</v>
      </c>
      <c r="W301" s="16" t="s">
        <v>95</v>
      </c>
      <c r="X301" s="16" t="str">
        <f>VLOOKUP(C301,'[2]Master Sheet PSBA.'!$B$2:$AR$1687,43,0)</f>
        <v>Head Office</v>
      </c>
      <c r="Y301" s="16" t="s">
        <v>39</v>
      </c>
      <c r="Z301" s="18" t="s">
        <v>1321</v>
      </c>
      <c r="AA301" s="19" t="s">
        <v>1322</v>
      </c>
      <c r="AB301" s="19" t="s">
        <v>1323</v>
      </c>
      <c r="AC301" s="16" t="s">
        <v>42</v>
      </c>
      <c r="AD301" s="3">
        <v>3410141448295</v>
      </c>
      <c r="AE301" s="5" t="s">
        <v>458</v>
      </c>
    </row>
    <row r="302" spans="1:31" ht="30" customHeight="1" x14ac:dyDescent="0.2">
      <c r="A302" s="8">
        <f t="shared" si="4"/>
        <v>301</v>
      </c>
      <c r="B302" s="9" t="s">
        <v>24</v>
      </c>
      <c r="C302" s="10">
        <v>3810183201537</v>
      </c>
      <c r="D302" s="10" t="s">
        <v>7381</v>
      </c>
      <c r="E302" s="10">
        <v>1860</v>
      </c>
      <c r="F302" s="11">
        <v>45454</v>
      </c>
      <c r="G302" s="11">
        <v>49106</v>
      </c>
      <c r="H302" s="12">
        <v>38620</v>
      </c>
      <c r="I302" s="13">
        <v>20</v>
      </c>
      <c r="J302" s="10" t="s">
        <v>25</v>
      </c>
      <c r="K302" s="9" t="s">
        <v>26</v>
      </c>
      <c r="L302" s="9"/>
      <c r="M302" s="14" t="s">
        <v>3046</v>
      </c>
      <c r="N302" s="14" t="s">
        <v>2769</v>
      </c>
      <c r="O302" s="14" t="s">
        <v>5935</v>
      </c>
      <c r="P302" s="14" t="s">
        <v>37</v>
      </c>
      <c r="Q302" s="9">
        <v>5</v>
      </c>
      <c r="R302" s="15"/>
      <c r="S302" s="16">
        <v>45748</v>
      </c>
      <c r="T302" s="17">
        <v>1</v>
      </c>
      <c r="U302" s="16" t="str">
        <f>VLOOKUP(C302,'[1]Bazaar Salary'!$B$6:$J$1185,9,0)</f>
        <v>Record Keeper</v>
      </c>
      <c r="V302" s="15" t="s">
        <v>7380</v>
      </c>
      <c r="W302" s="16" t="s">
        <v>67</v>
      </c>
      <c r="X302" s="16" t="str">
        <f>VLOOKUP(C302,'[2]Master Sheet PSBA.'!$B$2:$AR$1687,43,0)</f>
        <v>Bhakkar</v>
      </c>
      <c r="Y302" s="16" t="s">
        <v>39</v>
      </c>
      <c r="Z302" s="18" t="s">
        <v>3047</v>
      </c>
      <c r="AA302" s="19" t="s">
        <v>3048</v>
      </c>
      <c r="AB302" s="19"/>
      <c r="AC302" s="16" t="s">
        <v>42</v>
      </c>
      <c r="AD302" s="3">
        <v>3820190911287</v>
      </c>
      <c r="AE302" s="5" t="s">
        <v>34</v>
      </c>
    </row>
    <row r="303" spans="1:31" ht="30" customHeight="1" x14ac:dyDescent="0.2">
      <c r="A303" s="8">
        <f t="shared" si="4"/>
        <v>302</v>
      </c>
      <c r="B303" s="9" t="s">
        <v>24</v>
      </c>
      <c r="C303" s="10">
        <v>3520216806483</v>
      </c>
      <c r="D303" s="10" t="s">
        <v>7381</v>
      </c>
      <c r="E303" s="10">
        <v>1827</v>
      </c>
      <c r="F303" s="11">
        <v>44485</v>
      </c>
      <c r="G303" s="11">
        <v>48137</v>
      </c>
      <c r="H303" s="12">
        <v>32960</v>
      </c>
      <c r="I303" s="13">
        <v>36</v>
      </c>
      <c r="J303" s="10" t="s">
        <v>25</v>
      </c>
      <c r="K303" s="9" t="s">
        <v>26</v>
      </c>
      <c r="L303" s="9"/>
      <c r="M303" s="14" t="s">
        <v>1930</v>
      </c>
      <c r="N303" s="14" t="s">
        <v>1926</v>
      </c>
      <c r="O303" s="14" t="s">
        <v>5936</v>
      </c>
      <c r="P303" s="14" t="s">
        <v>37</v>
      </c>
      <c r="Q303" s="9">
        <v>5</v>
      </c>
      <c r="R303" s="15"/>
      <c r="S303" s="16">
        <v>45748</v>
      </c>
      <c r="T303" s="17">
        <v>1</v>
      </c>
      <c r="U303" s="16" t="str">
        <f>VLOOKUP(C303,'[1]Bazaar Salary'!$B$6:$J$1185,9,0)</f>
        <v>Record Keeper</v>
      </c>
      <c r="V303" s="15" t="s">
        <v>7380</v>
      </c>
      <c r="W303" s="16" t="s">
        <v>209</v>
      </c>
      <c r="X303" s="16" t="str">
        <f>VLOOKUP(C303,'[2]Master Sheet PSBA.'!$B$2:$AR$1687,43,0)</f>
        <v>Sher Shah Colony</v>
      </c>
      <c r="Y303" s="16" t="s">
        <v>39</v>
      </c>
      <c r="Z303" s="18" t="s">
        <v>3130</v>
      </c>
      <c r="AA303" s="19" t="s">
        <v>3131</v>
      </c>
      <c r="AB303" s="19"/>
      <c r="AC303" s="16" t="s">
        <v>42</v>
      </c>
      <c r="AD303" s="3">
        <v>3520210306269</v>
      </c>
      <c r="AE303" s="5" t="s">
        <v>34</v>
      </c>
    </row>
    <row r="304" spans="1:31" ht="30" customHeight="1" x14ac:dyDescent="0.2">
      <c r="A304" s="8">
        <f t="shared" si="4"/>
        <v>303</v>
      </c>
      <c r="B304" s="9" t="s">
        <v>24</v>
      </c>
      <c r="C304" s="10">
        <v>3220215523393</v>
      </c>
      <c r="D304" s="10" t="s">
        <v>7381</v>
      </c>
      <c r="E304" s="10">
        <v>1721</v>
      </c>
      <c r="F304" s="11">
        <v>43550</v>
      </c>
      <c r="G304" s="11">
        <v>47203</v>
      </c>
      <c r="H304" s="12">
        <v>36870</v>
      </c>
      <c r="I304" s="13">
        <v>25</v>
      </c>
      <c r="J304" s="10" t="s">
        <v>25</v>
      </c>
      <c r="K304" s="9" t="s">
        <v>26</v>
      </c>
      <c r="L304" s="9"/>
      <c r="M304" s="15" t="s">
        <v>3551</v>
      </c>
      <c r="N304" s="14" t="s">
        <v>3552</v>
      </c>
      <c r="O304" s="14" t="s">
        <v>5937</v>
      </c>
      <c r="P304" s="15" t="s">
        <v>37</v>
      </c>
      <c r="Q304" s="9">
        <v>5</v>
      </c>
      <c r="R304" s="15"/>
      <c r="S304" s="16">
        <v>45748</v>
      </c>
      <c r="T304" s="17">
        <v>1</v>
      </c>
      <c r="U304" s="16" t="str">
        <f>VLOOKUP(C304,'[1]Bazaar Salary'!$B$6:$J$1185,9,0)</f>
        <v>Record Keeper</v>
      </c>
      <c r="V304" s="15" t="s">
        <v>7380</v>
      </c>
      <c r="W304" s="16" t="s">
        <v>79</v>
      </c>
      <c r="X304" s="16" t="str">
        <f>VLOOKUP(C304,'[2]Master Sheet PSBA.'!$B$2:$AR$1687,43,0)</f>
        <v>Layyah</v>
      </c>
      <c r="Y304" s="16" t="s">
        <v>39</v>
      </c>
      <c r="Z304" s="18" t="s">
        <v>3553</v>
      </c>
      <c r="AA304" s="19" t="s">
        <v>3554</v>
      </c>
      <c r="AB304" s="19" t="s">
        <v>6841</v>
      </c>
      <c r="AC304" s="16" t="s">
        <v>42</v>
      </c>
      <c r="AD304" s="3">
        <v>3220347571891</v>
      </c>
      <c r="AE304" s="5" t="s">
        <v>34</v>
      </c>
    </row>
    <row r="305" spans="1:31" ht="30" customHeight="1" x14ac:dyDescent="0.2">
      <c r="A305" s="8">
        <f t="shared" si="4"/>
        <v>304</v>
      </c>
      <c r="B305" s="9" t="s">
        <v>24</v>
      </c>
      <c r="C305" s="10">
        <v>3520237255021</v>
      </c>
      <c r="D305" s="10" t="s">
        <v>7381</v>
      </c>
      <c r="E305" s="10">
        <v>1825</v>
      </c>
      <c r="F305" s="11">
        <v>44644</v>
      </c>
      <c r="G305" s="11">
        <v>48297</v>
      </c>
      <c r="H305" s="12">
        <v>37876</v>
      </c>
      <c r="I305" s="13">
        <v>22</v>
      </c>
      <c r="J305" s="10" t="s">
        <v>25</v>
      </c>
      <c r="K305" s="9" t="s">
        <v>26</v>
      </c>
      <c r="L305" s="9"/>
      <c r="M305" s="14" t="s">
        <v>3688</v>
      </c>
      <c r="N305" s="14" t="s">
        <v>3689</v>
      </c>
      <c r="O305" s="14" t="s">
        <v>5938</v>
      </c>
      <c r="P305" s="14" t="s">
        <v>37</v>
      </c>
      <c r="Q305" s="9">
        <v>5</v>
      </c>
      <c r="R305" s="15"/>
      <c r="S305" s="16">
        <v>45748</v>
      </c>
      <c r="T305" s="17">
        <v>1</v>
      </c>
      <c r="U305" s="16" t="str">
        <f>VLOOKUP(C305,'[1]Bazaar Salary'!$B$6:$J$1185,9,0)</f>
        <v>Record Keeper</v>
      </c>
      <c r="V305" s="15" t="s">
        <v>7380</v>
      </c>
      <c r="W305" s="16" t="s">
        <v>506</v>
      </c>
      <c r="X305" s="16" t="str">
        <f>VLOOKUP(C305,'[2]Master Sheet PSBA.'!$B$2:$AR$1687,43,0)</f>
        <v>Awan Town (Sahulat on the GO)</v>
      </c>
      <c r="Y305" s="16" t="s">
        <v>39</v>
      </c>
      <c r="Z305" s="18" t="s">
        <v>3690</v>
      </c>
      <c r="AA305" s="19" t="s">
        <v>3691</v>
      </c>
      <c r="AB305" s="19" t="s">
        <v>6842</v>
      </c>
      <c r="AC305" s="16" t="s">
        <v>42</v>
      </c>
      <c r="AD305" s="3">
        <v>3650244170677</v>
      </c>
      <c r="AE305" s="5" t="s">
        <v>34</v>
      </c>
    </row>
    <row r="306" spans="1:31" ht="30" customHeight="1" x14ac:dyDescent="0.2">
      <c r="A306" s="8">
        <f t="shared" si="4"/>
        <v>305</v>
      </c>
      <c r="B306" s="9" t="s">
        <v>24</v>
      </c>
      <c r="C306" s="10">
        <v>3520250938147</v>
      </c>
      <c r="D306" s="10" t="s">
        <v>7381</v>
      </c>
      <c r="E306" s="10">
        <v>1793</v>
      </c>
      <c r="F306" s="11">
        <v>45151</v>
      </c>
      <c r="G306" s="11">
        <v>48804</v>
      </c>
      <c r="H306" s="12">
        <v>38538</v>
      </c>
      <c r="I306" s="13">
        <v>21</v>
      </c>
      <c r="J306" s="10" t="s">
        <v>25</v>
      </c>
      <c r="K306" s="9" t="s">
        <v>26</v>
      </c>
      <c r="L306" s="9"/>
      <c r="M306" s="14" t="s">
        <v>3706</v>
      </c>
      <c r="N306" s="14" t="s">
        <v>3707</v>
      </c>
      <c r="O306" s="14" t="s">
        <v>5939</v>
      </c>
      <c r="P306" s="14" t="s">
        <v>37</v>
      </c>
      <c r="Q306" s="9">
        <v>5</v>
      </c>
      <c r="R306" s="15"/>
      <c r="S306" s="16">
        <v>45748</v>
      </c>
      <c r="T306" s="17">
        <v>1</v>
      </c>
      <c r="U306" s="16" t="str">
        <f>VLOOKUP(C306,'[1]Bazaar Salary'!$B$6:$J$1185,9,0)</f>
        <v>Record Keeper</v>
      </c>
      <c r="V306" s="15" t="s">
        <v>7380</v>
      </c>
      <c r="W306" s="16" t="s">
        <v>181</v>
      </c>
      <c r="X306" s="16" t="str">
        <f>VLOOKUP(C306,'[2]Master Sheet PSBA.'!$B$2:$AR$1687,43,0)</f>
        <v>Shahdarah (Sahulat on the GO)</v>
      </c>
      <c r="Y306" s="16" t="s">
        <v>39</v>
      </c>
      <c r="Z306" s="18" t="s">
        <v>3708</v>
      </c>
      <c r="AA306" s="19" t="s">
        <v>3709</v>
      </c>
      <c r="AB306" s="19" t="s">
        <v>6843</v>
      </c>
      <c r="AC306" s="16" t="s">
        <v>42</v>
      </c>
      <c r="AD306" s="3">
        <v>3320245810885</v>
      </c>
      <c r="AE306" s="5" t="s">
        <v>34</v>
      </c>
    </row>
    <row r="307" spans="1:31" ht="30" customHeight="1" x14ac:dyDescent="0.2">
      <c r="A307" s="8">
        <f t="shared" si="4"/>
        <v>306</v>
      </c>
      <c r="B307" s="9" t="s">
        <v>24</v>
      </c>
      <c r="C307" s="10">
        <v>3520257140437</v>
      </c>
      <c r="D307" s="10" t="s">
        <v>7381</v>
      </c>
      <c r="E307" s="10">
        <v>1818</v>
      </c>
      <c r="F307" s="11">
        <v>44920</v>
      </c>
      <c r="G307" s="11">
        <v>48573</v>
      </c>
      <c r="H307" s="12">
        <v>38147</v>
      </c>
      <c r="I307" s="13">
        <v>22</v>
      </c>
      <c r="J307" s="10" t="s">
        <v>25</v>
      </c>
      <c r="K307" s="9" t="s">
        <v>26</v>
      </c>
      <c r="L307" s="9"/>
      <c r="M307" s="14" t="s">
        <v>3713</v>
      </c>
      <c r="N307" s="14" t="s">
        <v>3714</v>
      </c>
      <c r="O307" s="14" t="s">
        <v>5940</v>
      </c>
      <c r="P307" s="14" t="s">
        <v>37</v>
      </c>
      <c r="Q307" s="9">
        <v>5</v>
      </c>
      <c r="R307" s="15"/>
      <c r="S307" s="16">
        <v>45748</v>
      </c>
      <c r="T307" s="17">
        <v>1</v>
      </c>
      <c r="U307" s="16" t="str">
        <f>VLOOKUP(C307,'[1]Bazaar Salary'!$B$6:$J$1185,9,0)</f>
        <v>Record Keeper</v>
      </c>
      <c r="V307" s="15" t="s">
        <v>7380</v>
      </c>
      <c r="W307" s="16" t="s">
        <v>214</v>
      </c>
      <c r="X307" s="16" t="str">
        <f>VLOOKUP(C307,'[2]Master Sheet PSBA.'!$B$2:$AR$1687,43,0)</f>
        <v>Suspended</v>
      </c>
      <c r="Y307" s="16" t="s">
        <v>39</v>
      </c>
      <c r="Z307" s="18" t="s">
        <v>3715</v>
      </c>
      <c r="AA307" s="19" t="s">
        <v>3716</v>
      </c>
      <c r="AB307" s="19" t="s">
        <v>6844</v>
      </c>
      <c r="AC307" s="16" t="s">
        <v>42</v>
      </c>
      <c r="AD307" s="3">
        <v>3520257022395</v>
      </c>
      <c r="AE307" s="5" t="s">
        <v>34</v>
      </c>
    </row>
    <row r="308" spans="1:31" ht="30" customHeight="1" x14ac:dyDescent="0.2">
      <c r="A308" s="8">
        <f t="shared" si="4"/>
        <v>307</v>
      </c>
      <c r="B308" s="9" t="s">
        <v>24</v>
      </c>
      <c r="C308" s="10">
        <v>3520283452099</v>
      </c>
      <c r="D308" s="10" t="s">
        <v>7381</v>
      </c>
      <c r="E308" s="10">
        <v>1822</v>
      </c>
      <c r="F308" s="11">
        <v>43914</v>
      </c>
      <c r="G308" s="11">
        <v>47566</v>
      </c>
      <c r="H308" s="12">
        <v>37257</v>
      </c>
      <c r="I308" s="13">
        <v>24</v>
      </c>
      <c r="J308" s="10" t="s">
        <v>25</v>
      </c>
      <c r="K308" s="9" t="s">
        <v>26</v>
      </c>
      <c r="L308" s="9"/>
      <c r="M308" s="14" t="s">
        <v>3968</v>
      </c>
      <c r="N308" s="14" t="s">
        <v>3969</v>
      </c>
      <c r="O308" s="14" t="s">
        <v>5941</v>
      </c>
      <c r="P308" s="15" t="s">
        <v>37</v>
      </c>
      <c r="Q308" s="9">
        <v>5</v>
      </c>
      <c r="R308" s="15"/>
      <c r="S308" s="16">
        <v>45748</v>
      </c>
      <c r="T308" s="17">
        <v>1</v>
      </c>
      <c r="U308" s="16" t="str">
        <f>VLOOKUP(C308,'[1]Bazaar Salary'!$B$6:$J$1185,9,0)</f>
        <v>Record Keeper</v>
      </c>
      <c r="V308" s="15" t="s">
        <v>7380</v>
      </c>
      <c r="W308" s="16" t="s">
        <v>989</v>
      </c>
      <c r="X308" s="16" t="str">
        <f>VLOOKUP(C308,'[2]Master Sheet PSBA.'!$B$2:$AR$1687,43,0)</f>
        <v>Raiwind Sundar Road (Sahulat on the Go)</v>
      </c>
      <c r="Y308" s="16" t="s">
        <v>39</v>
      </c>
      <c r="Z308" s="18" t="s">
        <v>3970</v>
      </c>
      <c r="AA308" s="19" t="s">
        <v>3971</v>
      </c>
      <c r="AB308" s="19" t="s">
        <v>6845</v>
      </c>
      <c r="AC308" s="16" t="s">
        <v>42</v>
      </c>
      <c r="AD308" s="3">
        <v>3520278757531</v>
      </c>
      <c r="AE308" s="5" t="s">
        <v>34</v>
      </c>
    </row>
    <row r="309" spans="1:31" ht="30" customHeight="1" x14ac:dyDescent="0.2">
      <c r="A309" s="8">
        <f t="shared" si="4"/>
        <v>308</v>
      </c>
      <c r="B309" s="9" t="s">
        <v>24</v>
      </c>
      <c r="C309" s="10">
        <v>3520121149383</v>
      </c>
      <c r="D309" s="10" t="s">
        <v>7381</v>
      </c>
      <c r="E309" s="10">
        <v>1886</v>
      </c>
      <c r="F309" s="11">
        <v>44714</v>
      </c>
      <c r="G309" s="11">
        <v>48367</v>
      </c>
      <c r="H309" s="12">
        <v>37673</v>
      </c>
      <c r="I309" s="13">
        <v>23</v>
      </c>
      <c r="J309" s="10" t="s">
        <v>25</v>
      </c>
      <c r="K309" s="9" t="s">
        <v>26</v>
      </c>
      <c r="L309" s="9"/>
      <c r="M309" s="14" t="s">
        <v>4299</v>
      </c>
      <c r="N309" s="14" t="s">
        <v>4300</v>
      </c>
      <c r="O309" s="14" t="s">
        <v>5942</v>
      </c>
      <c r="P309" s="14" t="s">
        <v>202</v>
      </c>
      <c r="Q309" s="9">
        <v>5</v>
      </c>
      <c r="R309" s="15" t="s">
        <v>1272</v>
      </c>
      <c r="S309" s="16">
        <v>45799</v>
      </c>
      <c r="T309" s="17">
        <v>1</v>
      </c>
      <c r="U309" s="16" t="str">
        <f>VLOOKUP(C309,'[1]Head Office '!$B$7:$J$98,9,0)</f>
        <v>Head Office</v>
      </c>
      <c r="V309" s="15" t="s">
        <v>7380</v>
      </c>
      <c r="W309" s="16" t="s">
        <v>95</v>
      </c>
      <c r="X309" s="16" t="str">
        <f>VLOOKUP(C309,'[2]Master Sheet PSBA.'!$B$2:$AR$1687,43,0)</f>
        <v>Head Office</v>
      </c>
      <c r="Y309" s="16" t="s">
        <v>4301</v>
      </c>
      <c r="Z309" s="18" t="s">
        <v>4302</v>
      </c>
      <c r="AA309" s="19" t="s">
        <v>4303</v>
      </c>
      <c r="AB309" s="19" t="s">
        <v>4304</v>
      </c>
      <c r="AC309" s="16" t="s">
        <v>42</v>
      </c>
      <c r="AD309" s="3">
        <v>3540425519833</v>
      </c>
      <c r="AE309" s="5" t="s">
        <v>1277</v>
      </c>
    </row>
    <row r="310" spans="1:31" ht="30" customHeight="1" x14ac:dyDescent="0.2">
      <c r="A310" s="8">
        <f t="shared" si="4"/>
        <v>309</v>
      </c>
      <c r="B310" s="9" t="s">
        <v>24</v>
      </c>
      <c r="C310" s="10">
        <v>3520296791390</v>
      </c>
      <c r="D310" s="10" t="s">
        <v>7381</v>
      </c>
      <c r="E310" s="10">
        <v>1653</v>
      </c>
      <c r="F310" s="12">
        <v>44432</v>
      </c>
      <c r="G310" s="12">
        <v>48084</v>
      </c>
      <c r="H310" s="12">
        <v>34977</v>
      </c>
      <c r="I310" s="13">
        <v>30</v>
      </c>
      <c r="J310" s="9" t="s">
        <v>25</v>
      </c>
      <c r="K310" s="9" t="s">
        <v>51</v>
      </c>
      <c r="L310" s="14"/>
      <c r="M310" s="15" t="s">
        <v>4472</v>
      </c>
      <c r="N310" s="23" t="s">
        <v>4473</v>
      </c>
      <c r="O310" s="14" t="s">
        <v>5943</v>
      </c>
      <c r="P310" s="14" t="s">
        <v>37</v>
      </c>
      <c r="Q310" s="9">
        <v>5</v>
      </c>
      <c r="R310" s="15" t="s">
        <v>338</v>
      </c>
      <c r="S310" s="16">
        <v>45748</v>
      </c>
      <c r="T310" s="17">
        <v>1</v>
      </c>
      <c r="U310" s="16" t="str">
        <f>VLOOKUP(C310,'[1]Head Office '!$B$7:$J$98,9,0)</f>
        <v>Head Office</v>
      </c>
      <c r="V310" s="15" t="s">
        <v>7380</v>
      </c>
      <c r="W310" s="16" t="s">
        <v>95</v>
      </c>
      <c r="X310" s="16" t="str">
        <f>VLOOKUP(C310,'[2]Master Sheet PSBA.'!$B$2:$AR$1687,43,0)</f>
        <v>Head Office</v>
      </c>
      <c r="Y310" s="16" t="s">
        <v>39</v>
      </c>
      <c r="Z310" s="23" t="s">
        <v>4474</v>
      </c>
      <c r="AA310" s="19" t="s">
        <v>4475</v>
      </c>
      <c r="AB310" s="19" t="s">
        <v>4476</v>
      </c>
      <c r="AC310" s="16" t="s">
        <v>42</v>
      </c>
      <c r="AD310" s="3">
        <v>3520279405754</v>
      </c>
      <c r="AE310" s="5" t="s">
        <v>343</v>
      </c>
    </row>
    <row r="311" spans="1:31" ht="30" customHeight="1" x14ac:dyDescent="0.2">
      <c r="A311" s="8">
        <f t="shared" si="4"/>
        <v>310</v>
      </c>
      <c r="B311" s="9" t="s">
        <v>24</v>
      </c>
      <c r="C311" s="10">
        <v>3520251901966</v>
      </c>
      <c r="D311" s="10" t="s">
        <v>7381</v>
      </c>
      <c r="E311" s="10">
        <v>1788</v>
      </c>
      <c r="F311" s="11">
        <v>45679</v>
      </c>
      <c r="G311" s="11">
        <v>49331</v>
      </c>
      <c r="H311" s="12">
        <v>38631</v>
      </c>
      <c r="I311" s="13">
        <v>20</v>
      </c>
      <c r="J311" s="10" t="s">
        <v>25</v>
      </c>
      <c r="K311" s="9" t="s">
        <v>51</v>
      </c>
      <c r="L311" s="9"/>
      <c r="M311" s="14" t="s">
        <v>4698</v>
      </c>
      <c r="N311" s="14" t="s">
        <v>4699</v>
      </c>
      <c r="O311" s="14" t="s">
        <v>5944</v>
      </c>
      <c r="P311" s="14" t="s">
        <v>37</v>
      </c>
      <c r="Q311" s="9">
        <v>5</v>
      </c>
      <c r="R311" s="15"/>
      <c r="S311" s="16">
        <v>45748</v>
      </c>
      <c r="T311" s="17">
        <v>1</v>
      </c>
      <c r="U311" s="16" t="str">
        <f>VLOOKUP(C311,'[1]Bazaar Salary'!$B$6:$J$1185,9,0)</f>
        <v>Record Keeper</v>
      </c>
      <c r="V311" s="15" t="s">
        <v>7380</v>
      </c>
      <c r="W311" s="16" t="s">
        <v>666</v>
      </c>
      <c r="X311" s="16" t="str">
        <f>VLOOKUP(C311,'[2]Master Sheet PSBA.'!$B$2:$AR$1687,43,0)</f>
        <v>Chung</v>
      </c>
      <c r="Y311" s="16" t="s">
        <v>39</v>
      </c>
      <c r="Z311" s="18" t="s">
        <v>4700</v>
      </c>
      <c r="AA311" s="19" t="s">
        <v>4701</v>
      </c>
      <c r="AB311" s="19" t="s">
        <v>6846</v>
      </c>
      <c r="AC311" s="16" t="s">
        <v>42</v>
      </c>
      <c r="AD311" s="3">
        <v>3520263901423</v>
      </c>
      <c r="AE311" s="5" t="s">
        <v>34</v>
      </c>
    </row>
    <row r="312" spans="1:31" ht="30" customHeight="1" x14ac:dyDescent="0.2">
      <c r="A312" s="8">
        <f t="shared" si="4"/>
        <v>311</v>
      </c>
      <c r="B312" s="9" t="s">
        <v>24</v>
      </c>
      <c r="C312" s="10">
        <v>3510237790261</v>
      </c>
      <c r="D312" s="10" t="s">
        <v>7381</v>
      </c>
      <c r="E312" s="10">
        <v>440</v>
      </c>
      <c r="F312" s="11">
        <v>44600</v>
      </c>
      <c r="G312" s="11">
        <v>48252</v>
      </c>
      <c r="H312" s="12">
        <v>32804</v>
      </c>
      <c r="I312" s="13">
        <v>36</v>
      </c>
      <c r="J312" s="10" t="s">
        <v>25</v>
      </c>
      <c r="K312" s="9" t="s">
        <v>26</v>
      </c>
      <c r="L312" s="9"/>
      <c r="M312" s="14" t="s">
        <v>4710</v>
      </c>
      <c r="N312" s="14" t="s">
        <v>4711</v>
      </c>
      <c r="O312" s="14" t="s">
        <v>5945</v>
      </c>
      <c r="P312" s="14" t="s">
        <v>37</v>
      </c>
      <c r="Q312" s="9">
        <v>5</v>
      </c>
      <c r="R312" s="15"/>
      <c r="S312" s="16">
        <v>41913</v>
      </c>
      <c r="T312" s="17">
        <v>1</v>
      </c>
      <c r="U312" s="16" t="str">
        <f>VLOOKUP(C312,'[1]Bazaar Salary'!$B$6:$J$1185,9,0)</f>
        <v>Record Keeper</v>
      </c>
      <c r="V312" s="15" t="s">
        <v>7380</v>
      </c>
      <c r="W312" s="16" t="s">
        <v>552</v>
      </c>
      <c r="X312" s="16" t="str">
        <f>VLOOKUP(C312,'[2]Master Sheet PSBA.'!$B$2:$AR$1687,43,0)</f>
        <v>Kasur</v>
      </c>
      <c r="Y312" s="16" t="s">
        <v>48</v>
      </c>
      <c r="Z312" s="18" t="s">
        <v>4712</v>
      </c>
      <c r="AA312" s="19" t="s">
        <v>4713</v>
      </c>
      <c r="AB312" s="19"/>
      <c r="AC312" s="16" t="s">
        <v>42</v>
      </c>
      <c r="AD312" s="3">
        <v>3520292336747</v>
      </c>
      <c r="AE312" s="5" t="s">
        <v>34</v>
      </c>
    </row>
    <row r="313" spans="1:31" ht="30" customHeight="1" x14ac:dyDescent="0.2">
      <c r="A313" s="8">
        <f t="shared" si="4"/>
        <v>312</v>
      </c>
      <c r="B313" s="9" t="s">
        <v>24</v>
      </c>
      <c r="C313" s="10">
        <v>3520258987265</v>
      </c>
      <c r="D313" s="10" t="s">
        <v>7381</v>
      </c>
      <c r="E313" s="10">
        <v>1604</v>
      </c>
      <c r="F313" s="11">
        <v>45104</v>
      </c>
      <c r="G313" s="11">
        <v>48757</v>
      </c>
      <c r="H313" s="12">
        <v>37056</v>
      </c>
      <c r="I313" s="13">
        <v>25</v>
      </c>
      <c r="J313" s="10" t="s">
        <v>25</v>
      </c>
      <c r="K313" s="9" t="s">
        <v>26</v>
      </c>
      <c r="L313" s="9"/>
      <c r="M313" s="14" t="s">
        <v>4757</v>
      </c>
      <c r="N313" s="14" t="s">
        <v>3991</v>
      </c>
      <c r="O313" s="14" t="s">
        <v>5946</v>
      </c>
      <c r="P313" s="14" t="s">
        <v>37</v>
      </c>
      <c r="Q313" s="9">
        <v>5</v>
      </c>
      <c r="R313" s="15"/>
      <c r="S313" s="16">
        <v>45748</v>
      </c>
      <c r="T313" s="17">
        <v>1</v>
      </c>
      <c r="U313" s="16" t="str">
        <f>VLOOKUP(C313,'[1]Bazaar Salary'!$B$6:$J$1185,9,0)</f>
        <v>Record Keeper</v>
      </c>
      <c r="V313" s="15" t="s">
        <v>7380</v>
      </c>
      <c r="W313" s="16" t="s">
        <v>303</v>
      </c>
      <c r="X313" s="16" t="str">
        <f>VLOOKUP(C313,'[2]Master Sheet PSBA.'!$B$2:$AR$1687,43,0)</f>
        <v>Township</v>
      </c>
      <c r="Y313" s="16" t="s">
        <v>39</v>
      </c>
      <c r="Z313" s="18" t="s">
        <v>4758</v>
      </c>
      <c r="AA313" s="19" t="s">
        <v>4759</v>
      </c>
      <c r="AB313" s="19"/>
      <c r="AC313" s="16" t="s">
        <v>42</v>
      </c>
      <c r="AD313" s="3">
        <v>3520218380405</v>
      </c>
      <c r="AE313" s="5" t="s">
        <v>34</v>
      </c>
    </row>
    <row r="314" spans="1:31" ht="30" customHeight="1" x14ac:dyDescent="0.2">
      <c r="A314" s="8">
        <f t="shared" si="4"/>
        <v>313</v>
      </c>
      <c r="B314" s="9" t="s">
        <v>24</v>
      </c>
      <c r="C314" s="10">
        <v>3520403799509</v>
      </c>
      <c r="D314" s="10" t="s">
        <v>7381</v>
      </c>
      <c r="E314" s="10">
        <v>1795</v>
      </c>
      <c r="F314" s="11">
        <v>45371</v>
      </c>
      <c r="G314" s="11">
        <v>49023</v>
      </c>
      <c r="H314" s="12">
        <v>38761</v>
      </c>
      <c r="I314" s="13">
        <v>20</v>
      </c>
      <c r="J314" s="10" t="s">
        <v>25</v>
      </c>
      <c r="K314" s="9" t="s">
        <v>26</v>
      </c>
      <c r="L314" s="9"/>
      <c r="M314" s="14" t="s">
        <v>4795</v>
      </c>
      <c r="N314" s="14" t="s">
        <v>1370</v>
      </c>
      <c r="O314" s="14" t="s">
        <v>5844</v>
      </c>
      <c r="P314" s="14" t="s">
        <v>37</v>
      </c>
      <c r="Q314" s="9">
        <v>5</v>
      </c>
      <c r="R314" s="15"/>
      <c r="S314" s="16">
        <v>45748</v>
      </c>
      <c r="T314" s="17">
        <v>1</v>
      </c>
      <c r="U314" s="16" t="str">
        <f>VLOOKUP(C314,'[1]Bazaar Salary'!$B$6:$J$1185,9,0)</f>
        <v>Record Keeper</v>
      </c>
      <c r="V314" s="15" t="s">
        <v>7380</v>
      </c>
      <c r="W314" s="16" t="s">
        <v>989</v>
      </c>
      <c r="X314" s="16" t="str">
        <f>VLOOKUP(C314,'[2]Master Sheet PSBA.'!$B$2:$AR$1687,43,0)</f>
        <v>Raiwind Sundar Road (Sahulat on the Go)</v>
      </c>
      <c r="Y314" s="16" t="s">
        <v>39</v>
      </c>
      <c r="Z314" s="18" t="s">
        <v>4798</v>
      </c>
      <c r="AA314" s="19" t="s">
        <v>4799</v>
      </c>
      <c r="AB314" s="19" t="s">
        <v>6847</v>
      </c>
      <c r="AC314" s="16" t="s">
        <v>42</v>
      </c>
      <c r="AD314" s="3">
        <v>3520278757531</v>
      </c>
      <c r="AE314" s="5" t="s">
        <v>34</v>
      </c>
    </row>
    <row r="315" spans="1:31" ht="30" customHeight="1" x14ac:dyDescent="0.2">
      <c r="A315" s="8">
        <f t="shared" si="4"/>
        <v>314</v>
      </c>
      <c r="B315" s="9" t="s">
        <v>24</v>
      </c>
      <c r="C315" s="10">
        <v>3520256700507</v>
      </c>
      <c r="D315" s="10" t="s">
        <v>7381</v>
      </c>
      <c r="E315" s="10">
        <v>332</v>
      </c>
      <c r="F315" s="11">
        <v>45182</v>
      </c>
      <c r="G315" s="11">
        <v>48835</v>
      </c>
      <c r="H315" s="12">
        <v>32237</v>
      </c>
      <c r="I315" s="13">
        <v>38</v>
      </c>
      <c r="J315" s="10" t="s">
        <v>25</v>
      </c>
      <c r="K315" s="9" t="s">
        <v>26</v>
      </c>
      <c r="L315" s="9"/>
      <c r="M315" s="14" t="s">
        <v>4844</v>
      </c>
      <c r="N315" s="14" t="s">
        <v>213</v>
      </c>
      <c r="O315" s="14" t="s">
        <v>5746</v>
      </c>
      <c r="P315" s="14" t="s">
        <v>202</v>
      </c>
      <c r="Q315" s="9">
        <v>5</v>
      </c>
      <c r="R315" s="15" t="s">
        <v>237</v>
      </c>
      <c r="S315" s="16">
        <v>42614</v>
      </c>
      <c r="T315" s="17">
        <v>1</v>
      </c>
      <c r="U315" s="16" t="str">
        <f>VLOOKUP(C315,'[1]Head Office '!$B$7:$J$98,9,0)</f>
        <v>Head Office</v>
      </c>
      <c r="V315" s="15" t="s">
        <v>7380</v>
      </c>
      <c r="W315" s="16" t="s">
        <v>95</v>
      </c>
      <c r="X315" s="16" t="str">
        <f>VLOOKUP(C315,'[2]Master Sheet PSBA.'!$B$2:$AR$1687,43,0)</f>
        <v>Head Office</v>
      </c>
      <c r="Y315" s="16" t="s">
        <v>39</v>
      </c>
      <c r="Z315" s="18" t="s">
        <v>4845</v>
      </c>
      <c r="AA315" s="19" t="s">
        <v>4846</v>
      </c>
      <c r="AB315" s="19"/>
      <c r="AC315" s="16" t="s">
        <v>42</v>
      </c>
      <c r="AD315" s="3">
        <v>3520265331633</v>
      </c>
      <c r="AE315" s="5" t="s">
        <v>241</v>
      </c>
    </row>
    <row r="316" spans="1:31" ht="30" customHeight="1" x14ac:dyDescent="0.2">
      <c r="A316" s="8">
        <f t="shared" si="4"/>
        <v>315</v>
      </c>
      <c r="B316" s="9" t="s">
        <v>24</v>
      </c>
      <c r="C316" s="10">
        <v>3510366757993</v>
      </c>
      <c r="D316" s="10" t="s">
        <v>7381</v>
      </c>
      <c r="E316" s="10">
        <v>1617</v>
      </c>
      <c r="F316" s="11">
        <v>43535</v>
      </c>
      <c r="G316" s="11">
        <v>47188</v>
      </c>
      <c r="H316" s="12">
        <v>35654</v>
      </c>
      <c r="I316" s="13">
        <v>28</v>
      </c>
      <c r="J316" s="10" t="s">
        <v>25</v>
      </c>
      <c r="K316" s="9" t="s">
        <v>26</v>
      </c>
      <c r="L316" s="9"/>
      <c r="M316" s="14" t="s">
        <v>4981</v>
      </c>
      <c r="N316" s="14" t="s">
        <v>1926</v>
      </c>
      <c r="O316" s="14" t="s">
        <v>5947</v>
      </c>
      <c r="P316" s="14" t="s">
        <v>37</v>
      </c>
      <c r="Q316" s="9">
        <v>5</v>
      </c>
      <c r="R316" s="15"/>
      <c r="S316" s="16">
        <v>45748</v>
      </c>
      <c r="T316" s="17">
        <v>1</v>
      </c>
      <c r="U316" s="16" t="str">
        <f>VLOOKUP(C316,'[1]Bazaar Salary'!$B$6:$J$1185,9,0)</f>
        <v>Record Keeper</v>
      </c>
      <c r="V316" s="15" t="s">
        <v>7380</v>
      </c>
      <c r="W316" s="16" t="s">
        <v>489</v>
      </c>
      <c r="X316" s="16" t="str">
        <f>VLOOKUP(C316,'[2]Master Sheet PSBA.'!$B$2:$AR$1687,43,0)</f>
        <v>Johar Town</v>
      </c>
      <c r="Y316" s="16" t="s">
        <v>39</v>
      </c>
      <c r="Z316" s="18" t="s">
        <v>4982</v>
      </c>
      <c r="AA316" s="19" t="s">
        <v>4983</v>
      </c>
      <c r="AB316" s="19"/>
      <c r="AC316" s="16" t="s">
        <v>42</v>
      </c>
      <c r="AD316" s="3">
        <v>3520290567665</v>
      </c>
      <c r="AE316" s="5" t="s">
        <v>34</v>
      </c>
    </row>
    <row r="317" spans="1:31" ht="30" customHeight="1" x14ac:dyDescent="0.2">
      <c r="A317" s="8">
        <f t="shared" si="4"/>
        <v>316</v>
      </c>
      <c r="B317" s="9" t="s">
        <v>24</v>
      </c>
      <c r="C317" s="10">
        <v>3550107917677</v>
      </c>
      <c r="D317" s="10" t="s">
        <v>7381</v>
      </c>
      <c r="E317" s="10">
        <v>1593</v>
      </c>
      <c r="F317" s="11">
        <v>44120</v>
      </c>
      <c r="G317" s="11">
        <v>47772</v>
      </c>
      <c r="H317" s="12">
        <v>37288</v>
      </c>
      <c r="I317" s="13">
        <v>24</v>
      </c>
      <c r="J317" s="10" t="s">
        <v>25</v>
      </c>
      <c r="K317" s="9" t="s">
        <v>26</v>
      </c>
      <c r="L317" s="9"/>
      <c r="M317" s="14" t="s">
        <v>2498</v>
      </c>
      <c r="N317" s="14" t="s">
        <v>3795</v>
      </c>
      <c r="O317" s="14" t="s">
        <v>5948</v>
      </c>
      <c r="P317" s="15" t="s">
        <v>37</v>
      </c>
      <c r="Q317" s="9">
        <v>5</v>
      </c>
      <c r="R317" s="15"/>
      <c r="S317" s="16">
        <v>45748</v>
      </c>
      <c r="T317" s="17">
        <v>1</v>
      </c>
      <c r="U317" s="16" t="str">
        <f>VLOOKUP(C317,'[1]Bazaar Salary'!$B$6:$J$1185,9,0)</f>
        <v>Record Keeper</v>
      </c>
      <c r="V317" s="15" t="s">
        <v>7380</v>
      </c>
      <c r="W317" s="16" t="s">
        <v>47</v>
      </c>
      <c r="X317" s="16" t="str">
        <f>VLOOKUP(C317,'[2]Master Sheet PSBA.'!$B$2:$AR$1687,43,0)</f>
        <v>Gujranwala</v>
      </c>
      <c r="Y317" s="16" t="s">
        <v>39</v>
      </c>
      <c r="Z317" s="18" t="s">
        <v>5115</v>
      </c>
      <c r="AA317" s="19" t="s">
        <v>5116</v>
      </c>
      <c r="AB317" s="19" t="s">
        <v>6848</v>
      </c>
      <c r="AC317" s="16" t="s">
        <v>42</v>
      </c>
      <c r="AD317" s="3">
        <v>3460112295079</v>
      </c>
      <c r="AE317" s="5" t="s">
        <v>34</v>
      </c>
    </row>
    <row r="318" spans="1:31" ht="30" customHeight="1" x14ac:dyDescent="0.2">
      <c r="A318" s="8">
        <f t="shared" si="4"/>
        <v>317</v>
      </c>
      <c r="B318" s="9" t="s">
        <v>24</v>
      </c>
      <c r="C318" s="10">
        <v>3520268022031</v>
      </c>
      <c r="D318" s="10" t="s">
        <v>7381</v>
      </c>
      <c r="E318" s="10">
        <v>1457</v>
      </c>
      <c r="F318" s="11">
        <v>43591</v>
      </c>
      <c r="G318" s="11">
        <v>47244</v>
      </c>
      <c r="H318" s="12">
        <v>36859</v>
      </c>
      <c r="I318" s="13">
        <v>25</v>
      </c>
      <c r="J318" s="10" t="s">
        <v>25</v>
      </c>
      <c r="K318" s="9" t="s">
        <v>26</v>
      </c>
      <c r="L318" s="9"/>
      <c r="M318" s="14" t="s">
        <v>5192</v>
      </c>
      <c r="N318" s="14" t="s">
        <v>453</v>
      </c>
      <c r="O318" s="14" t="s">
        <v>5949</v>
      </c>
      <c r="P318" s="14" t="s">
        <v>202</v>
      </c>
      <c r="Q318" s="9">
        <v>5</v>
      </c>
      <c r="R318" s="15" t="s">
        <v>203</v>
      </c>
      <c r="S318" s="16">
        <v>45748</v>
      </c>
      <c r="T318" s="17">
        <v>1</v>
      </c>
      <c r="U318" s="16" t="str">
        <f>VLOOKUP(C318,'[1]Head Office '!$B$7:$J$98,9,0)</f>
        <v>Head Office</v>
      </c>
      <c r="V318" s="15" t="s">
        <v>7380</v>
      </c>
      <c r="W318" s="16" t="s">
        <v>95</v>
      </c>
      <c r="X318" s="16" t="str">
        <f>VLOOKUP(C318,'[2]Master Sheet PSBA.'!$B$2:$AR$1687,43,0)</f>
        <v>Head Office</v>
      </c>
      <c r="Y318" s="16" t="s">
        <v>39</v>
      </c>
      <c r="Z318" s="18" t="s">
        <v>455</v>
      </c>
      <c r="AA318" s="19" t="s">
        <v>5203</v>
      </c>
      <c r="AB318" s="19" t="s">
        <v>5204</v>
      </c>
      <c r="AC318" s="16" t="s">
        <v>42</v>
      </c>
      <c r="AD318" s="3">
        <v>3520294410711</v>
      </c>
      <c r="AE318" s="5" t="s">
        <v>99</v>
      </c>
    </row>
    <row r="319" spans="1:31" ht="30" customHeight="1" x14ac:dyDescent="0.2">
      <c r="A319" s="8">
        <f t="shared" si="4"/>
        <v>318</v>
      </c>
      <c r="B319" s="9" t="s">
        <v>24</v>
      </c>
      <c r="C319" s="10">
        <v>3520257358013</v>
      </c>
      <c r="D319" s="10" t="s">
        <v>7381</v>
      </c>
      <c r="E319" s="10">
        <v>371</v>
      </c>
      <c r="F319" s="11">
        <v>44809</v>
      </c>
      <c r="G319" s="11">
        <v>48462</v>
      </c>
      <c r="H319" s="12">
        <v>25157</v>
      </c>
      <c r="I319" s="13">
        <v>57</v>
      </c>
      <c r="J319" s="10" t="s">
        <v>25</v>
      </c>
      <c r="K319" s="9" t="s">
        <v>26</v>
      </c>
      <c r="L319" s="9"/>
      <c r="M319" s="14" t="s">
        <v>699</v>
      </c>
      <c r="N319" s="14" t="s">
        <v>5226</v>
      </c>
      <c r="O319" s="14" t="s">
        <v>5950</v>
      </c>
      <c r="P319" s="14" t="s">
        <v>37</v>
      </c>
      <c r="Q319" s="9">
        <v>5</v>
      </c>
      <c r="R319" s="15"/>
      <c r="S319" s="16">
        <v>41623</v>
      </c>
      <c r="T319" s="17">
        <v>1</v>
      </c>
      <c r="U319" s="16" t="str">
        <f>VLOOKUP(C319,'[1]Bazaar Salary'!$B$6:$J$1185,9,0)</f>
        <v>Record Keeper</v>
      </c>
      <c r="V319" s="15" t="s">
        <v>7380</v>
      </c>
      <c r="W319" s="16" t="s">
        <v>266</v>
      </c>
      <c r="X319" s="16" t="str">
        <f>VLOOKUP(C319,'[2]Master Sheet PSBA.'!$B$2:$AR$1687,43,0)</f>
        <v>Raiwind</v>
      </c>
      <c r="Y319" s="16" t="s">
        <v>39</v>
      </c>
      <c r="Z319" s="18" t="s">
        <v>5227</v>
      </c>
      <c r="AA319" s="19" t="s">
        <v>5228</v>
      </c>
      <c r="AB319" s="19" t="s">
        <v>6849</v>
      </c>
      <c r="AC319" s="16" t="s">
        <v>42</v>
      </c>
      <c r="AD319" s="3">
        <v>3520216185519</v>
      </c>
      <c r="AE319" s="5" t="s">
        <v>34</v>
      </c>
    </row>
    <row r="320" spans="1:31" ht="30" customHeight="1" x14ac:dyDescent="0.2">
      <c r="A320" s="8">
        <f t="shared" si="4"/>
        <v>319</v>
      </c>
      <c r="B320" s="9" t="s">
        <v>24</v>
      </c>
      <c r="C320" s="10">
        <v>3520287738779</v>
      </c>
      <c r="D320" s="10" t="s">
        <v>7381</v>
      </c>
      <c r="E320" s="10">
        <v>1611</v>
      </c>
      <c r="F320" s="11">
        <v>44696</v>
      </c>
      <c r="G320" s="11">
        <v>48349</v>
      </c>
      <c r="H320" s="12">
        <v>35933</v>
      </c>
      <c r="I320" s="13">
        <v>28</v>
      </c>
      <c r="J320" s="10" t="s">
        <v>25</v>
      </c>
      <c r="K320" s="9" t="s">
        <v>26</v>
      </c>
      <c r="L320" s="9"/>
      <c r="M320" s="14" t="s">
        <v>5278</v>
      </c>
      <c r="N320" s="14" t="s">
        <v>2253</v>
      </c>
      <c r="O320" s="14" t="s">
        <v>5951</v>
      </c>
      <c r="P320" s="14" t="s">
        <v>202</v>
      </c>
      <c r="Q320" s="9">
        <v>5</v>
      </c>
      <c r="R320" s="15" t="s">
        <v>237</v>
      </c>
      <c r="S320" s="16">
        <v>45748</v>
      </c>
      <c r="T320" s="17">
        <v>1</v>
      </c>
      <c r="U320" s="16" t="str">
        <f>VLOOKUP(C320,'[1]Bazaar Salary'!$B$6:$J$1185,9,0)</f>
        <v>Filing Assistant</v>
      </c>
      <c r="V320" s="15" t="s">
        <v>7380</v>
      </c>
      <c r="W320" s="16" t="s">
        <v>95</v>
      </c>
      <c r="X320" s="16" t="str">
        <f>VLOOKUP(C320,'[2]Master Sheet PSBA.'!$B$2:$AR$1687,43,0)</f>
        <v>Head Office</v>
      </c>
      <c r="Y320" s="16" t="s">
        <v>39</v>
      </c>
      <c r="Z320" s="18" t="s">
        <v>5279</v>
      </c>
      <c r="AA320" s="19" t="s">
        <v>5280</v>
      </c>
      <c r="AB320" s="19"/>
      <c r="AC320" s="16" t="s">
        <v>42</v>
      </c>
      <c r="AD320" s="3">
        <v>3520265331633</v>
      </c>
      <c r="AE320" s="5" t="s">
        <v>241</v>
      </c>
    </row>
    <row r="321" spans="1:31" ht="30" customHeight="1" x14ac:dyDescent="0.2">
      <c r="A321" s="8">
        <f t="shared" si="4"/>
        <v>320</v>
      </c>
      <c r="B321" s="9" t="s">
        <v>24</v>
      </c>
      <c r="C321" s="10">
        <v>3520228515313</v>
      </c>
      <c r="D321" s="10" t="s">
        <v>7381</v>
      </c>
      <c r="E321" s="10">
        <v>1663</v>
      </c>
      <c r="F321" s="12">
        <v>44138</v>
      </c>
      <c r="G321" s="12">
        <v>47790</v>
      </c>
      <c r="H321" s="12">
        <v>29295</v>
      </c>
      <c r="I321" s="13">
        <v>46</v>
      </c>
      <c r="J321" s="9" t="s">
        <v>25</v>
      </c>
      <c r="K321" s="9" t="s">
        <v>26</v>
      </c>
      <c r="L321" s="14"/>
      <c r="M321" s="15" t="s">
        <v>5304</v>
      </c>
      <c r="N321" s="23" t="s">
        <v>1715</v>
      </c>
      <c r="O321" s="14" t="s">
        <v>5952</v>
      </c>
      <c r="P321" s="14" t="s">
        <v>37</v>
      </c>
      <c r="Q321" s="9">
        <v>5</v>
      </c>
      <c r="R321" s="15"/>
      <c r="S321" s="16">
        <v>45748</v>
      </c>
      <c r="T321" s="17">
        <v>1</v>
      </c>
      <c r="U321" s="16" t="str">
        <f>VLOOKUP(C321,'[1]Bazaar Salary'!$B$6:$J$1185,9,0)</f>
        <v>Record Keeper</v>
      </c>
      <c r="V321" s="15" t="s">
        <v>7380</v>
      </c>
      <c r="W321" s="16" t="s">
        <v>489</v>
      </c>
      <c r="X321" s="16" t="str">
        <f>VLOOKUP(C321,'[2]Master Sheet PSBA.'!$B$2:$AR$1687,43,0)</f>
        <v>Johar Town</v>
      </c>
      <c r="Y321" s="16" t="s">
        <v>39</v>
      </c>
      <c r="Z321" s="23" t="s">
        <v>5305</v>
      </c>
      <c r="AA321" s="19" t="s">
        <v>5306</v>
      </c>
      <c r="AB321" s="19"/>
      <c r="AC321" s="16" t="s">
        <v>42</v>
      </c>
      <c r="AD321" s="3">
        <v>3520290567665</v>
      </c>
      <c r="AE321" s="5" t="s">
        <v>34</v>
      </c>
    </row>
    <row r="322" spans="1:31" ht="30" customHeight="1" x14ac:dyDescent="0.2">
      <c r="A322" s="8">
        <f t="shared" si="4"/>
        <v>321</v>
      </c>
      <c r="B322" s="9" t="s">
        <v>24</v>
      </c>
      <c r="C322" s="10">
        <v>3520216647253</v>
      </c>
      <c r="D322" s="10" t="s">
        <v>7381</v>
      </c>
      <c r="E322" s="10">
        <v>1659</v>
      </c>
      <c r="F322" s="12">
        <v>44596</v>
      </c>
      <c r="G322" s="12">
        <v>48248</v>
      </c>
      <c r="H322" s="12">
        <v>34069</v>
      </c>
      <c r="I322" s="13">
        <v>33</v>
      </c>
      <c r="J322" s="9" t="s">
        <v>25</v>
      </c>
      <c r="K322" s="9" t="s">
        <v>26</v>
      </c>
      <c r="L322" s="14"/>
      <c r="M322" s="15" t="s">
        <v>5338</v>
      </c>
      <c r="N322" s="23" t="s">
        <v>5339</v>
      </c>
      <c r="O322" s="14" t="s">
        <v>5953</v>
      </c>
      <c r="P322" s="14" t="s">
        <v>37</v>
      </c>
      <c r="Q322" s="9">
        <v>5</v>
      </c>
      <c r="R322" s="15"/>
      <c r="S322" s="16">
        <v>45748</v>
      </c>
      <c r="T322" s="17">
        <v>1</v>
      </c>
      <c r="U322" s="16" t="str">
        <f>VLOOKUP(C322,'[1]Bazaar Salary'!$B$6:$J$1185,9,0)</f>
        <v>Record Keeper</v>
      </c>
      <c r="V322" s="15" t="s">
        <v>7380</v>
      </c>
      <c r="W322" s="16" t="s">
        <v>666</v>
      </c>
      <c r="X322" s="16" t="str">
        <f>VLOOKUP(C322,'[2]Master Sheet PSBA.'!$B$2:$AR$1687,43,0)</f>
        <v>Chung</v>
      </c>
      <c r="Y322" s="16" t="s">
        <v>39</v>
      </c>
      <c r="Z322" s="23" t="s">
        <v>5340</v>
      </c>
      <c r="AA322" s="19" t="s">
        <v>5341</v>
      </c>
      <c r="AB322" s="19" t="s">
        <v>6850</v>
      </c>
      <c r="AC322" s="16" t="s">
        <v>42</v>
      </c>
      <c r="AD322" s="3">
        <v>3520202739219</v>
      </c>
      <c r="AE322" s="5" t="s">
        <v>34</v>
      </c>
    </row>
    <row r="323" spans="1:31" ht="30" customHeight="1" x14ac:dyDescent="0.2">
      <c r="A323" s="8">
        <f t="shared" si="4"/>
        <v>322</v>
      </c>
      <c r="B323" s="9" t="s">
        <v>24</v>
      </c>
      <c r="C323" s="10">
        <v>3520233950025</v>
      </c>
      <c r="D323" s="10" t="s">
        <v>7381</v>
      </c>
      <c r="E323" s="10">
        <v>1833</v>
      </c>
      <c r="F323" s="11">
        <v>44908</v>
      </c>
      <c r="G323" s="11">
        <v>48561</v>
      </c>
      <c r="H323" s="12">
        <v>38214</v>
      </c>
      <c r="I323" s="13">
        <v>21</v>
      </c>
      <c r="J323" s="10" t="s">
        <v>25</v>
      </c>
      <c r="K323" s="9" t="s">
        <v>26</v>
      </c>
      <c r="L323" s="9"/>
      <c r="M323" s="14" t="s">
        <v>5349</v>
      </c>
      <c r="N323" s="14" t="s">
        <v>2892</v>
      </c>
      <c r="O323" s="14" t="s">
        <v>5954</v>
      </c>
      <c r="P323" s="14" t="s">
        <v>37</v>
      </c>
      <c r="Q323" s="9">
        <v>5</v>
      </c>
      <c r="R323" s="15"/>
      <c r="S323" s="16">
        <v>45748</v>
      </c>
      <c r="T323" s="17">
        <v>1</v>
      </c>
      <c r="U323" s="16" t="str">
        <f>VLOOKUP(C323,'[1]Bazaar Salary'!$B$6:$J$1185,9,0)</f>
        <v>Record Keeper</v>
      </c>
      <c r="V323" s="15" t="s">
        <v>7380</v>
      </c>
      <c r="W323" s="16" t="s">
        <v>266</v>
      </c>
      <c r="X323" s="16" t="str">
        <f>VLOOKUP(C323,'[2]Master Sheet PSBA.'!$B$2:$AR$1687,43,0)</f>
        <v>Raiwind</v>
      </c>
      <c r="Y323" s="16" t="s">
        <v>39</v>
      </c>
      <c r="Z323" s="18" t="s">
        <v>5350</v>
      </c>
      <c r="AA323" s="19" t="s">
        <v>5351</v>
      </c>
      <c r="AB323" s="19" t="s">
        <v>6851</v>
      </c>
      <c r="AC323" s="16" t="s">
        <v>42</v>
      </c>
      <c r="AD323" s="3">
        <v>3520216185519</v>
      </c>
      <c r="AE323" s="5" t="s">
        <v>34</v>
      </c>
    </row>
    <row r="324" spans="1:31" ht="30" customHeight="1" x14ac:dyDescent="0.2">
      <c r="A324" s="8">
        <f t="shared" ref="A324:A387" si="5">A323+1</f>
        <v>323</v>
      </c>
      <c r="B324" s="9" t="s">
        <v>24</v>
      </c>
      <c r="C324" s="10">
        <v>3520229462637</v>
      </c>
      <c r="D324" s="10" t="s">
        <v>7381</v>
      </c>
      <c r="E324" s="10">
        <v>1783</v>
      </c>
      <c r="F324" s="11">
        <v>45494</v>
      </c>
      <c r="G324" s="11">
        <v>49146</v>
      </c>
      <c r="H324" s="12">
        <v>29735</v>
      </c>
      <c r="I324" s="13">
        <v>45</v>
      </c>
      <c r="J324" s="10" t="s">
        <v>25</v>
      </c>
      <c r="K324" s="9" t="s">
        <v>26</v>
      </c>
      <c r="L324" s="9"/>
      <c r="M324" s="14" t="s">
        <v>2713</v>
      </c>
      <c r="N324" s="14" t="s">
        <v>5401</v>
      </c>
      <c r="O324" s="14" t="s">
        <v>5772</v>
      </c>
      <c r="P324" s="14" t="s">
        <v>37</v>
      </c>
      <c r="Q324" s="9">
        <v>5</v>
      </c>
      <c r="R324" s="15"/>
      <c r="S324" s="16">
        <v>45748</v>
      </c>
      <c r="T324" s="17">
        <v>1</v>
      </c>
      <c r="U324" s="16" t="str">
        <f>VLOOKUP(C324,'[1]Bazaar Salary'!$B$6:$J$1185,9,0)</f>
        <v>Record Keeper</v>
      </c>
      <c r="V324" s="15" t="s">
        <v>7380</v>
      </c>
      <c r="W324" s="16" t="s">
        <v>400</v>
      </c>
      <c r="X324" s="16" t="str">
        <f>VLOOKUP(C324,'[2]Master Sheet PSBA.'!$B$2:$AR$1687,43,0)</f>
        <v>Gulshan Ravi (Sahulat on the GO)</v>
      </c>
      <c r="Y324" s="16" t="s">
        <v>39</v>
      </c>
      <c r="Z324" s="18" t="s">
        <v>5402</v>
      </c>
      <c r="AA324" s="19" t="s">
        <v>5403</v>
      </c>
      <c r="AB324" s="19"/>
      <c r="AC324" s="16" t="s">
        <v>42</v>
      </c>
      <c r="AD324" s="3">
        <v>3520243986657</v>
      </c>
      <c r="AE324" s="5" t="s">
        <v>34</v>
      </c>
    </row>
    <row r="325" spans="1:31" ht="30" customHeight="1" x14ac:dyDescent="0.2">
      <c r="A325" s="8">
        <f t="shared" si="5"/>
        <v>324</v>
      </c>
      <c r="B325" s="9" t="s">
        <v>24</v>
      </c>
      <c r="C325" s="10">
        <v>3520232804593</v>
      </c>
      <c r="D325" s="10" t="s">
        <v>7381</v>
      </c>
      <c r="E325" s="10">
        <v>1658</v>
      </c>
      <c r="F325" s="12">
        <v>44631</v>
      </c>
      <c r="G325" s="12">
        <v>48284</v>
      </c>
      <c r="H325" s="12">
        <v>37646</v>
      </c>
      <c r="I325" s="13">
        <v>23</v>
      </c>
      <c r="J325" s="9" t="s">
        <v>25</v>
      </c>
      <c r="K325" s="9" t="s">
        <v>26</v>
      </c>
      <c r="L325" s="14"/>
      <c r="M325" s="15" t="s">
        <v>2502</v>
      </c>
      <c r="N325" s="23" t="s">
        <v>2340</v>
      </c>
      <c r="O325" s="14" t="s">
        <v>5955</v>
      </c>
      <c r="P325" s="14" t="s">
        <v>37</v>
      </c>
      <c r="Q325" s="9">
        <v>5</v>
      </c>
      <c r="R325" s="15"/>
      <c r="S325" s="16">
        <v>45748</v>
      </c>
      <c r="T325" s="17">
        <v>1</v>
      </c>
      <c r="U325" s="16" t="str">
        <f>VLOOKUP(C325,'[1]Bazaar Salary'!$B$6:$J$1185,9,0)</f>
        <v>Record Keeper</v>
      </c>
      <c r="V325" s="15" t="s">
        <v>7380</v>
      </c>
      <c r="W325" s="16" t="s">
        <v>511</v>
      </c>
      <c r="X325" s="16" t="str">
        <f>VLOOKUP(C325,'[2]Master Sheet PSBA.'!$B$2:$AR$1687,43,0)</f>
        <v>Thokar</v>
      </c>
      <c r="Y325" s="16" t="s">
        <v>39</v>
      </c>
      <c r="Z325" s="23" t="s">
        <v>5561</v>
      </c>
      <c r="AA325" s="19" t="s">
        <v>5562</v>
      </c>
      <c r="AB325" s="19"/>
      <c r="AC325" s="16" t="s">
        <v>42</v>
      </c>
      <c r="AD325" s="3">
        <v>3520290567665</v>
      </c>
      <c r="AE325" s="5" t="s">
        <v>34</v>
      </c>
    </row>
    <row r="326" spans="1:31" ht="30" customHeight="1" x14ac:dyDescent="0.2">
      <c r="A326" s="8">
        <f t="shared" si="5"/>
        <v>325</v>
      </c>
      <c r="B326" s="9" t="s">
        <v>24</v>
      </c>
      <c r="C326" s="10">
        <v>3520244228179</v>
      </c>
      <c r="D326" s="10" t="s">
        <v>7381</v>
      </c>
      <c r="E326" s="10">
        <v>76</v>
      </c>
      <c r="F326" s="11">
        <v>44497</v>
      </c>
      <c r="G326" s="11">
        <v>48149</v>
      </c>
      <c r="H326" s="12">
        <v>34745</v>
      </c>
      <c r="I326" s="13">
        <v>31</v>
      </c>
      <c r="J326" s="10" t="s">
        <v>25</v>
      </c>
      <c r="K326" s="9" t="s">
        <v>26</v>
      </c>
      <c r="L326" s="9"/>
      <c r="M326" s="14" t="s">
        <v>354</v>
      </c>
      <c r="N326" s="14" t="s">
        <v>355</v>
      </c>
      <c r="O326" s="14" t="s">
        <v>5899</v>
      </c>
      <c r="P326" s="14" t="s">
        <v>236</v>
      </c>
      <c r="Q326" s="9">
        <v>4</v>
      </c>
      <c r="R326" s="15" t="s">
        <v>237</v>
      </c>
      <c r="S326" s="16">
        <v>42767</v>
      </c>
      <c r="T326" s="17">
        <v>1</v>
      </c>
      <c r="U326" s="16" t="str">
        <f>VLOOKUP(C326,'[1]Bazaar Salary'!$B$6:$J$1185,9,0)</f>
        <v>Office Attendant</v>
      </c>
      <c r="V326" s="15" t="s">
        <v>7380</v>
      </c>
      <c r="W326" s="16" t="s">
        <v>95</v>
      </c>
      <c r="X326" s="16" t="str">
        <f>VLOOKUP(C326,'[2]Master Sheet PSBA.'!$B$2:$AR$1687,43,0)</f>
        <v>Head Office</v>
      </c>
      <c r="Y326" s="16" t="s">
        <v>56</v>
      </c>
      <c r="Z326" s="18" t="s">
        <v>356</v>
      </c>
      <c r="AA326" s="19" t="s">
        <v>357</v>
      </c>
      <c r="AB326" s="19"/>
      <c r="AC326" s="16" t="s">
        <v>42</v>
      </c>
      <c r="AD326" s="3">
        <v>3520265331633</v>
      </c>
      <c r="AE326" s="5" t="s">
        <v>241</v>
      </c>
    </row>
    <row r="327" spans="1:31" ht="30" customHeight="1" x14ac:dyDescent="0.2">
      <c r="A327" s="8">
        <f t="shared" si="5"/>
        <v>326</v>
      </c>
      <c r="B327" s="9" t="s">
        <v>24</v>
      </c>
      <c r="C327" s="10">
        <v>3520232257671</v>
      </c>
      <c r="D327" s="10" t="s">
        <v>7381</v>
      </c>
      <c r="E327" s="10">
        <v>78</v>
      </c>
      <c r="F327" s="11">
        <v>44179</v>
      </c>
      <c r="G327" s="11">
        <v>47831</v>
      </c>
      <c r="H327" s="12">
        <v>35147</v>
      </c>
      <c r="I327" s="13">
        <v>30</v>
      </c>
      <c r="J327" s="10" t="s">
        <v>25</v>
      </c>
      <c r="K327" s="9" t="s">
        <v>26</v>
      </c>
      <c r="L327" s="9"/>
      <c r="M327" s="14" t="s">
        <v>1206</v>
      </c>
      <c r="N327" s="14" t="s">
        <v>1207</v>
      </c>
      <c r="O327" s="14" t="s">
        <v>5844</v>
      </c>
      <c r="P327" s="14" t="s">
        <v>236</v>
      </c>
      <c r="Q327" s="9">
        <v>4</v>
      </c>
      <c r="R327" s="15" t="s">
        <v>237</v>
      </c>
      <c r="S327" s="16">
        <v>42546</v>
      </c>
      <c r="T327" s="17">
        <v>1</v>
      </c>
      <c r="U327" s="16" t="str">
        <f>VLOOKUP(C327,'[1]Head Office '!$B$7:$J$98,9,0)</f>
        <v>Head Office</v>
      </c>
      <c r="V327" s="15" t="s">
        <v>7380</v>
      </c>
      <c r="W327" s="16" t="s">
        <v>95</v>
      </c>
      <c r="X327" s="16" t="str">
        <f>VLOOKUP(C327,'[2]Master Sheet PSBA.'!$B$2:$AR$1687,43,0)</f>
        <v>Head Office</v>
      </c>
      <c r="Y327" s="16" t="s">
        <v>56</v>
      </c>
      <c r="Z327" s="18" t="s">
        <v>1208</v>
      </c>
      <c r="AA327" s="19" t="s">
        <v>1209</v>
      </c>
      <c r="AB327" s="19"/>
      <c r="AC327" s="16" t="s">
        <v>42</v>
      </c>
      <c r="AD327" s="3">
        <v>3520265331633</v>
      </c>
      <c r="AE327" s="5" t="s">
        <v>241</v>
      </c>
    </row>
    <row r="328" spans="1:31" ht="30" customHeight="1" x14ac:dyDescent="0.2">
      <c r="A328" s="8">
        <f t="shared" si="5"/>
        <v>327</v>
      </c>
      <c r="B328" s="9" t="s">
        <v>24</v>
      </c>
      <c r="C328" s="10">
        <v>3520125429195</v>
      </c>
      <c r="D328" s="10" t="s">
        <v>7381</v>
      </c>
      <c r="E328" s="10">
        <v>507</v>
      </c>
      <c r="F328" s="11">
        <v>44453</v>
      </c>
      <c r="G328" s="11">
        <v>48105</v>
      </c>
      <c r="H328" s="12">
        <v>32478</v>
      </c>
      <c r="I328" s="13">
        <v>37</v>
      </c>
      <c r="J328" s="9" t="s">
        <v>43</v>
      </c>
      <c r="K328" s="9" t="s">
        <v>26</v>
      </c>
      <c r="L328" s="9"/>
      <c r="M328" s="14" t="s">
        <v>1732</v>
      </c>
      <c r="N328" s="14" t="s">
        <v>1733</v>
      </c>
      <c r="O328" s="14" t="s">
        <v>5956</v>
      </c>
      <c r="P328" s="14" t="s">
        <v>46</v>
      </c>
      <c r="Q328" s="9">
        <v>4</v>
      </c>
      <c r="R328" s="15" t="s">
        <v>237</v>
      </c>
      <c r="S328" s="16">
        <v>42861</v>
      </c>
      <c r="T328" s="17">
        <v>1</v>
      </c>
      <c r="U328" s="16" t="str">
        <f>VLOOKUP(C328,'[1]Bazaar Salary'!$B$6:$J$1185,9,0)</f>
        <v>Sanitation Attendant</v>
      </c>
      <c r="V328" s="15" t="s">
        <v>7380</v>
      </c>
      <c r="W328" s="16" t="s">
        <v>95</v>
      </c>
      <c r="X328" s="16" t="str">
        <f>VLOOKUP(C328,'[2]Master Sheet PSBA.'!$B$2:$AR$1687,43,0)</f>
        <v>Head Office</v>
      </c>
      <c r="Y328" s="16" t="s">
        <v>56</v>
      </c>
      <c r="Z328" s="18" t="s">
        <v>1734</v>
      </c>
      <c r="AA328" s="19" t="s">
        <v>1735</v>
      </c>
      <c r="AB328" s="19"/>
      <c r="AC328" s="16" t="s">
        <v>42</v>
      </c>
      <c r="AD328" s="3">
        <v>3520265331633</v>
      </c>
      <c r="AE328" s="5" t="s">
        <v>241</v>
      </c>
    </row>
    <row r="329" spans="1:31" ht="30" customHeight="1" x14ac:dyDescent="0.2">
      <c r="A329" s="8">
        <f t="shared" si="5"/>
        <v>328</v>
      </c>
      <c r="B329" s="9" t="s">
        <v>24</v>
      </c>
      <c r="C329" s="10">
        <v>3520206219787</v>
      </c>
      <c r="D329" s="10" t="s">
        <v>7381</v>
      </c>
      <c r="E329" s="10">
        <v>520</v>
      </c>
      <c r="F329" s="11">
        <v>42898</v>
      </c>
      <c r="G329" s="11">
        <v>46550</v>
      </c>
      <c r="H329" s="12">
        <v>34428</v>
      </c>
      <c r="I329" s="13">
        <v>32</v>
      </c>
      <c r="J329" s="9" t="s">
        <v>43</v>
      </c>
      <c r="K329" s="9" t="s">
        <v>26</v>
      </c>
      <c r="L329" s="9"/>
      <c r="M329" s="14" t="s">
        <v>1795</v>
      </c>
      <c r="N329" s="14" t="s">
        <v>1105</v>
      </c>
      <c r="O329" s="14" t="s">
        <v>5813</v>
      </c>
      <c r="P329" s="14" t="s">
        <v>46</v>
      </c>
      <c r="Q329" s="9">
        <v>4</v>
      </c>
      <c r="R329" s="15" t="s">
        <v>237</v>
      </c>
      <c r="S329" s="16">
        <v>42616</v>
      </c>
      <c r="T329" s="17">
        <v>1</v>
      </c>
      <c r="U329" s="16" t="str">
        <f>VLOOKUP(C329,'[1]Bazaar Salary'!$B$6:$J$1185,9,0)</f>
        <v>Sanitation Attendant</v>
      </c>
      <c r="V329" s="15" t="s">
        <v>7380</v>
      </c>
      <c r="W329" s="16" t="s">
        <v>95</v>
      </c>
      <c r="X329" s="16" t="str">
        <f>VLOOKUP(C329,'[2]Master Sheet PSBA.'!$B$2:$AR$1687,43,0)</f>
        <v>Head Office</v>
      </c>
      <c r="Y329" s="16" t="s">
        <v>1796</v>
      </c>
      <c r="Z329" s="18" t="s">
        <v>1797</v>
      </c>
      <c r="AA329" s="19" t="s">
        <v>1798</v>
      </c>
      <c r="AB329" s="19"/>
      <c r="AC329" s="16" t="s">
        <v>42</v>
      </c>
      <c r="AD329" s="3">
        <v>3520265331633</v>
      </c>
      <c r="AE329" s="5" t="s">
        <v>241</v>
      </c>
    </row>
    <row r="330" spans="1:31" ht="30" customHeight="1" x14ac:dyDescent="0.2">
      <c r="A330" s="8">
        <f t="shared" si="5"/>
        <v>329</v>
      </c>
      <c r="B330" s="9" t="s">
        <v>24</v>
      </c>
      <c r="C330" s="10">
        <v>3840320856555</v>
      </c>
      <c r="D330" s="10" t="s">
        <v>7381</v>
      </c>
      <c r="E330" s="10">
        <v>519</v>
      </c>
      <c r="F330" s="11">
        <v>44743</v>
      </c>
      <c r="G330" s="11">
        <v>48396</v>
      </c>
      <c r="H330" s="12">
        <v>27211</v>
      </c>
      <c r="I330" s="13">
        <v>52</v>
      </c>
      <c r="J330" s="9" t="s">
        <v>43</v>
      </c>
      <c r="K330" s="9" t="s">
        <v>26</v>
      </c>
      <c r="L330" s="9"/>
      <c r="M330" s="14" t="s">
        <v>1799</v>
      </c>
      <c r="N330" s="14" t="s">
        <v>1800</v>
      </c>
      <c r="O330" s="14" t="s">
        <v>5957</v>
      </c>
      <c r="P330" s="14" t="s">
        <v>46</v>
      </c>
      <c r="Q330" s="9">
        <v>4</v>
      </c>
      <c r="R330" s="15" t="s">
        <v>237</v>
      </c>
      <c r="S330" s="16">
        <v>42616</v>
      </c>
      <c r="T330" s="17">
        <v>1</v>
      </c>
      <c r="U330" s="16" t="str">
        <f>VLOOKUP(C330,'[1]Head Office '!$B$7:$J$98,9,0)</f>
        <v>Head Office</v>
      </c>
      <c r="V330" s="15" t="s">
        <v>7380</v>
      </c>
      <c r="W330" s="16" t="s">
        <v>95</v>
      </c>
      <c r="X330" s="16" t="str">
        <f>VLOOKUP(C330,'[2]Master Sheet PSBA.'!$B$2:$AR$1687,43,0)</f>
        <v>Head Office</v>
      </c>
      <c r="Y330" s="16" t="s">
        <v>48</v>
      </c>
      <c r="Z330" s="18" t="s">
        <v>1801</v>
      </c>
      <c r="AA330" s="19" t="s">
        <v>1802</v>
      </c>
      <c r="AB330" s="19"/>
      <c r="AC330" s="16" t="s">
        <v>42</v>
      </c>
      <c r="AD330" s="3">
        <v>3520265331633</v>
      </c>
      <c r="AE330" s="5" t="s">
        <v>241</v>
      </c>
    </row>
    <row r="331" spans="1:31" ht="30" customHeight="1" x14ac:dyDescent="0.2">
      <c r="A331" s="8">
        <f t="shared" si="5"/>
        <v>330</v>
      </c>
      <c r="B331" s="9" t="s">
        <v>24</v>
      </c>
      <c r="C331" s="10">
        <v>3520204538835</v>
      </c>
      <c r="D331" s="10" t="s">
        <v>7381</v>
      </c>
      <c r="E331" s="10">
        <v>420</v>
      </c>
      <c r="F331" s="11">
        <v>45086</v>
      </c>
      <c r="G331" s="11">
        <v>48739</v>
      </c>
      <c r="H331" s="12">
        <v>34630</v>
      </c>
      <c r="I331" s="13">
        <v>31</v>
      </c>
      <c r="J331" s="10" t="s">
        <v>25</v>
      </c>
      <c r="K331" s="9" t="s">
        <v>26</v>
      </c>
      <c r="L331" s="9"/>
      <c r="M331" s="14" t="s">
        <v>2050</v>
      </c>
      <c r="N331" s="14" t="s">
        <v>2051</v>
      </c>
      <c r="O331" s="14" t="s">
        <v>5958</v>
      </c>
      <c r="P331" s="14" t="s">
        <v>236</v>
      </c>
      <c r="Q331" s="9">
        <v>4</v>
      </c>
      <c r="R331" s="15" t="s">
        <v>237</v>
      </c>
      <c r="S331" s="16">
        <v>41997</v>
      </c>
      <c r="T331" s="17">
        <v>1</v>
      </c>
      <c r="U331" s="16" t="str">
        <f>VLOOKUP(C331,'[1]Bazaar Salary'!$B$6:$J$1185,9,0)</f>
        <v>Office Attendant</v>
      </c>
      <c r="V331" s="15" t="s">
        <v>7380</v>
      </c>
      <c r="W331" s="16" t="s">
        <v>95</v>
      </c>
      <c r="X331" s="16" t="str">
        <f>VLOOKUP(C331,'[2]Master Sheet PSBA.'!$B$2:$AR$1687,43,0)</f>
        <v>Head Office</v>
      </c>
      <c r="Y331" s="16" t="s">
        <v>1796</v>
      </c>
      <c r="Z331" s="18" t="s">
        <v>2052</v>
      </c>
      <c r="AA331" s="19" t="s">
        <v>2053</v>
      </c>
      <c r="AB331" s="19"/>
      <c r="AC331" s="16" t="s">
        <v>42</v>
      </c>
      <c r="AD331" s="3">
        <v>3520265331633</v>
      </c>
      <c r="AE331" s="5" t="s">
        <v>241</v>
      </c>
    </row>
    <row r="332" spans="1:31" ht="30" customHeight="1" x14ac:dyDescent="0.2">
      <c r="A332" s="8">
        <f t="shared" si="5"/>
        <v>331</v>
      </c>
      <c r="B332" s="9" t="s">
        <v>24</v>
      </c>
      <c r="C332" s="10">
        <v>3230360067747</v>
      </c>
      <c r="D332" s="10" t="s">
        <v>7381</v>
      </c>
      <c r="E332" s="10">
        <v>1852</v>
      </c>
      <c r="F332" s="11">
        <v>45621</v>
      </c>
      <c r="G332" s="11">
        <v>49273</v>
      </c>
      <c r="H332" s="12">
        <v>29221</v>
      </c>
      <c r="I332" s="13">
        <v>46</v>
      </c>
      <c r="J332" s="10" t="s">
        <v>25</v>
      </c>
      <c r="K332" s="9" t="s">
        <v>26</v>
      </c>
      <c r="L332" s="9"/>
      <c r="M332" s="14" t="s">
        <v>3763</v>
      </c>
      <c r="N332" s="14" t="s">
        <v>3764</v>
      </c>
      <c r="O332" s="14" t="s">
        <v>5697</v>
      </c>
      <c r="P332" s="14" t="s">
        <v>3765</v>
      </c>
      <c r="Q332" s="9">
        <v>4</v>
      </c>
      <c r="R332" s="15" t="s">
        <v>237</v>
      </c>
      <c r="S332" s="16">
        <v>45748</v>
      </c>
      <c r="T332" s="17">
        <v>1</v>
      </c>
      <c r="U332" s="16" t="str">
        <f>VLOOKUP(C332,'[1]Head Office '!$B$7:$J$98,9,0)</f>
        <v>Head Office</v>
      </c>
      <c r="V332" s="15" t="s">
        <v>7380</v>
      </c>
      <c r="W332" s="16" t="s">
        <v>95</v>
      </c>
      <c r="X332" s="16" t="str">
        <f>VLOOKUP(C332,'[2]Master Sheet PSBA.'!$B$2:$AR$1687,43,0)</f>
        <v>Head Office</v>
      </c>
      <c r="Y332" s="16" t="s">
        <v>39</v>
      </c>
      <c r="Z332" s="18" t="s">
        <v>3766</v>
      </c>
      <c r="AA332" s="19" t="s">
        <v>3767</v>
      </c>
      <c r="AB332" s="19"/>
      <c r="AC332" s="16" t="s">
        <v>42</v>
      </c>
      <c r="AD332" s="3">
        <v>3520265331633</v>
      </c>
      <c r="AE332" s="5" t="s">
        <v>241</v>
      </c>
    </row>
    <row r="333" spans="1:31" ht="30" customHeight="1" x14ac:dyDescent="0.2">
      <c r="A333" s="8">
        <f t="shared" si="5"/>
        <v>332</v>
      </c>
      <c r="B333" s="9" t="s">
        <v>24</v>
      </c>
      <c r="C333" s="10">
        <v>3520221697647</v>
      </c>
      <c r="D333" s="10" t="s">
        <v>7381</v>
      </c>
      <c r="E333" s="10">
        <v>1807</v>
      </c>
      <c r="F333" s="11">
        <v>43264</v>
      </c>
      <c r="G333" s="11">
        <v>46917</v>
      </c>
      <c r="H333" s="12">
        <v>28374</v>
      </c>
      <c r="I333" s="13">
        <v>48</v>
      </c>
      <c r="J333" s="10" t="s">
        <v>25</v>
      </c>
      <c r="K333" s="9" t="s">
        <v>26</v>
      </c>
      <c r="L333" s="9"/>
      <c r="M333" s="14" t="s">
        <v>3944</v>
      </c>
      <c r="N333" s="14" t="s">
        <v>547</v>
      </c>
      <c r="O333" s="14" t="s">
        <v>5699</v>
      </c>
      <c r="P333" s="14" t="s">
        <v>3765</v>
      </c>
      <c r="Q333" s="9">
        <v>4</v>
      </c>
      <c r="R333" s="15" t="s">
        <v>237</v>
      </c>
      <c r="S333" s="16">
        <v>45748</v>
      </c>
      <c r="T333" s="17">
        <v>1</v>
      </c>
      <c r="U333" s="16" t="str">
        <f>VLOOKUP(C333,'[1]Bazaar Salary'!$B$6:$J$1185,9,0)</f>
        <v>Driver</v>
      </c>
      <c r="V333" s="15" t="s">
        <v>7380</v>
      </c>
      <c r="W333" s="16" t="s">
        <v>95</v>
      </c>
      <c r="X333" s="16" t="str">
        <f>VLOOKUP(C333,'[2]Master Sheet PSBA.'!$B$2:$AR$1687,43,0)</f>
        <v>Head Office</v>
      </c>
      <c r="Y333" s="16" t="s">
        <v>48</v>
      </c>
      <c r="Z333" s="18" t="s">
        <v>3945</v>
      </c>
      <c r="AA333" s="19" t="s">
        <v>3946</v>
      </c>
      <c r="AB333" s="19"/>
      <c r="AC333" s="16" t="s">
        <v>42</v>
      </c>
      <c r="AD333" s="3">
        <v>3520265331633</v>
      </c>
      <c r="AE333" s="5" t="s">
        <v>241</v>
      </c>
    </row>
    <row r="334" spans="1:31" ht="30" customHeight="1" x14ac:dyDescent="0.2">
      <c r="A334" s="8">
        <f t="shared" si="5"/>
        <v>333</v>
      </c>
      <c r="B334" s="9" t="s">
        <v>24</v>
      </c>
      <c r="C334" s="10">
        <v>3520218808873</v>
      </c>
      <c r="D334" s="10" t="s">
        <v>7381</v>
      </c>
      <c r="E334" s="10">
        <v>1690</v>
      </c>
      <c r="F334" s="11">
        <v>44717</v>
      </c>
      <c r="G334" s="11">
        <v>48370</v>
      </c>
      <c r="H334" s="12">
        <v>38009</v>
      </c>
      <c r="I334" s="13">
        <v>22</v>
      </c>
      <c r="J334" s="10" t="s">
        <v>25</v>
      </c>
      <c r="K334" s="9" t="s">
        <v>26</v>
      </c>
      <c r="L334" s="9"/>
      <c r="M334" s="14" t="s">
        <v>4381</v>
      </c>
      <c r="N334" s="14" t="s">
        <v>1140</v>
      </c>
      <c r="O334" s="14" t="s">
        <v>5959</v>
      </c>
      <c r="P334" s="14" t="s">
        <v>236</v>
      </c>
      <c r="Q334" s="9">
        <v>4</v>
      </c>
      <c r="R334" s="15" t="s">
        <v>237</v>
      </c>
      <c r="S334" s="16">
        <v>45748</v>
      </c>
      <c r="T334" s="17">
        <v>1</v>
      </c>
      <c r="U334" s="16" t="str">
        <f>VLOOKUP(C334,'[1]Bazaar Salary'!$B$6:$J$1185,9,0)</f>
        <v>Office Attendant</v>
      </c>
      <c r="V334" s="15" t="s">
        <v>7380</v>
      </c>
      <c r="W334" s="16" t="s">
        <v>95</v>
      </c>
      <c r="X334" s="16" t="str">
        <f>VLOOKUP(C334,'[2]Master Sheet PSBA.'!$B$2:$AR$1687,43,0)</f>
        <v>Head Office</v>
      </c>
      <c r="Y334" s="16" t="s">
        <v>48</v>
      </c>
      <c r="Z334" s="18" t="s">
        <v>4382</v>
      </c>
      <c r="AA334" s="19" t="s">
        <v>4383</v>
      </c>
      <c r="AB334" s="19"/>
      <c r="AC334" s="16" t="s">
        <v>42</v>
      </c>
      <c r="AD334" s="3">
        <v>3520265331633</v>
      </c>
      <c r="AE334" s="5" t="s">
        <v>241</v>
      </c>
    </row>
    <row r="335" spans="1:31" ht="30" customHeight="1" x14ac:dyDescent="0.2">
      <c r="A335" s="8">
        <f t="shared" si="5"/>
        <v>334</v>
      </c>
      <c r="B335" s="9" t="s">
        <v>24</v>
      </c>
      <c r="C335" s="10">
        <v>3330222165689</v>
      </c>
      <c r="D335" s="10" t="s">
        <v>7381</v>
      </c>
      <c r="E335" s="10">
        <v>80</v>
      </c>
      <c r="F335" s="11">
        <v>43788</v>
      </c>
      <c r="G335" s="11">
        <v>47441</v>
      </c>
      <c r="H335" s="12">
        <v>28013</v>
      </c>
      <c r="I335" s="13">
        <v>49</v>
      </c>
      <c r="J335" s="10" t="s">
        <v>25</v>
      </c>
      <c r="K335" s="9" t="s">
        <v>26</v>
      </c>
      <c r="L335" s="9"/>
      <c r="M335" s="14" t="s">
        <v>703</v>
      </c>
      <c r="N335" s="14" t="s">
        <v>4537</v>
      </c>
      <c r="O335" s="14" t="s">
        <v>5960</v>
      </c>
      <c r="P335" s="14" t="s">
        <v>54</v>
      </c>
      <c r="Q335" s="9">
        <v>4</v>
      </c>
      <c r="R335" s="15" t="s">
        <v>237</v>
      </c>
      <c r="S335" s="16">
        <v>42921</v>
      </c>
      <c r="T335" s="17">
        <v>1</v>
      </c>
      <c r="U335" s="16" t="str">
        <f>VLOOKUP(C335,'[1]Head Office '!$B$7:$J$98,9,0)</f>
        <v>Head Office</v>
      </c>
      <c r="V335" s="15" t="s">
        <v>7380</v>
      </c>
      <c r="W335" s="16" t="s">
        <v>95</v>
      </c>
      <c r="X335" s="16" t="str">
        <f>VLOOKUP(C335,'[2]Master Sheet PSBA.'!$B$2:$AR$1687,43,0)</f>
        <v>Head Office</v>
      </c>
      <c r="Y335" s="16" t="s">
        <v>56</v>
      </c>
      <c r="Z335" s="18" t="s">
        <v>4812</v>
      </c>
      <c r="AA335" s="19" t="s">
        <v>4813</v>
      </c>
      <c r="AB335" s="19"/>
      <c r="AC335" s="16" t="s">
        <v>42</v>
      </c>
      <c r="AD335" s="3">
        <v>3520265331633</v>
      </c>
      <c r="AE335" s="5" t="s">
        <v>241</v>
      </c>
    </row>
    <row r="336" spans="1:31" ht="30" customHeight="1" x14ac:dyDescent="0.2">
      <c r="A336" s="8">
        <f t="shared" si="5"/>
        <v>335</v>
      </c>
      <c r="B336" s="9" t="s">
        <v>24</v>
      </c>
      <c r="C336" s="10">
        <v>3520240640619</v>
      </c>
      <c r="D336" s="10" t="s">
        <v>7381</v>
      </c>
      <c r="E336" s="10">
        <v>1513</v>
      </c>
      <c r="F336" s="11">
        <v>43732</v>
      </c>
      <c r="G336" s="11">
        <v>47385</v>
      </c>
      <c r="H336" s="12">
        <v>36201</v>
      </c>
      <c r="I336" s="13">
        <v>27</v>
      </c>
      <c r="J336" s="10" t="s">
        <v>25</v>
      </c>
      <c r="K336" s="9" t="s">
        <v>26</v>
      </c>
      <c r="L336" s="9"/>
      <c r="M336" s="14" t="s">
        <v>4868</v>
      </c>
      <c r="N336" s="14" t="s">
        <v>151</v>
      </c>
      <c r="O336" s="14" t="s">
        <v>5961</v>
      </c>
      <c r="P336" s="14" t="s">
        <v>54</v>
      </c>
      <c r="Q336" s="9">
        <v>3</v>
      </c>
      <c r="R336" s="15" t="s">
        <v>237</v>
      </c>
      <c r="S336" s="16">
        <v>45748</v>
      </c>
      <c r="T336" s="17">
        <v>1</v>
      </c>
      <c r="U336" s="16" t="str">
        <f>VLOOKUP(C336,'[1]Bazaar Salary'!$B$6:$J$1185,9,0)</f>
        <v>Security &amp; Parking Attendant</v>
      </c>
      <c r="V336" s="15" t="s">
        <v>7380</v>
      </c>
      <c r="W336" s="16" t="s">
        <v>95</v>
      </c>
      <c r="X336" s="16" t="str">
        <f>VLOOKUP(C336,'[2]Master Sheet PSBA.'!$B$2:$AR$1687,43,0)</f>
        <v>Head Office</v>
      </c>
      <c r="Y336" s="16" t="s">
        <v>56</v>
      </c>
      <c r="Z336" s="18" t="s">
        <v>4869</v>
      </c>
      <c r="AA336" s="19" t="s">
        <v>4870</v>
      </c>
      <c r="AB336" s="19"/>
      <c r="AC336" s="16" t="s">
        <v>42</v>
      </c>
      <c r="AD336" s="3">
        <v>3520265331633</v>
      </c>
      <c r="AE336" s="5" t="s">
        <v>241</v>
      </c>
    </row>
    <row r="337" spans="1:31" ht="30" customHeight="1" x14ac:dyDescent="0.2">
      <c r="A337" s="8">
        <f t="shared" si="5"/>
        <v>336</v>
      </c>
      <c r="B337" s="9" t="s">
        <v>24</v>
      </c>
      <c r="C337" s="10">
        <v>3420193901455</v>
      </c>
      <c r="D337" s="10" t="s">
        <v>7381</v>
      </c>
      <c r="E337" s="10">
        <v>1126</v>
      </c>
      <c r="F337" s="11">
        <v>43143</v>
      </c>
      <c r="G337" s="11">
        <v>46795</v>
      </c>
      <c r="H337" s="12">
        <v>31753</v>
      </c>
      <c r="I337" s="13">
        <v>39</v>
      </c>
      <c r="J337" s="9" t="s">
        <v>43</v>
      </c>
      <c r="K337" s="9" t="s">
        <v>26</v>
      </c>
      <c r="L337" s="9"/>
      <c r="M337" s="14" t="s">
        <v>44</v>
      </c>
      <c r="N337" s="14" t="s">
        <v>45</v>
      </c>
      <c r="O337" s="14" t="s">
        <v>5863</v>
      </c>
      <c r="P337" s="14" t="s">
        <v>46</v>
      </c>
      <c r="Q337" s="9">
        <v>1</v>
      </c>
      <c r="R337" s="15"/>
      <c r="S337" s="16">
        <v>45748</v>
      </c>
      <c r="T337" s="17">
        <v>1</v>
      </c>
      <c r="U337" s="16" t="str">
        <f>VLOOKUP(C337,'[1]Bazaar Salary'!$B$6:$J$1185,9,0)</f>
        <v>Sanitation Attendant</v>
      </c>
      <c r="V337" s="15" t="s">
        <v>7380</v>
      </c>
      <c r="W337" s="16" t="s">
        <v>47</v>
      </c>
      <c r="X337" s="16" t="str">
        <f>VLOOKUP(C337,'[2]Master Sheet PSBA.'!$B$2:$AR$1687,43,0)</f>
        <v>Gujranwala</v>
      </c>
      <c r="Y337" s="16" t="s">
        <v>48</v>
      </c>
      <c r="Z337" s="18" t="s">
        <v>49</v>
      </c>
      <c r="AA337" s="19" t="s">
        <v>50</v>
      </c>
      <c r="AB337" s="19" t="s">
        <v>6852</v>
      </c>
      <c r="AC337" s="16" t="s">
        <v>42</v>
      </c>
      <c r="AD337" s="3">
        <v>3460112295079</v>
      </c>
      <c r="AE337" s="5" t="s">
        <v>34</v>
      </c>
    </row>
    <row r="338" spans="1:31" ht="30" customHeight="1" x14ac:dyDescent="0.2">
      <c r="A338" s="8">
        <f t="shared" si="5"/>
        <v>337</v>
      </c>
      <c r="B338" s="9" t="s">
        <v>24</v>
      </c>
      <c r="C338" s="10">
        <v>3330345400534</v>
      </c>
      <c r="D338" s="10" t="s">
        <v>7381</v>
      </c>
      <c r="E338" s="10">
        <v>414</v>
      </c>
      <c r="F338" s="11">
        <v>43062</v>
      </c>
      <c r="G338" s="11">
        <v>46714</v>
      </c>
      <c r="H338" s="12">
        <v>24473</v>
      </c>
      <c r="I338" s="13">
        <v>59</v>
      </c>
      <c r="J338" s="9" t="s">
        <v>43</v>
      </c>
      <c r="K338" s="9" t="s">
        <v>51</v>
      </c>
      <c r="L338" s="9"/>
      <c r="M338" s="14" t="s">
        <v>52</v>
      </c>
      <c r="N338" s="14" t="s">
        <v>53</v>
      </c>
      <c r="O338" s="14" t="s">
        <v>5962</v>
      </c>
      <c r="P338" s="14" t="s">
        <v>54</v>
      </c>
      <c r="Q338" s="9">
        <v>1</v>
      </c>
      <c r="R338" s="15"/>
      <c r="S338" s="16">
        <v>42948</v>
      </c>
      <c r="T338" s="17">
        <v>1</v>
      </c>
      <c r="U338" s="16" t="str">
        <f>VLOOKUP(C338,'[1]Bazaar Salary'!$B$6:$J$1185,9,0)</f>
        <v>Security &amp; Parking Attendant</v>
      </c>
      <c r="V338" s="15" t="s">
        <v>7380</v>
      </c>
      <c r="W338" s="16" t="s">
        <v>55</v>
      </c>
      <c r="X338" s="16" t="str">
        <f>VLOOKUP(C338,'[2]Master Sheet PSBA.'!$B$2:$AR$1687,43,0)</f>
        <v>T.T Singh</v>
      </c>
      <c r="Y338" s="16" t="s">
        <v>56</v>
      </c>
      <c r="Z338" s="18" t="s">
        <v>57</v>
      </c>
      <c r="AA338" s="19" t="s">
        <v>58</v>
      </c>
      <c r="AB338" s="19"/>
      <c r="AC338" s="16" t="s">
        <v>42</v>
      </c>
      <c r="AD338" s="3">
        <v>3330320196821</v>
      </c>
      <c r="AE338" s="5" t="s">
        <v>34</v>
      </c>
    </row>
    <row r="339" spans="1:31" ht="30" customHeight="1" x14ac:dyDescent="0.2">
      <c r="A339" s="8">
        <f t="shared" si="5"/>
        <v>338</v>
      </c>
      <c r="B339" s="9" t="s">
        <v>24</v>
      </c>
      <c r="C339" s="10">
        <v>3830164015367</v>
      </c>
      <c r="D339" s="10" t="s">
        <v>7381</v>
      </c>
      <c r="E339" s="10">
        <v>1380</v>
      </c>
      <c r="F339" s="11">
        <v>43327</v>
      </c>
      <c r="G339" s="11">
        <v>46980</v>
      </c>
      <c r="H339" s="12">
        <v>36309</v>
      </c>
      <c r="I339" s="13">
        <v>27</v>
      </c>
      <c r="J339" s="10" t="s">
        <v>25</v>
      </c>
      <c r="K339" s="9" t="s">
        <v>26</v>
      </c>
      <c r="L339" s="9"/>
      <c r="M339" s="14" t="s">
        <v>71</v>
      </c>
      <c r="N339" s="14" t="s">
        <v>72</v>
      </c>
      <c r="O339" s="14" t="s">
        <v>5963</v>
      </c>
      <c r="P339" s="14" t="s">
        <v>54</v>
      </c>
      <c r="Q339" s="9">
        <v>1</v>
      </c>
      <c r="R339" s="15"/>
      <c r="S339" s="16">
        <v>45748</v>
      </c>
      <c r="T339" s="17">
        <v>1</v>
      </c>
      <c r="U339" s="16" t="str">
        <f>VLOOKUP(C339,'[1]Bazaar Salary'!$B$6:$J$1185,9,0)</f>
        <v>Security &amp; Parking Attendant</v>
      </c>
      <c r="V339" s="15" t="s">
        <v>7380</v>
      </c>
      <c r="W339" s="16" t="s">
        <v>73</v>
      </c>
      <c r="X339" s="16" t="str">
        <f>VLOOKUP(C339,'[2]Master Sheet PSBA.'!$B$2:$AR$1687,43,0)</f>
        <v>Mianwali</v>
      </c>
      <c r="Y339" s="16" t="s">
        <v>74</v>
      </c>
      <c r="Z339" s="18" t="s">
        <v>75</v>
      </c>
      <c r="AA339" s="19" t="s">
        <v>76</v>
      </c>
      <c r="AB339" s="19" t="s">
        <v>6853</v>
      </c>
      <c r="AC339" s="16" t="s">
        <v>42</v>
      </c>
      <c r="AD339" s="3">
        <v>3310404212497</v>
      </c>
      <c r="AE339" s="5" t="s">
        <v>34</v>
      </c>
    </row>
    <row r="340" spans="1:31" ht="30" customHeight="1" x14ac:dyDescent="0.2">
      <c r="A340" s="8">
        <f t="shared" si="5"/>
        <v>339</v>
      </c>
      <c r="B340" s="9" t="s">
        <v>24</v>
      </c>
      <c r="C340" s="10">
        <v>3330332183419</v>
      </c>
      <c r="D340" s="10" t="s">
        <v>7381</v>
      </c>
      <c r="E340" s="10">
        <v>1809</v>
      </c>
      <c r="F340" s="11">
        <v>44789</v>
      </c>
      <c r="G340" s="11">
        <v>48442</v>
      </c>
      <c r="H340" s="12">
        <v>37962</v>
      </c>
      <c r="I340" s="13">
        <v>22</v>
      </c>
      <c r="J340" s="10" t="s">
        <v>43</v>
      </c>
      <c r="K340" s="9" t="s">
        <v>26</v>
      </c>
      <c r="L340" s="9"/>
      <c r="M340" s="14" t="s">
        <v>84</v>
      </c>
      <c r="N340" s="14" t="s">
        <v>85</v>
      </c>
      <c r="O340" s="14" t="s">
        <v>5964</v>
      </c>
      <c r="P340" s="14" t="s">
        <v>46</v>
      </c>
      <c r="Q340" s="9">
        <v>1</v>
      </c>
      <c r="R340" s="15"/>
      <c r="S340" s="16">
        <v>45748</v>
      </c>
      <c r="T340" s="17">
        <v>1</v>
      </c>
      <c r="U340" s="16" t="str">
        <f>VLOOKUP(C340,'[1]Bazaar Salary'!$B$6:$J$1185,9,0)</f>
        <v>Sanitation Attendant</v>
      </c>
      <c r="V340" s="15" t="s">
        <v>7380</v>
      </c>
      <c r="W340" s="16" t="s">
        <v>55</v>
      </c>
      <c r="X340" s="16" t="str">
        <f>VLOOKUP(C340,'[2]Master Sheet PSBA.'!$B$2:$AR$1687,43,0)</f>
        <v>T.T Singh</v>
      </c>
      <c r="Y340" s="16" t="s">
        <v>48</v>
      </c>
      <c r="Z340" s="18" t="s">
        <v>86</v>
      </c>
      <c r="AA340" s="19" t="s">
        <v>87</v>
      </c>
      <c r="AB340" s="19"/>
      <c r="AC340" s="16" t="s">
        <v>42</v>
      </c>
      <c r="AD340" s="3">
        <v>3330320196821</v>
      </c>
      <c r="AE340" s="5" t="s">
        <v>34</v>
      </c>
    </row>
    <row r="341" spans="1:31" ht="30" customHeight="1" x14ac:dyDescent="0.2">
      <c r="A341" s="8">
        <f t="shared" si="5"/>
        <v>340</v>
      </c>
      <c r="B341" s="9" t="s">
        <v>24</v>
      </c>
      <c r="C341" s="10">
        <v>3240229012523</v>
      </c>
      <c r="D341" s="10" t="s">
        <v>7381</v>
      </c>
      <c r="E341" s="10">
        <v>1140</v>
      </c>
      <c r="F341" s="11">
        <v>44565</v>
      </c>
      <c r="G341" s="11">
        <v>48217</v>
      </c>
      <c r="H341" s="12">
        <v>29292</v>
      </c>
      <c r="I341" s="13">
        <v>46</v>
      </c>
      <c r="J341" s="10" t="s">
        <v>25</v>
      </c>
      <c r="K341" s="9" t="s">
        <v>26</v>
      </c>
      <c r="L341" s="9"/>
      <c r="M341" s="14" t="s">
        <v>109</v>
      </c>
      <c r="N341" s="14" t="s">
        <v>110</v>
      </c>
      <c r="O341" s="14" t="s">
        <v>5965</v>
      </c>
      <c r="P341" s="14" t="s">
        <v>54</v>
      </c>
      <c r="Q341" s="9">
        <v>1</v>
      </c>
      <c r="R341" s="15"/>
      <c r="S341" s="16">
        <v>44317</v>
      </c>
      <c r="T341" s="17">
        <v>1</v>
      </c>
      <c r="U341" s="16" t="str">
        <f>VLOOKUP(C341,'[1]Bazaar Salary'!$B$6:$J$1185,9,0)</f>
        <v>Security &amp; Parking Attendant</v>
      </c>
      <c r="V341" s="15" t="s">
        <v>7380</v>
      </c>
      <c r="W341" s="16" t="s">
        <v>111</v>
      </c>
      <c r="X341" s="16" t="str">
        <f>VLOOKUP(C341,'[2]Master Sheet PSBA.'!$B$2:$AR$1687,43,0)</f>
        <v>Jampur</v>
      </c>
      <c r="Y341" s="16" t="s">
        <v>48</v>
      </c>
      <c r="Z341" s="18" t="s">
        <v>112</v>
      </c>
      <c r="AA341" s="19" t="s">
        <v>113</v>
      </c>
      <c r="AB341" s="19" t="s">
        <v>6854</v>
      </c>
      <c r="AC341" s="16" t="s">
        <v>42</v>
      </c>
      <c r="AD341" s="3">
        <v>3240250312139</v>
      </c>
      <c r="AE341" s="5" t="s">
        <v>34</v>
      </c>
    </row>
    <row r="342" spans="1:31" ht="30" customHeight="1" x14ac:dyDescent="0.2">
      <c r="A342" s="8">
        <f t="shared" si="5"/>
        <v>341</v>
      </c>
      <c r="B342" s="9" t="s">
        <v>24</v>
      </c>
      <c r="C342" s="10">
        <v>3840178873833</v>
      </c>
      <c r="D342" s="10" t="s">
        <v>7381</v>
      </c>
      <c r="E342" s="10">
        <v>477</v>
      </c>
      <c r="F342" s="11">
        <v>44811</v>
      </c>
      <c r="G342" s="11">
        <v>48464</v>
      </c>
      <c r="H342" s="12">
        <v>33745</v>
      </c>
      <c r="I342" s="13">
        <v>34</v>
      </c>
      <c r="J342" s="10" t="s">
        <v>25</v>
      </c>
      <c r="K342" s="9" t="s">
        <v>26</v>
      </c>
      <c r="L342" s="9"/>
      <c r="M342" s="14" t="s">
        <v>123</v>
      </c>
      <c r="N342" s="14" t="s">
        <v>124</v>
      </c>
      <c r="O342" s="14" t="s">
        <v>5966</v>
      </c>
      <c r="P342" s="14" t="s">
        <v>54</v>
      </c>
      <c r="Q342" s="9">
        <v>1</v>
      </c>
      <c r="R342" s="15"/>
      <c r="S342" s="16">
        <v>42970</v>
      </c>
      <c r="T342" s="17">
        <v>1</v>
      </c>
      <c r="U342" s="16" t="str">
        <f>VLOOKUP(C342,'[1]Bazaar Salary'!$B$6:$J$1185,9,0)</f>
        <v>Security &amp; Parking Attendant</v>
      </c>
      <c r="V342" s="15" t="s">
        <v>7380</v>
      </c>
      <c r="W342" s="16" t="s">
        <v>125</v>
      </c>
      <c r="X342" s="16" t="str">
        <f>VLOOKUP(C342,'[2]Master Sheet PSBA.'!$B$2:$AR$1687,43,0)</f>
        <v>Bhera</v>
      </c>
      <c r="Y342" s="16" t="s">
        <v>126</v>
      </c>
      <c r="Z342" s="18" t="s">
        <v>127</v>
      </c>
      <c r="AA342" s="19" t="s">
        <v>128</v>
      </c>
      <c r="AB342" s="19"/>
      <c r="AC342" s="16" t="s">
        <v>42</v>
      </c>
      <c r="AD342" s="3">
        <v>3810261106323</v>
      </c>
      <c r="AE342" s="5" t="s">
        <v>34</v>
      </c>
    </row>
    <row r="343" spans="1:31" ht="30" customHeight="1" x14ac:dyDescent="0.2">
      <c r="A343" s="8">
        <f t="shared" si="5"/>
        <v>342</v>
      </c>
      <c r="B343" s="9" t="s">
        <v>24</v>
      </c>
      <c r="C343" s="10">
        <v>3410176923096</v>
      </c>
      <c r="D343" s="10" t="s">
        <v>7381</v>
      </c>
      <c r="E343" s="10">
        <v>1839</v>
      </c>
      <c r="F343" s="11">
        <v>45434</v>
      </c>
      <c r="G343" s="11">
        <v>49086</v>
      </c>
      <c r="H343" s="12">
        <v>30317</v>
      </c>
      <c r="I343" s="13">
        <v>43</v>
      </c>
      <c r="J343" s="10" t="s">
        <v>25</v>
      </c>
      <c r="K343" s="9" t="s">
        <v>51</v>
      </c>
      <c r="L343" s="9"/>
      <c r="M343" s="14" t="s">
        <v>147</v>
      </c>
      <c r="N343" s="14" t="s">
        <v>148</v>
      </c>
      <c r="O343" s="14"/>
      <c r="P343" s="14" t="s">
        <v>54</v>
      </c>
      <c r="Q343" s="9">
        <v>1</v>
      </c>
      <c r="R343" s="15"/>
      <c r="S343" s="16">
        <v>45748</v>
      </c>
      <c r="T343" s="17">
        <v>1</v>
      </c>
      <c r="U343" s="16" t="str">
        <f>VLOOKUP(C343,'[1]Bazaar Salary'!$B$6:$J$1185,9,0)</f>
        <v>Security &amp; Parking Attendant</v>
      </c>
      <c r="V343" s="15" t="s">
        <v>7380</v>
      </c>
      <c r="W343" s="16" t="s">
        <v>47</v>
      </c>
      <c r="X343" s="16" t="str">
        <f>VLOOKUP(C343,'[2]Master Sheet PSBA.'!$B$2:$AR$1687,43,0)</f>
        <v>Suspended</v>
      </c>
      <c r="Y343" s="16" t="s">
        <v>48</v>
      </c>
      <c r="Z343" s="18" t="s">
        <v>149</v>
      </c>
      <c r="AA343" s="19"/>
      <c r="AB343" s="19"/>
      <c r="AC343" s="16" t="s">
        <v>42</v>
      </c>
      <c r="AD343" s="3">
        <v>3460112295079</v>
      </c>
      <c r="AE343" s="5" t="s">
        <v>34</v>
      </c>
    </row>
    <row r="344" spans="1:31" ht="30" customHeight="1" x14ac:dyDescent="0.2">
      <c r="A344" s="8">
        <f t="shared" si="5"/>
        <v>343</v>
      </c>
      <c r="B344" s="9" t="s">
        <v>24</v>
      </c>
      <c r="C344" s="10">
        <v>3430177583001</v>
      </c>
      <c r="D344" s="10" t="s">
        <v>7381</v>
      </c>
      <c r="E344" s="10">
        <v>808</v>
      </c>
      <c r="F344" s="11">
        <v>45221</v>
      </c>
      <c r="G344" s="11">
        <v>48874</v>
      </c>
      <c r="H344" s="12">
        <v>35411</v>
      </c>
      <c r="I344" s="13">
        <v>29</v>
      </c>
      <c r="J344" s="10" t="s">
        <v>25</v>
      </c>
      <c r="K344" s="9" t="s">
        <v>26</v>
      </c>
      <c r="L344" s="9" t="s">
        <v>155</v>
      </c>
      <c r="M344" s="14" t="s">
        <v>156</v>
      </c>
      <c r="N344" s="14" t="s">
        <v>157</v>
      </c>
      <c r="O344" s="14" t="s">
        <v>5751</v>
      </c>
      <c r="P344" s="14" t="s">
        <v>54</v>
      </c>
      <c r="Q344" s="9">
        <v>1</v>
      </c>
      <c r="R344" s="15"/>
      <c r="S344" s="16">
        <v>43617</v>
      </c>
      <c r="T344" s="17">
        <v>1</v>
      </c>
      <c r="U344" s="16" t="str">
        <f>VLOOKUP(C344,'[1]Bazaar Salary'!$B$6:$J$1185,9,0)</f>
        <v>Security &amp; Parking Attendant</v>
      </c>
      <c r="V344" s="15" t="s">
        <v>7380</v>
      </c>
      <c r="W344" s="16" t="s">
        <v>158</v>
      </c>
      <c r="X344" s="16" t="str">
        <f>VLOOKUP(C344,'[2]Master Sheet PSBA.'!$B$2:$AR$1687,43,0)</f>
        <v>Hafizabad</v>
      </c>
      <c r="Y344" s="16" t="s">
        <v>48</v>
      </c>
      <c r="Z344" s="18" t="s">
        <v>159</v>
      </c>
      <c r="AA344" s="19" t="s">
        <v>160</v>
      </c>
      <c r="AB344" s="19" t="s">
        <v>6855</v>
      </c>
      <c r="AC344" s="16" t="s">
        <v>42</v>
      </c>
      <c r="AD344" s="3">
        <v>3840389795829</v>
      </c>
      <c r="AE344" s="5" t="s">
        <v>34</v>
      </c>
    </row>
    <row r="345" spans="1:31" ht="30" customHeight="1" x14ac:dyDescent="0.2">
      <c r="A345" s="8">
        <f t="shared" si="5"/>
        <v>344</v>
      </c>
      <c r="B345" s="9" t="s">
        <v>24</v>
      </c>
      <c r="C345" s="10">
        <v>3520201136763</v>
      </c>
      <c r="D345" s="10" t="s">
        <v>7381</v>
      </c>
      <c r="E345" s="10">
        <v>383</v>
      </c>
      <c r="F345" s="11">
        <v>44490</v>
      </c>
      <c r="G345" s="11">
        <v>48142</v>
      </c>
      <c r="H345" s="12">
        <v>33104</v>
      </c>
      <c r="I345" s="13">
        <v>35</v>
      </c>
      <c r="J345" s="10" t="s">
        <v>25</v>
      </c>
      <c r="K345" s="9" t="s">
        <v>26</v>
      </c>
      <c r="L345" s="9"/>
      <c r="M345" s="14" t="s">
        <v>207</v>
      </c>
      <c r="N345" s="14" t="s">
        <v>208</v>
      </c>
      <c r="O345" s="14" t="s">
        <v>5967</v>
      </c>
      <c r="P345" s="14" t="s">
        <v>54</v>
      </c>
      <c r="Q345" s="9">
        <v>1</v>
      </c>
      <c r="R345" s="15"/>
      <c r="S345" s="16">
        <v>42173</v>
      </c>
      <c r="T345" s="17">
        <v>1</v>
      </c>
      <c r="U345" s="16" t="str">
        <f>VLOOKUP(C345,'[1]Bazaar Salary'!$B$6:$J$1185,9,0)</f>
        <v>Security &amp; Parking Attendant</v>
      </c>
      <c r="V345" s="15" t="s">
        <v>7380</v>
      </c>
      <c r="W345" s="16" t="s">
        <v>209</v>
      </c>
      <c r="X345" s="16" t="str">
        <f>VLOOKUP(C345,'[2]Master Sheet PSBA.'!$B$2:$AR$1687,43,0)</f>
        <v>Suspended</v>
      </c>
      <c r="Y345" s="16" t="s">
        <v>48</v>
      </c>
      <c r="Z345" s="18" t="s">
        <v>210</v>
      </c>
      <c r="AA345" s="19" t="s">
        <v>211</v>
      </c>
      <c r="AB345" s="19" t="s">
        <v>6856</v>
      </c>
      <c r="AC345" s="16" t="s">
        <v>42</v>
      </c>
      <c r="AD345" s="3">
        <v>3520210306269</v>
      </c>
      <c r="AE345" s="5" t="s">
        <v>34</v>
      </c>
    </row>
    <row r="346" spans="1:31" ht="30" customHeight="1" x14ac:dyDescent="0.2">
      <c r="A346" s="8">
        <f t="shared" si="5"/>
        <v>345</v>
      </c>
      <c r="B346" s="9" t="s">
        <v>24</v>
      </c>
      <c r="C346" s="10">
        <v>3520122568541</v>
      </c>
      <c r="D346" s="10" t="s">
        <v>7381</v>
      </c>
      <c r="E346" s="10">
        <v>1694</v>
      </c>
      <c r="F346" s="11">
        <v>45729</v>
      </c>
      <c r="G346" s="11">
        <v>49381</v>
      </c>
      <c r="H346" s="12">
        <v>30407</v>
      </c>
      <c r="I346" s="13">
        <v>43</v>
      </c>
      <c r="J346" s="10" t="s">
        <v>25</v>
      </c>
      <c r="K346" s="9" t="s">
        <v>26</v>
      </c>
      <c r="L346" s="9"/>
      <c r="M346" s="14" t="s">
        <v>222</v>
      </c>
      <c r="N346" s="14" t="s">
        <v>223</v>
      </c>
      <c r="O346" s="14" t="s">
        <v>5968</v>
      </c>
      <c r="P346" s="14" t="s">
        <v>46</v>
      </c>
      <c r="Q346" s="9">
        <v>1</v>
      </c>
      <c r="R346" s="15"/>
      <c r="S346" s="16">
        <v>45748</v>
      </c>
      <c r="T346" s="17">
        <v>1</v>
      </c>
      <c r="U346" s="16" t="str">
        <f>VLOOKUP(C346,'[1]Bazaar Salary'!$B$6:$J$1185,9,0)</f>
        <v>Sanitation Attendant</v>
      </c>
      <c r="V346" s="15" t="s">
        <v>7380</v>
      </c>
      <c r="W346" s="16" t="s">
        <v>224</v>
      </c>
      <c r="X346" s="16" t="str">
        <f>VLOOKUP(C346,'[2]Master Sheet PSBA.'!$B$2:$AR$1687,43,0)</f>
        <v>China Scheme</v>
      </c>
      <c r="Y346" s="16" t="s">
        <v>48</v>
      </c>
      <c r="Z346" s="18" t="s">
        <v>225</v>
      </c>
      <c r="AA346" s="19" t="s">
        <v>226</v>
      </c>
      <c r="AB346" s="19" t="s">
        <v>6857</v>
      </c>
      <c r="AC346" s="16" t="s">
        <v>42</v>
      </c>
      <c r="AD346" s="3">
        <v>3520250513049</v>
      </c>
      <c r="AE346" s="5" t="s">
        <v>34</v>
      </c>
    </row>
    <row r="347" spans="1:31" ht="30" customHeight="1" x14ac:dyDescent="0.2">
      <c r="A347" s="8">
        <f t="shared" si="5"/>
        <v>346</v>
      </c>
      <c r="B347" s="9" t="s">
        <v>24</v>
      </c>
      <c r="C347" s="10">
        <v>3520207760339</v>
      </c>
      <c r="D347" s="10" t="s">
        <v>7381</v>
      </c>
      <c r="E347" s="10">
        <v>338</v>
      </c>
      <c r="F347" s="11">
        <v>43134</v>
      </c>
      <c r="G347" s="11">
        <v>46786</v>
      </c>
      <c r="H347" s="12">
        <v>31778</v>
      </c>
      <c r="I347" s="13">
        <v>39</v>
      </c>
      <c r="J347" s="10" t="s">
        <v>25</v>
      </c>
      <c r="K347" s="9" t="s">
        <v>26</v>
      </c>
      <c r="L347" s="9"/>
      <c r="M347" s="14" t="s">
        <v>234</v>
      </c>
      <c r="N347" s="14" t="s">
        <v>235</v>
      </c>
      <c r="O347" s="14" t="s">
        <v>5754</v>
      </c>
      <c r="P347" s="14" t="s">
        <v>236</v>
      </c>
      <c r="Q347" s="9">
        <v>1</v>
      </c>
      <c r="R347" s="15" t="s">
        <v>237</v>
      </c>
      <c r="S347" s="16">
        <v>42243</v>
      </c>
      <c r="T347" s="17">
        <v>1</v>
      </c>
      <c r="U347" s="16" t="str">
        <f>VLOOKUP(C347,'[1]Bazaar Salary'!$B$6:$J$1185,9,0)</f>
        <v>Office Attendant</v>
      </c>
      <c r="V347" s="15" t="s">
        <v>7380</v>
      </c>
      <c r="W347" s="16" t="s">
        <v>95</v>
      </c>
      <c r="X347" s="16" t="str">
        <f>VLOOKUP(C347,'[2]Master Sheet PSBA.'!$B$2:$AR$1687,43,0)</f>
        <v>Head Office</v>
      </c>
      <c r="Y347" s="16" t="s">
        <v>238</v>
      </c>
      <c r="Z347" s="18" t="s">
        <v>239</v>
      </c>
      <c r="AA347" s="19" t="s">
        <v>240</v>
      </c>
      <c r="AB347" s="19"/>
      <c r="AC347" s="16" t="s">
        <v>42</v>
      </c>
      <c r="AD347" s="3">
        <v>3520265331633</v>
      </c>
      <c r="AE347" s="5" t="s">
        <v>241</v>
      </c>
    </row>
    <row r="348" spans="1:31" ht="30" customHeight="1" x14ac:dyDescent="0.2">
      <c r="A348" s="8">
        <f t="shared" si="5"/>
        <v>347</v>
      </c>
      <c r="B348" s="9" t="s">
        <v>24</v>
      </c>
      <c r="C348" s="10">
        <v>3520295891041</v>
      </c>
      <c r="D348" s="10" t="s">
        <v>7381</v>
      </c>
      <c r="E348" s="10">
        <v>384</v>
      </c>
      <c r="F348" s="11">
        <v>44558</v>
      </c>
      <c r="G348" s="11">
        <v>48210</v>
      </c>
      <c r="H348" s="12">
        <v>34370</v>
      </c>
      <c r="I348" s="13">
        <v>32</v>
      </c>
      <c r="J348" s="10" t="s">
        <v>25</v>
      </c>
      <c r="K348" s="9" t="s">
        <v>26</v>
      </c>
      <c r="L348" s="9"/>
      <c r="M348" s="14" t="s">
        <v>242</v>
      </c>
      <c r="N348" s="14" t="s">
        <v>243</v>
      </c>
      <c r="O348" s="14" t="s">
        <v>5773</v>
      </c>
      <c r="P348" s="14" t="s">
        <v>54</v>
      </c>
      <c r="Q348" s="9">
        <v>1</v>
      </c>
      <c r="R348" s="15"/>
      <c r="S348" s="16">
        <v>42244</v>
      </c>
      <c r="T348" s="17">
        <v>1</v>
      </c>
      <c r="U348" s="16" t="str">
        <f>VLOOKUP(C348,'[1]Bazaar Salary'!$B$6:$J$1185,9,0)</f>
        <v>Security &amp; Parking Attendant</v>
      </c>
      <c r="V348" s="15" t="s">
        <v>7380</v>
      </c>
      <c r="W348" s="16" t="s">
        <v>209</v>
      </c>
      <c r="X348" s="16" t="str">
        <f>VLOOKUP(C348,'[2]Master Sheet PSBA.'!$B$2:$AR$1687,43,0)</f>
        <v>Suspended</v>
      </c>
      <c r="Y348" s="16" t="s">
        <v>104</v>
      </c>
      <c r="Z348" s="18" t="s">
        <v>244</v>
      </c>
      <c r="AA348" s="19" t="s">
        <v>245</v>
      </c>
      <c r="AB348" s="19" t="s">
        <v>6858</v>
      </c>
      <c r="AC348" s="16" t="s">
        <v>42</v>
      </c>
      <c r="AD348" s="3">
        <v>3520210306269</v>
      </c>
      <c r="AE348" s="5" t="s">
        <v>34</v>
      </c>
    </row>
    <row r="349" spans="1:31" ht="30" customHeight="1" x14ac:dyDescent="0.2">
      <c r="A349" s="8">
        <f t="shared" si="5"/>
        <v>348</v>
      </c>
      <c r="B349" s="9" t="s">
        <v>24</v>
      </c>
      <c r="C349" s="10">
        <v>3430144342123</v>
      </c>
      <c r="D349" s="10" t="s">
        <v>7381</v>
      </c>
      <c r="E349" s="10">
        <v>450</v>
      </c>
      <c r="F349" s="11">
        <v>42613</v>
      </c>
      <c r="G349" s="11">
        <v>46265</v>
      </c>
      <c r="H349" s="12">
        <v>27821</v>
      </c>
      <c r="I349" s="13">
        <v>50</v>
      </c>
      <c r="J349" s="10" t="s">
        <v>25</v>
      </c>
      <c r="K349" s="9" t="s">
        <v>26</v>
      </c>
      <c r="L349" s="9"/>
      <c r="M349" s="14" t="s">
        <v>246</v>
      </c>
      <c r="N349" s="14" t="s">
        <v>247</v>
      </c>
      <c r="O349" s="14" t="s">
        <v>5767</v>
      </c>
      <c r="P349" s="14" t="s">
        <v>54</v>
      </c>
      <c r="Q349" s="9">
        <v>1</v>
      </c>
      <c r="R349" s="15"/>
      <c r="S349" s="16">
        <v>42614</v>
      </c>
      <c r="T349" s="17">
        <v>1</v>
      </c>
      <c r="U349" s="16" t="str">
        <f>VLOOKUP(C349,'[1]Bazaar Salary'!$B$6:$J$1185,9,0)</f>
        <v>Security &amp; Parking Attendant</v>
      </c>
      <c r="V349" s="15" t="s">
        <v>7380</v>
      </c>
      <c r="W349" s="16" t="s">
        <v>158</v>
      </c>
      <c r="X349" s="16" t="str">
        <f>VLOOKUP(C349,'[2]Master Sheet PSBA.'!$B$2:$AR$1687,43,0)</f>
        <v>Hafizabad</v>
      </c>
      <c r="Y349" s="16" t="s">
        <v>56</v>
      </c>
      <c r="Z349" s="18" t="s">
        <v>248</v>
      </c>
      <c r="AA349" s="19" t="s">
        <v>249</v>
      </c>
      <c r="AB349" s="19" t="s">
        <v>6859</v>
      </c>
      <c r="AC349" s="16" t="s">
        <v>42</v>
      </c>
      <c r="AD349" s="3">
        <v>3840389795829</v>
      </c>
      <c r="AE349" s="5" t="s">
        <v>34</v>
      </c>
    </row>
    <row r="350" spans="1:31" ht="30" customHeight="1" x14ac:dyDescent="0.2">
      <c r="A350" s="8">
        <f t="shared" si="5"/>
        <v>349</v>
      </c>
      <c r="B350" s="9" t="s">
        <v>24</v>
      </c>
      <c r="C350" s="10">
        <v>3430173334537</v>
      </c>
      <c r="D350" s="10" t="s">
        <v>7381</v>
      </c>
      <c r="E350" s="10">
        <v>449</v>
      </c>
      <c r="F350" s="11">
        <v>44419</v>
      </c>
      <c r="G350" s="11">
        <v>48071</v>
      </c>
      <c r="H350" s="12">
        <v>27576</v>
      </c>
      <c r="I350" s="13">
        <v>51</v>
      </c>
      <c r="J350" s="10" t="s">
        <v>25</v>
      </c>
      <c r="K350" s="9" t="s">
        <v>26</v>
      </c>
      <c r="L350" s="9"/>
      <c r="M350" s="14" t="s">
        <v>250</v>
      </c>
      <c r="N350" s="14" t="s">
        <v>251</v>
      </c>
      <c r="O350" s="14" t="s">
        <v>5912</v>
      </c>
      <c r="P350" s="14" t="s">
        <v>54</v>
      </c>
      <c r="Q350" s="9">
        <v>1</v>
      </c>
      <c r="R350" s="15"/>
      <c r="S350" s="16">
        <v>42614</v>
      </c>
      <c r="T350" s="17">
        <v>1</v>
      </c>
      <c r="U350" s="16" t="str">
        <f>VLOOKUP(C350,'[1]Bazaar Salary'!$B$6:$J$1185,9,0)</f>
        <v>Security &amp; Parking Attendant</v>
      </c>
      <c r="V350" s="15" t="s">
        <v>7380</v>
      </c>
      <c r="W350" s="16" t="s">
        <v>158</v>
      </c>
      <c r="X350" s="16" t="str">
        <f>VLOOKUP(C350,'[2]Master Sheet PSBA.'!$B$2:$AR$1687,43,0)</f>
        <v>Hafizabad</v>
      </c>
      <c r="Y350" s="16" t="s">
        <v>238</v>
      </c>
      <c r="Z350" s="18" t="s">
        <v>248</v>
      </c>
      <c r="AA350" s="19" t="s">
        <v>252</v>
      </c>
      <c r="AB350" s="19"/>
      <c r="AC350" s="16" t="s">
        <v>42</v>
      </c>
      <c r="AD350" s="3">
        <v>3840389795829</v>
      </c>
      <c r="AE350" s="5" t="s">
        <v>34</v>
      </c>
    </row>
    <row r="351" spans="1:31" ht="30" customHeight="1" x14ac:dyDescent="0.2">
      <c r="A351" s="8">
        <f t="shared" si="5"/>
        <v>350</v>
      </c>
      <c r="B351" s="9" t="s">
        <v>24</v>
      </c>
      <c r="C351" s="10">
        <v>3330353934573</v>
      </c>
      <c r="D351" s="10" t="s">
        <v>7381</v>
      </c>
      <c r="E351" s="10">
        <v>159</v>
      </c>
      <c r="F351" s="11">
        <v>42943</v>
      </c>
      <c r="G351" s="11">
        <v>46595</v>
      </c>
      <c r="H351" s="12">
        <v>31390</v>
      </c>
      <c r="I351" s="13">
        <v>40</v>
      </c>
      <c r="J351" s="10" t="s">
        <v>25</v>
      </c>
      <c r="K351" s="9" t="s">
        <v>26</v>
      </c>
      <c r="L351" s="9"/>
      <c r="M351" s="14" t="s">
        <v>250</v>
      </c>
      <c r="N351" s="14" t="s">
        <v>253</v>
      </c>
      <c r="O351" s="14" t="s">
        <v>5969</v>
      </c>
      <c r="P351" s="14" t="s">
        <v>54</v>
      </c>
      <c r="Q351" s="9">
        <v>1</v>
      </c>
      <c r="R351" s="15"/>
      <c r="S351" s="16">
        <v>41093</v>
      </c>
      <c r="T351" s="17">
        <v>1</v>
      </c>
      <c r="U351" s="16" t="str">
        <f>VLOOKUP(C351,'[1]Bazaar Salary'!$B$6:$J$1185,9,0)</f>
        <v>Security &amp; Parking Attendant</v>
      </c>
      <c r="V351" s="15" t="s">
        <v>7380</v>
      </c>
      <c r="W351" s="16" t="s">
        <v>55</v>
      </c>
      <c r="X351" s="16" t="str">
        <f>VLOOKUP(C351,'[2]Master Sheet PSBA.'!$B$2:$AR$1687,43,0)</f>
        <v>T.T Singh</v>
      </c>
      <c r="Y351" s="16" t="s">
        <v>254</v>
      </c>
      <c r="Z351" s="18" t="s">
        <v>255</v>
      </c>
      <c r="AA351" s="19" t="s">
        <v>256</v>
      </c>
      <c r="AB351" s="19" t="s">
        <v>6860</v>
      </c>
      <c r="AC351" s="16" t="s">
        <v>42</v>
      </c>
      <c r="AD351" s="3">
        <v>3330320196821</v>
      </c>
      <c r="AE351" s="5" t="s">
        <v>34</v>
      </c>
    </row>
    <row r="352" spans="1:31" ht="30" customHeight="1" x14ac:dyDescent="0.2">
      <c r="A352" s="8">
        <f t="shared" si="5"/>
        <v>351</v>
      </c>
      <c r="B352" s="9" t="s">
        <v>24</v>
      </c>
      <c r="C352" s="10">
        <v>3810154336459</v>
      </c>
      <c r="D352" s="10" t="s">
        <v>7381</v>
      </c>
      <c r="E352" s="10">
        <v>1601</v>
      </c>
      <c r="F352" s="11">
        <v>44990</v>
      </c>
      <c r="G352" s="11">
        <v>48643</v>
      </c>
      <c r="H352" s="12">
        <v>33725</v>
      </c>
      <c r="I352" s="13">
        <v>34</v>
      </c>
      <c r="J352" s="10" t="s">
        <v>25</v>
      </c>
      <c r="K352" s="9" t="s">
        <v>26</v>
      </c>
      <c r="L352" s="9"/>
      <c r="M352" s="14" t="s">
        <v>257</v>
      </c>
      <c r="N352" s="14" t="s">
        <v>258</v>
      </c>
      <c r="O352" s="14" t="s">
        <v>5970</v>
      </c>
      <c r="P352" s="14" t="s">
        <v>46</v>
      </c>
      <c r="Q352" s="9">
        <v>1</v>
      </c>
      <c r="R352" s="15"/>
      <c r="S352" s="16">
        <v>45748</v>
      </c>
      <c r="T352" s="17">
        <v>1</v>
      </c>
      <c r="U352" s="16" t="str">
        <f>VLOOKUP(C352,'[1]Bazaar Salary'!$B$6:$J$1185,9,0)</f>
        <v>Sanitation Attendant</v>
      </c>
      <c r="V352" s="15" t="s">
        <v>7380</v>
      </c>
      <c r="W352" s="16" t="s">
        <v>67</v>
      </c>
      <c r="X352" s="16" t="str">
        <f>VLOOKUP(C352,'[2]Master Sheet PSBA.'!$B$2:$AR$1687,43,0)</f>
        <v>Bhakkar</v>
      </c>
      <c r="Y352" s="16" t="s">
        <v>48</v>
      </c>
      <c r="Z352" s="18" t="s">
        <v>259</v>
      </c>
      <c r="AA352" s="19" t="s">
        <v>260</v>
      </c>
      <c r="AB352" s="19"/>
      <c r="AC352" s="16" t="s">
        <v>42</v>
      </c>
      <c r="AD352" s="3">
        <v>3820190911287</v>
      </c>
      <c r="AE352" s="5" t="s">
        <v>34</v>
      </c>
    </row>
    <row r="353" spans="1:31" ht="30" customHeight="1" x14ac:dyDescent="0.2">
      <c r="A353" s="8">
        <f t="shared" si="5"/>
        <v>352</v>
      </c>
      <c r="B353" s="9" t="s">
        <v>24</v>
      </c>
      <c r="C353" s="10">
        <v>3240250984451</v>
      </c>
      <c r="D353" s="10" t="s">
        <v>7381</v>
      </c>
      <c r="E353" s="10">
        <v>566</v>
      </c>
      <c r="F353" s="11">
        <v>45194</v>
      </c>
      <c r="G353" s="11">
        <v>48847</v>
      </c>
      <c r="H353" s="12">
        <v>34795</v>
      </c>
      <c r="I353" s="13">
        <v>31</v>
      </c>
      <c r="J353" s="10" t="s">
        <v>25</v>
      </c>
      <c r="K353" s="9" t="s">
        <v>26</v>
      </c>
      <c r="L353" s="9"/>
      <c r="M353" s="14" t="s">
        <v>257</v>
      </c>
      <c r="N353" s="14" t="s">
        <v>261</v>
      </c>
      <c r="O353" s="14" t="s">
        <v>5971</v>
      </c>
      <c r="P353" s="14" t="s">
        <v>54</v>
      </c>
      <c r="Q353" s="9">
        <v>1</v>
      </c>
      <c r="R353" s="15"/>
      <c r="S353" s="16">
        <v>42145</v>
      </c>
      <c r="T353" s="17">
        <v>1</v>
      </c>
      <c r="U353" s="16" t="str">
        <f>VLOOKUP(C353,'[1]Bazaar Salary'!$B$6:$J$1185,9,0)</f>
        <v>Security &amp; Parking Attendant</v>
      </c>
      <c r="V353" s="15" t="s">
        <v>7380</v>
      </c>
      <c r="W353" s="16" t="s">
        <v>111</v>
      </c>
      <c r="X353" s="16" t="str">
        <f>VLOOKUP(C353,'[2]Master Sheet PSBA.'!$B$2:$AR$1687,43,0)</f>
        <v>Jampur</v>
      </c>
      <c r="Y353" s="16" t="s">
        <v>262</v>
      </c>
      <c r="Z353" s="18" t="s">
        <v>263</v>
      </c>
      <c r="AA353" s="19" t="s">
        <v>264</v>
      </c>
      <c r="AB353" s="19"/>
      <c r="AC353" s="16" t="s">
        <v>42</v>
      </c>
      <c r="AD353" s="3">
        <v>3240250312139</v>
      </c>
      <c r="AE353" s="5" t="s">
        <v>34</v>
      </c>
    </row>
    <row r="354" spans="1:31" ht="30" customHeight="1" x14ac:dyDescent="0.2">
      <c r="A354" s="8">
        <f t="shared" si="5"/>
        <v>353</v>
      </c>
      <c r="B354" s="9" t="s">
        <v>24</v>
      </c>
      <c r="C354" s="10">
        <v>3520287811337</v>
      </c>
      <c r="D354" s="10" t="s">
        <v>7381</v>
      </c>
      <c r="E354" s="10">
        <v>1834</v>
      </c>
      <c r="F354" s="11">
        <v>45721</v>
      </c>
      <c r="G354" s="11">
        <v>49373</v>
      </c>
      <c r="H354" s="12">
        <v>29963</v>
      </c>
      <c r="I354" s="13">
        <v>44</v>
      </c>
      <c r="J354" s="10" t="s">
        <v>25</v>
      </c>
      <c r="K354" s="9" t="s">
        <v>26</v>
      </c>
      <c r="L354" s="9"/>
      <c r="M354" s="14" t="s">
        <v>257</v>
      </c>
      <c r="N354" s="14" t="s">
        <v>265</v>
      </c>
      <c r="O354" s="14" t="s">
        <v>5972</v>
      </c>
      <c r="P354" s="14" t="s">
        <v>192</v>
      </c>
      <c r="Q354" s="9">
        <v>1</v>
      </c>
      <c r="R354" s="15"/>
      <c r="S354" s="16">
        <v>45748</v>
      </c>
      <c r="T354" s="17">
        <v>1</v>
      </c>
      <c r="U354" s="16" t="str">
        <f>VLOOKUP(C354,'[1]Bazaar Salary'!$B$6:$J$1185,9,0)</f>
        <v>Gardener</v>
      </c>
      <c r="V354" s="15" t="s">
        <v>7380</v>
      </c>
      <c r="W354" s="16" t="s">
        <v>266</v>
      </c>
      <c r="X354" s="16" t="str">
        <f>VLOOKUP(C354,'[2]Master Sheet PSBA.'!$B$2:$AR$1687,43,0)</f>
        <v>Raiwind</v>
      </c>
      <c r="Y354" s="16" t="s">
        <v>48</v>
      </c>
      <c r="Z354" s="18" t="s">
        <v>267</v>
      </c>
      <c r="AA354" s="19" t="s">
        <v>268</v>
      </c>
      <c r="AB354" s="19"/>
      <c r="AC354" s="16" t="s">
        <v>42</v>
      </c>
      <c r="AD354" s="3">
        <v>3520216185519</v>
      </c>
      <c r="AE354" s="5" t="s">
        <v>34</v>
      </c>
    </row>
    <row r="355" spans="1:31" ht="30" customHeight="1" x14ac:dyDescent="0.2">
      <c r="A355" s="8">
        <f t="shared" si="5"/>
        <v>354</v>
      </c>
      <c r="B355" s="9" t="s">
        <v>24</v>
      </c>
      <c r="C355" s="10">
        <v>3840315019345</v>
      </c>
      <c r="D355" s="10" t="s">
        <v>7381</v>
      </c>
      <c r="E355" s="10">
        <v>486</v>
      </c>
      <c r="F355" s="11">
        <v>43748</v>
      </c>
      <c r="G355" s="11">
        <v>47401</v>
      </c>
      <c r="H355" s="12">
        <v>24211</v>
      </c>
      <c r="I355" s="13">
        <v>60</v>
      </c>
      <c r="J355" s="10" t="s">
        <v>25</v>
      </c>
      <c r="K355" s="9" t="s">
        <v>26</v>
      </c>
      <c r="L355" s="9"/>
      <c r="M355" s="14" t="s">
        <v>257</v>
      </c>
      <c r="N355" s="14" t="s">
        <v>269</v>
      </c>
      <c r="O355" s="14" t="s">
        <v>5973</v>
      </c>
      <c r="P355" s="14" t="s">
        <v>54</v>
      </c>
      <c r="Q355" s="9">
        <v>1</v>
      </c>
      <c r="R355" s="15"/>
      <c r="S355" s="16">
        <v>41033</v>
      </c>
      <c r="T355" s="17">
        <v>1</v>
      </c>
      <c r="U355" s="16" t="str">
        <f>VLOOKUP(C355,'[1]Bazaar Salary'!$B$6:$J$1185,9,0)</f>
        <v>Security &amp; Parking Attendant</v>
      </c>
      <c r="V355" s="15" t="s">
        <v>7380</v>
      </c>
      <c r="W355" s="16" t="s">
        <v>270</v>
      </c>
      <c r="X355" s="16" t="str">
        <f>VLOOKUP(C355,'[2]Master Sheet PSBA.'!$B$2:$AR$1687,43,0)</f>
        <v>Sargodha</v>
      </c>
      <c r="Y355" s="16" t="s">
        <v>48</v>
      </c>
      <c r="Z355" s="18" t="s">
        <v>271</v>
      </c>
      <c r="AA355" s="19" t="s">
        <v>272</v>
      </c>
      <c r="AB355" s="19"/>
      <c r="AC355" s="16" t="s">
        <v>42</v>
      </c>
      <c r="AD355" s="3">
        <v>3840138854381</v>
      </c>
      <c r="AE355" s="5" t="s">
        <v>34</v>
      </c>
    </row>
    <row r="356" spans="1:31" ht="30" customHeight="1" x14ac:dyDescent="0.2">
      <c r="A356" s="8">
        <f t="shared" si="5"/>
        <v>355</v>
      </c>
      <c r="B356" s="9" t="s">
        <v>24</v>
      </c>
      <c r="C356" s="10">
        <v>3840189529673</v>
      </c>
      <c r="D356" s="10" t="s">
        <v>7381</v>
      </c>
      <c r="E356" s="10">
        <v>1105</v>
      </c>
      <c r="F356" s="11">
        <v>45839</v>
      </c>
      <c r="G356" s="11">
        <v>49491</v>
      </c>
      <c r="H356" s="12">
        <v>35220</v>
      </c>
      <c r="I356" s="13">
        <v>30</v>
      </c>
      <c r="J356" s="10" t="s">
        <v>25</v>
      </c>
      <c r="K356" s="9" t="s">
        <v>26</v>
      </c>
      <c r="L356" s="9"/>
      <c r="M356" s="14" t="s">
        <v>282</v>
      </c>
      <c r="N356" s="14" t="s">
        <v>283</v>
      </c>
      <c r="O356" s="14" t="s">
        <v>5974</v>
      </c>
      <c r="P356" s="14" t="s">
        <v>192</v>
      </c>
      <c r="Q356" s="9">
        <v>1</v>
      </c>
      <c r="R356" s="15"/>
      <c r="S356" s="16">
        <v>43678</v>
      </c>
      <c r="T356" s="17">
        <v>1</v>
      </c>
      <c r="U356" s="16" t="str">
        <f>VLOOKUP(C356,'[1]Bazaar Salary'!$B$6:$J$1185,9,0)</f>
        <v>Gardener</v>
      </c>
      <c r="V356" s="15" t="s">
        <v>7380</v>
      </c>
      <c r="W356" s="16" t="s">
        <v>284</v>
      </c>
      <c r="X356" s="16" t="str">
        <f>VLOOKUP(C356,'[2]Master Sheet PSBA.'!$B$2:$AR$1687,43,0)</f>
        <v>Chakwal</v>
      </c>
      <c r="Y356" s="16" t="s">
        <v>56</v>
      </c>
      <c r="Z356" s="18" t="s">
        <v>285</v>
      </c>
      <c r="AA356" s="19" t="s">
        <v>286</v>
      </c>
      <c r="AB356" s="19" t="s">
        <v>6861</v>
      </c>
      <c r="AC356" s="16" t="s">
        <v>42</v>
      </c>
      <c r="AD356" s="3">
        <v>3320255554173</v>
      </c>
      <c r="AE356" s="5" t="s">
        <v>34</v>
      </c>
    </row>
    <row r="357" spans="1:31" ht="30" customHeight="1" x14ac:dyDescent="0.2">
      <c r="A357" s="8">
        <f t="shared" si="5"/>
        <v>356</v>
      </c>
      <c r="B357" s="9" t="s">
        <v>24</v>
      </c>
      <c r="C357" s="10">
        <v>3540494630851</v>
      </c>
      <c r="D357" s="10" t="s">
        <v>7381</v>
      </c>
      <c r="E357" s="10">
        <v>1112</v>
      </c>
      <c r="F357" s="11">
        <v>45457</v>
      </c>
      <c r="G357" s="11">
        <v>49109</v>
      </c>
      <c r="H357" s="12">
        <v>30731</v>
      </c>
      <c r="I357" s="13">
        <v>42</v>
      </c>
      <c r="J357" s="10" t="s">
        <v>25</v>
      </c>
      <c r="K357" s="9" t="s">
        <v>26</v>
      </c>
      <c r="L357" s="9"/>
      <c r="M357" s="14" t="s">
        <v>287</v>
      </c>
      <c r="N357" s="14" t="s">
        <v>288</v>
      </c>
      <c r="O357" s="14" t="s">
        <v>5853</v>
      </c>
      <c r="P357" s="14" t="s">
        <v>54</v>
      </c>
      <c r="Q357" s="9">
        <v>1</v>
      </c>
      <c r="R357" s="15"/>
      <c r="S357" s="16">
        <v>43678</v>
      </c>
      <c r="T357" s="17">
        <v>1</v>
      </c>
      <c r="U357" s="16" t="str">
        <f>VLOOKUP(C357,'[1]Bazaar Salary'!$B$6:$J$1185,9,0)</f>
        <v>Security &amp; Parking Attendant</v>
      </c>
      <c r="V357" s="15" t="s">
        <v>7380</v>
      </c>
      <c r="W357" s="16" t="s">
        <v>289</v>
      </c>
      <c r="X357" s="16" t="str">
        <f>VLOOKUP(C357,'[2]Master Sheet PSBA.'!$B$2:$AR$1687,43,0)</f>
        <v>Farooqabad</v>
      </c>
      <c r="Y357" s="16" t="s">
        <v>48</v>
      </c>
      <c r="Z357" s="18" t="s">
        <v>290</v>
      </c>
      <c r="AA357" s="19" t="s">
        <v>291</v>
      </c>
      <c r="AB357" s="19"/>
      <c r="AC357" s="16" t="s">
        <v>42</v>
      </c>
      <c r="AD357" s="3">
        <v>3310214964605</v>
      </c>
      <c r="AE357" s="5" t="s">
        <v>34</v>
      </c>
    </row>
    <row r="358" spans="1:31" ht="30" customHeight="1" x14ac:dyDescent="0.2">
      <c r="A358" s="8">
        <f t="shared" si="5"/>
        <v>357</v>
      </c>
      <c r="B358" s="9" t="s">
        <v>24</v>
      </c>
      <c r="C358" s="10">
        <v>3410333012683</v>
      </c>
      <c r="D358" s="10" t="s">
        <v>7381</v>
      </c>
      <c r="E358" s="10">
        <v>1838</v>
      </c>
      <c r="F358" s="11">
        <v>43210</v>
      </c>
      <c r="G358" s="11">
        <v>46863</v>
      </c>
      <c r="H358" s="12">
        <v>35754</v>
      </c>
      <c r="I358" s="13">
        <v>28</v>
      </c>
      <c r="J358" s="10" t="s">
        <v>43</v>
      </c>
      <c r="K358" s="9" t="s">
        <v>26</v>
      </c>
      <c r="L358" s="9"/>
      <c r="M358" s="14" t="s">
        <v>297</v>
      </c>
      <c r="N358" s="14" t="s">
        <v>298</v>
      </c>
      <c r="O358" s="14" t="s">
        <v>5975</v>
      </c>
      <c r="P358" s="14" t="s">
        <v>54</v>
      </c>
      <c r="Q358" s="9">
        <v>1</v>
      </c>
      <c r="R358" s="15"/>
      <c r="S358" s="16">
        <v>45748</v>
      </c>
      <c r="T358" s="17">
        <v>1</v>
      </c>
      <c r="U358" s="16" t="str">
        <f>VLOOKUP(C358,'[1]Bazaar Salary'!$B$6:$J$1185,9,0)</f>
        <v>Security &amp; Parking Attendant</v>
      </c>
      <c r="V358" s="15" t="s">
        <v>7380</v>
      </c>
      <c r="W358" s="16" t="s">
        <v>115</v>
      </c>
      <c r="X358" s="16" t="str">
        <f>VLOOKUP(C358,'[2]Master Sheet PSBA.'!$B$2:$AR$1687,43,0)</f>
        <v>Noshera Virkan</v>
      </c>
      <c r="Y358" s="16" t="s">
        <v>48</v>
      </c>
      <c r="Z358" s="18" t="s">
        <v>299</v>
      </c>
      <c r="AA358" s="19" t="s">
        <v>300</v>
      </c>
      <c r="AB358" s="19" t="s">
        <v>6862</v>
      </c>
      <c r="AC358" s="16" t="s">
        <v>42</v>
      </c>
      <c r="AD358" s="3">
        <v>3410389298843</v>
      </c>
      <c r="AE358" s="5" t="s">
        <v>34</v>
      </c>
    </row>
    <row r="359" spans="1:31" ht="30" customHeight="1" x14ac:dyDescent="0.2">
      <c r="A359" s="8">
        <f t="shared" si="5"/>
        <v>358</v>
      </c>
      <c r="B359" s="9" t="s">
        <v>24</v>
      </c>
      <c r="C359" s="10">
        <v>3520294703452</v>
      </c>
      <c r="D359" s="10" t="s">
        <v>7381</v>
      </c>
      <c r="E359" s="10">
        <v>1188</v>
      </c>
      <c r="F359" s="11">
        <v>44406</v>
      </c>
      <c r="G359" s="11">
        <v>48058</v>
      </c>
      <c r="H359" s="12">
        <v>32132</v>
      </c>
      <c r="I359" s="13">
        <v>38</v>
      </c>
      <c r="J359" s="10" t="s">
        <v>25</v>
      </c>
      <c r="K359" s="9" t="s">
        <v>51</v>
      </c>
      <c r="L359" s="9"/>
      <c r="M359" s="14" t="s">
        <v>301</v>
      </c>
      <c r="N359" s="14" t="s">
        <v>302</v>
      </c>
      <c r="O359" s="14" t="s">
        <v>5976</v>
      </c>
      <c r="P359" s="14" t="s">
        <v>54</v>
      </c>
      <c r="Q359" s="9">
        <v>1</v>
      </c>
      <c r="R359" s="15"/>
      <c r="S359" s="16">
        <v>44317</v>
      </c>
      <c r="T359" s="17">
        <v>1</v>
      </c>
      <c r="U359" s="16" t="str">
        <f>VLOOKUP(C359,'[1]Bazaar Salary'!$B$6:$J$1185,9,0)</f>
        <v>Security &amp; Parking Attendant</v>
      </c>
      <c r="V359" s="15" t="s">
        <v>7380</v>
      </c>
      <c r="W359" s="16" t="s">
        <v>303</v>
      </c>
      <c r="X359" s="16" t="str">
        <f>VLOOKUP(C359,'[2]Master Sheet PSBA.'!$B$2:$AR$1687,43,0)</f>
        <v>Township</v>
      </c>
      <c r="Y359" s="16" t="s">
        <v>48</v>
      </c>
      <c r="Z359" s="18" t="s">
        <v>304</v>
      </c>
      <c r="AA359" s="19" t="s">
        <v>305</v>
      </c>
      <c r="AB359" s="19"/>
      <c r="AC359" s="16" t="s">
        <v>42</v>
      </c>
      <c r="AD359" s="3">
        <v>3520218380405</v>
      </c>
      <c r="AE359" s="5" t="s">
        <v>34</v>
      </c>
    </row>
    <row r="360" spans="1:31" ht="30" customHeight="1" x14ac:dyDescent="0.2">
      <c r="A360" s="8">
        <f t="shared" si="5"/>
        <v>359</v>
      </c>
      <c r="B360" s="9" t="s">
        <v>24</v>
      </c>
      <c r="C360" s="10">
        <v>3210118578679</v>
      </c>
      <c r="D360" s="10" t="s">
        <v>7381</v>
      </c>
      <c r="E360" s="10">
        <v>1466</v>
      </c>
      <c r="F360" s="11">
        <v>44754</v>
      </c>
      <c r="G360" s="11">
        <v>48407</v>
      </c>
      <c r="H360" s="12">
        <v>29768</v>
      </c>
      <c r="I360" s="13">
        <v>45</v>
      </c>
      <c r="J360" s="10" t="s">
        <v>25</v>
      </c>
      <c r="K360" s="9" t="s">
        <v>26</v>
      </c>
      <c r="L360" s="9"/>
      <c r="M360" s="14" t="s">
        <v>313</v>
      </c>
      <c r="N360" s="14" t="s">
        <v>314</v>
      </c>
      <c r="O360" s="14" t="s">
        <v>5977</v>
      </c>
      <c r="P360" s="14" t="s">
        <v>54</v>
      </c>
      <c r="Q360" s="9">
        <v>1</v>
      </c>
      <c r="R360" s="15"/>
      <c r="S360" s="16">
        <v>45748</v>
      </c>
      <c r="T360" s="17">
        <v>1</v>
      </c>
      <c r="U360" s="16" t="str">
        <f>VLOOKUP(C360,'[1]Bazaar Salary'!$B$6:$J$1185,9,0)</f>
        <v>Security &amp; Parking Attendant</v>
      </c>
      <c r="V360" s="15" t="s">
        <v>7380</v>
      </c>
      <c r="W360" s="16" t="s">
        <v>315</v>
      </c>
      <c r="X360" s="16" t="str">
        <f>VLOOKUP(C360,'[2]Master Sheet PSBA.'!$B$2:$AR$1687,43,0)</f>
        <v>Taunsa</v>
      </c>
      <c r="Y360" s="16" t="s">
        <v>56</v>
      </c>
      <c r="Z360" s="15" t="s">
        <v>316</v>
      </c>
      <c r="AA360" s="19" t="s">
        <v>317</v>
      </c>
      <c r="AB360" s="19"/>
      <c r="AC360" s="16" t="s">
        <v>42</v>
      </c>
      <c r="AD360" s="3">
        <v>3210337763329</v>
      </c>
      <c r="AE360" s="5" t="s">
        <v>34</v>
      </c>
    </row>
    <row r="361" spans="1:31" ht="30" customHeight="1" x14ac:dyDescent="0.2">
      <c r="A361" s="8">
        <f t="shared" si="5"/>
        <v>360</v>
      </c>
      <c r="B361" s="9" t="s">
        <v>24</v>
      </c>
      <c r="C361" s="10">
        <v>3420195926691</v>
      </c>
      <c r="D361" s="10" t="s">
        <v>7381</v>
      </c>
      <c r="E361" s="10">
        <v>1327</v>
      </c>
      <c r="F361" s="11">
        <v>42479</v>
      </c>
      <c r="G361" s="11">
        <v>46131</v>
      </c>
      <c r="H361" s="12">
        <v>34582</v>
      </c>
      <c r="I361" s="13">
        <v>31</v>
      </c>
      <c r="J361" s="9" t="s">
        <v>43</v>
      </c>
      <c r="K361" s="9" t="s">
        <v>26</v>
      </c>
      <c r="L361" s="9"/>
      <c r="M361" s="14" t="s">
        <v>327</v>
      </c>
      <c r="N361" s="14" t="s">
        <v>45</v>
      </c>
      <c r="O361" s="14"/>
      <c r="P361" s="14" t="s">
        <v>46</v>
      </c>
      <c r="Q361" s="9">
        <v>1</v>
      </c>
      <c r="R361" s="15"/>
      <c r="S361" s="16">
        <v>45748</v>
      </c>
      <c r="T361" s="17">
        <v>1</v>
      </c>
      <c r="U361" s="16" t="str">
        <f>VLOOKUP(C361,'[1]Bazaar Salary'!$B$6:$J$1185,9,0)</f>
        <v>Sanitation Attendant</v>
      </c>
      <c r="V361" s="15" t="s">
        <v>7380</v>
      </c>
      <c r="W361" s="16" t="s">
        <v>47</v>
      </c>
      <c r="X361" s="16" t="str">
        <f>VLOOKUP(C361,'[2]Master Sheet PSBA.'!$B$2:$AR$1687,43,0)</f>
        <v>Suspended</v>
      </c>
      <c r="Y361" s="16" t="s">
        <v>48</v>
      </c>
      <c r="Z361" s="18" t="s">
        <v>328</v>
      </c>
      <c r="AA361" s="19" t="s">
        <v>329</v>
      </c>
      <c r="AB361" s="19"/>
      <c r="AC361" s="16" t="s">
        <v>42</v>
      </c>
      <c r="AD361" s="3">
        <v>3460112295079</v>
      </c>
      <c r="AE361" s="5" t="s">
        <v>34</v>
      </c>
    </row>
    <row r="362" spans="1:31" ht="30" customHeight="1" x14ac:dyDescent="0.2">
      <c r="A362" s="8">
        <f t="shared" si="5"/>
        <v>361</v>
      </c>
      <c r="B362" s="9" t="s">
        <v>24</v>
      </c>
      <c r="C362" s="10">
        <v>3130308733533</v>
      </c>
      <c r="D362" s="10" t="s">
        <v>7381</v>
      </c>
      <c r="E362" s="10">
        <v>1790</v>
      </c>
      <c r="F362" s="11">
        <v>45266</v>
      </c>
      <c r="G362" s="11">
        <v>48919</v>
      </c>
      <c r="H362" s="12">
        <v>33604</v>
      </c>
      <c r="I362" s="13">
        <v>34</v>
      </c>
      <c r="J362" s="10" t="s">
        <v>25</v>
      </c>
      <c r="K362" s="9" t="s">
        <v>26</v>
      </c>
      <c r="L362" s="9"/>
      <c r="M362" s="14" t="s">
        <v>330</v>
      </c>
      <c r="N362" s="14" t="s">
        <v>331</v>
      </c>
      <c r="O362" s="14" t="s">
        <v>5978</v>
      </c>
      <c r="P362" s="14" t="s">
        <v>54</v>
      </c>
      <c r="Q362" s="9">
        <v>1</v>
      </c>
      <c r="R362" s="15"/>
      <c r="S362" s="16">
        <v>45748</v>
      </c>
      <c r="T362" s="17">
        <v>1</v>
      </c>
      <c r="U362" s="16" t="str">
        <f>VLOOKUP(C362,'[1]Bazaar Salary'!$B$6:$J$1185,9,0)</f>
        <v>Security &amp; Parking Attendant</v>
      </c>
      <c r="V362" s="15" t="s">
        <v>7380</v>
      </c>
      <c r="W362" s="16" t="s">
        <v>315</v>
      </c>
      <c r="X362" s="16" t="str">
        <f>VLOOKUP(C362,'[2]Master Sheet PSBA.'!$B$2:$AR$1687,43,0)</f>
        <v>Taunsa</v>
      </c>
      <c r="Y362" s="16" t="s">
        <v>48</v>
      </c>
      <c r="Z362" s="18" t="s">
        <v>332</v>
      </c>
      <c r="AA362" s="19" t="s">
        <v>333</v>
      </c>
      <c r="AB362" s="19" t="s">
        <v>6863</v>
      </c>
      <c r="AC362" s="16" t="s">
        <v>42</v>
      </c>
      <c r="AD362" s="3">
        <v>3210337763329</v>
      </c>
      <c r="AE362" s="5" t="s">
        <v>34</v>
      </c>
    </row>
    <row r="363" spans="1:31" ht="30" customHeight="1" x14ac:dyDescent="0.2">
      <c r="A363" s="8">
        <f t="shared" si="5"/>
        <v>362</v>
      </c>
      <c r="B363" s="9" t="s">
        <v>24</v>
      </c>
      <c r="C363" s="10">
        <v>3810133797237</v>
      </c>
      <c r="D363" s="10" t="s">
        <v>7381</v>
      </c>
      <c r="E363" s="10">
        <v>1479</v>
      </c>
      <c r="F363" s="11">
        <v>45742</v>
      </c>
      <c r="G363" s="11">
        <v>49394</v>
      </c>
      <c r="H363" s="12">
        <v>34403</v>
      </c>
      <c r="I363" s="13">
        <v>32</v>
      </c>
      <c r="J363" s="10" t="s">
        <v>25</v>
      </c>
      <c r="K363" s="9" t="s">
        <v>26</v>
      </c>
      <c r="L363" s="9"/>
      <c r="M363" s="14" t="s">
        <v>358</v>
      </c>
      <c r="N363" s="14" t="s">
        <v>359</v>
      </c>
      <c r="O363" s="14" t="s">
        <v>5979</v>
      </c>
      <c r="P363" s="14" t="s">
        <v>54</v>
      </c>
      <c r="Q363" s="9">
        <v>1</v>
      </c>
      <c r="R363" s="15"/>
      <c r="S363" s="16">
        <v>45748</v>
      </c>
      <c r="T363" s="17">
        <v>1</v>
      </c>
      <c r="U363" s="16" t="str">
        <f>VLOOKUP(C363,'[1]Bazaar Salary'!$B$6:$J$1185,9,0)</f>
        <v>Security &amp; Parking Attendant</v>
      </c>
      <c r="V363" s="15" t="s">
        <v>7380</v>
      </c>
      <c r="W363" s="16" t="s">
        <v>67</v>
      </c>
      <c r="X363" s="16" t="str">
        <f>VLOOKUP(C363,'[2]Master Sheet PSBA.'!$B$2:$AR$1687,43,0)</f>
        <v>Bhakkar</v>
      </c>
      <c r="Y363" s="16" t="s">
        <v>39</v>
      </c>
      <c r="Z363" s="18" t="s">
        <v>360</v>
      </c>
      <c r="AA363" s="19" t="s">
        <v>361</v>
      </c>
      <c r="AB363" s="19" t="s">
        <v>6864</v>
      </c>
      <c r="AC363" s="16" t="s">
        <v>42</v>
      </c>
      <c r="AD363" s="3">
        <v>3820190911287</v>
      </c>
      <c r="AE363" s="5" t="s">
        <v>34</v>
      </c>
    </row>
    <row r="364" spans="1:31" ht="30" customHeight="1" x14ac:dyDescent="0.2">
      <c r="A364" s="8">
        <f t="shared" si="5"/>
        <v>363</v>
      </c>
      <c r="B364" s="9" t="s">
        <v>24</v>
      </c>
      <c r="C364" s="10">
        <v>3650299059437</v>
      </c>
      <c r="D364" s="10" t="s">
        <v>7381</v>
      </c>
      <c r="E364" s="10">
        <v>1458</v>
      </c>
      <c r="F364" s="11">
        <v>45145</v>
      </c>
      <c r="G364" s="11">
        <v>48798</v>
      </c>
      <c r="H364" s="12">
        <v>33984</v>
      </c>
      <c r="I364" s="13">
        <v>33</v>
      </c>
      <c r="J364" s="10" t="s">
        <v>25</v>
      </c>
      <c r="K364" s="9" t="s">
        <v>26</v>
      </c>
      <c r="L364" s="9"/>
      <c r="M364" s="14" t="s">
        <v>358</v>
      </c>
      <c r="N364" s="14" t="s">
        <v>362</v>
      </c>
      <c r="O364" s="14" t="s">
        <v>5844</v>
      </c>
      <c r="P364" s="14" t="s">
        <v>54</v>
      </c>
      <c r="Q364" s="9">
        <v>1</v>
      </c>
      <c r="R364" s="15"/>
      <c r="S364" s="16">
        <v>45748</v>
      </c>
      <c r="T364" s="17">
        <v>1</v>
      </c>
      <c r="U364" s="16" t="str">
        <f>VLOOKUP(C364,'[1]Bazaar Salary'!$B$6:$J$1185,9,0)</f>
        <v>Security &amp; Parking Attendant</v>
      </c>
      <c r="V364" s="15" t="s">
        <v>7380</v>
      </c>
      <c r="W364" s="16" t="s">
        <v>363</v>
      </c>
      <c r="X364" s="16" t="str">
        <f>VLOOKUP(C364,'[2]Master Sheet PSBA.'!$B$2:$AR$1687,43,0)</f>
        <v>Sahiwal</v>
      </c>
      <c r="Y364" s="16" t="s">
        <v>238</v>
      </c>
      <c r="Z364" s="18" t="s">
        <v>364</v>
      </c>
      <c r="AA364" s="19" t="s">
        <v>365</v>
      </c>
      <c r="AB364" s="19" t="s">
        <v>6865</v>
      </c>
      <c r="AC364" s="16" t="s">
        <v>42</v>
      </c>
      <c r="AD364" s="3">
        <v>3640255955373</v>
      </c>
      <c r="AE364" s="5" t="s">
        <v>34</v>
      </c>
    </row>
    <row r="365" spans="1:31" ht="30" customHeight="1" x14ac:dyDescent="0.2">
      <c r="A365" s="8">
        <f t="shared" si="5"/>
        <v>364</v>
      </c>
      <c r="B365" s="9" t="s">
        <v>24</v>
      </c>
      <c r="C365" s="10">
        <v>3540452736957</v>
      </c>
      <c r="D365" s="10" t="s">
        <v>7381</v>
      </c>
      <c r="E365" s="10">
        <v>1702</v>
      </c>
      <c r="F365" s="12">
        <v>44480</v>
      </c>
      <c r="G365" s="12">
        <v>48132</v>
      </c>
      <c r="H365" s="12">
        <v>34966</v>
      </c>
      <c r="I365" s="13">
        <v>30</v>
      </c>
      <c r="J365" s="9" t="s">
        <v>43</v>
      </c>
      <c r="K365" s="9" t="s">
        <v>26</v>
      </c>
      <c r="L365" s="14"/>
      <c r="M365" s="15" t="s">
        <v>366</v>
      </c>
      <c r="N365" s="23" t="s">
        <v>367</v>
      </c>
      <c r="O365" s="14"/>
      <c r="P365" s="14" t="s">
        <v>46</v>
      </c>
      <c r="Q365" s="9">
        <v>1</v>
      </c>
      <c r="R365" s="15"/>
      <c r="S365" s="16">
        <v>45748</v>
      </c>
      <c r="T365" s="17">
        <v>1</v>
      </c>
      <c r="U365" s="16" t="str">
        <f>VLOOKUP(C365,'[1]Bazaar Salary'!$B$6:$J$1185,9,0)</f>
        <v>Sanitation Attendant</v>
      </c>
      <c r="V365" s="15" t="s">
        <v>7380</v>
      </c>
      <c r="W365" s="16" t="s">
        <v>289</v>
      </c>
      <c r="X365" s="16" t="str">
        <f>VLOOKUP(C365,'[2]Master Sheet PSBA.'!$B$2:$AR$1687,43,0)</f>
        <v>Farooqabad</v>
      </c>
      <c r="Y365" s="16" t="s">
        <v>48</v>
      </c>
      <c r="Z365" s="23" t="s">
        <v>368</v>
      </c>
      <c r="AA365" s="25" t="s">
        <v>369</v>
      </c>
      <c r="AB365" s="19"/>
      <c r="AC365" s="16" t="s">
        <v>42</v>
      </c>
      <c r="AD365" s="3">
        <v>3310214964605</v>
      </c>
      <c r="AE365" s="5" t="s">
        <v>34</v>
      </c>
    </row>
    <row r="366" spans="1:31" ht="30" customHeight="1" x14ac:dyDescent="0.2">
      <c r="A366" s="8">
        <f t="shared" si="5"/>
        <v>365</v>
      </c>
      <c r="B366" s="9" t="s">
        <v>24</v>
      </c>
      <c r="C366" s="10">
        <v>3520202297597</v>
      </c>
      <c r="D366" s="10" t="s">
        <v>7381</v>
      </c>
      <c r="E366" s="10">
        <v>525</v>
      </c>
      <c r="F366" s="11">
        <v>43903</v>
      </c>
      <c r="G366" s="11">
        <v>47555</v>
      </c>
      <c r="H366" s="12">
        <v>32853</v>
      </c>
      <c r="I366" s="13">
        <v>36</v>
      </c>
      <c r="J366" s="9" t="s">
        <v>43</v>
      </c>
      <c r="K366" s="9" t="s">
        <v>26</v>
      </c>
      <c r="L366" s="9"/>
      <c r="M366" s="14" t="s">
        <v>376</v>
      </c>
      <c r="N366" s="14" t="s">
        <v>377</v>
      </c>
      <c r="O366" s="14" t="s">
        <v>5980</v>
      </c>
      <c r="P366" s="14" t="s">
        <v>46</v>
      </c>
      <c r="Q366" s="9">
        <v>1</v>
      </c>
      <c r="R366" s="15"/>
      <c r="S366" s="16">
        <v>42229</v>
      </c>
      <c r="T366" s="17">
        <v>1</v>
      </c>
      <c r="U366" s="16" t="str">
        <f>VLOOKUP(C366,'[1]Bazaar Salary'!$B$6:$J$1185,9,0)</f>
        <v>Sanitation Attendant</v>
      </c>
      <c r="V366" s="15" t="s">
        <v>7380</v>
      </c>
      <c r="W366" s="16" t="s">
        <v>378</v>
      </c>
      <c r="X366" s="16" t="str">
        <f>VLOOKUP(C366,'[2]Master Sheet PSBA.'!$B$2:$AR$1687,43,0)</f>
        <v>Sabzazaar</v>
      </c>
      <c r="Y366" s="16" t="s">
        <v>238</v>
      </c>
      <c r="Z366" s="18" t="s">
        <v>379</v>
      </c>
      <c r="AA366" s="19" t="s">
        <v>380</v>
      </c>
      <c r="AB366" s="19"/>
      <c r="AC366" s="16" t="s">
        <v>42</v>
      </c>
      <c r="AD366" s="3">
        <v>3410173713697</v>
      </c>
      <c r="AE366" s="5" t="s">
        <v>34</v>
      </c>
    </row>
    <row r="367" spans="1:31" ht="30" customHeight="1" x14ac:dyDescent="0.2">
      <c r="A367" s="8">
        <f t="shared" si="5"/>
        <v>366</v>
      </c>
      <c r="B367" s="9" t="s">
        <v>24</v>
      </c>
      <c r="C367" s="10">
        <v>3520204861789</v>
      </c>
      <c r="D367" s="10" t="s">
        <v>7381</v>
      </c>
      <c r="E367" s="10">
        <v>1613</v>
      </c>
      <c r="F367" s="11">
        <v>43747</v>
      </c>
      <c r="G367" s="11" t="s">
        <v>334</v>
      </c>
      <c r="H367" s="12">
        <v>31793</v>
      </c>
      <c r="I367" s="13">
        <v>39</v>
      </c>
      <c r="J367" s="10" t="s">
        <v>25</v>
      </c>
      <c r="K367" s="9" t="s">
        <v>26</v>
      </c>
      <c r="L367" s="9" t="s">
        <v>155</v>
      </c>
      <c r="M367" s="14" t="s">
        <v>381</v>
      </c>
      <c r="N367" s="14" t="s">
        <v>382</v>
      </c>
      <c r="O367" s="14" t="s">
        <v>5981</v>
      </c>
      <c r="P367" s="14" t="s">
        <v>54</v>
      </c>
      <c r="Q367" s="9">
        <v>1</v>
      </c>
      <c r="R367" s="15"/>
      <c r="S367" s="16">
        <v>45748</v>
      </c>
      <c r="T367" s="17">
        <v>1</v>
      </c>
      <c r="U367" s="16" t="str">
        <f>VLOOKUP(C367,'[1]Bazaar Salary'!$B$6:$J$1185,9,0)</f>
        <v>Security &amp; Parking Attendant</v>
      </c>
      <c r="V367" s="15" t="s">
        <v>7380</v>
      </c>
      <c r="W367" s="16" t="s">
        <v>266</v>
      </c>
      <c r="X367" s="16" t="str">
        <f>VLOOKUP(C367,'[2]Master Sheet PSBA.'!$B$2:$AR$1687,43,0)</f>
        <v>Raiwind II</v>
      </c>
      <c r="Y367" s="16" t="s">
        <v>48</v>
      </c>
      <c r="Z367" s="18" t="s">
        <v>383</v>
      </c>
      <c r="AA367" s="19" t="s">
        <v>384</v>
      </c>
      <c r="AB367" s="19"/>
      <c r="AC367" s="16" t="s">
        <v>42</v>
      </c>
      <c r="AD367" s="3">
        <v>3520218380405</v>
      </c>
      <c r="AE367" s="5" t="s">
        <v>34</v>
      </c>
    </row>
    <row r="368" spans="1:31" ht="30" customHeight="1" x14ac:dyDescent="0.2">
      <c r="A368" s="8">
        <f t="shared" si="5"/>
        <v>367</v>
      </c>
      <c r="B368" s="9" t="s">
        <v>24</v>
      </c>
      <c r="C368" s="10">
        <v>7180203391649</v>
      </c>
      <c r="D368" s="10" t="s">
        <v>7381</v>
      </c>
      <c r="E368" s="10">
        <v>1718</v>
      </c>
      <c r="F368" s="11">
        <v>44032</v>
      </c>
      <c r="G368" s="11">
        <v>47684</v>
      </c>
      <c r="H368" s="12">
        <v>35916</v>
      </c>
      <c r="I368" s="13">
        <v>28</v>
      </c>
      <c r="J368" s="10" t="s">
        <v>25</v>
      </c>
      <c r="K368" s="9" t="s">
        <v>26</v>
      </c>
      <c r="L368" s="9"/>
      <c r="M368" s="14" t="s">
        <v>417</v>
      </c>
      <c r="N368" s="14" t="s">
        <v>418</v>
      </c>
      <c r="O368" s="14" t="s">
        <v>5982</v>
      </c>
      <c r="P368" s="14" t="s">
        <v>54</v>
      </c>
      <c r="Q368" s="9">
        <v>1</v>
      </c>
      <c r="R368" s="15" t="s">
        <v>237</v>
      </c>
      <c r="S368" s="16">
        <v>45748</v>
      </c>
      <c r="T368" s="17">
        <v>1</v>
      </c>
      <c r="U368" s="16" t="str">
        <f>VLOOKUP(C368,'[1]Head Office '!$B$7:$J$98,9,0)</f>
        <v>Head Office</v>
      </c>
      <c r="V368" s="15" t="s">
        <v>7380</v>
      </c>
      <c r="W368" s="16" t="s">
        <v>95</v>
      </c>
      <c r="X368" s="16" t="str">
        <f>VLOOKUP(C368,'[2]Master Sheet PSBA.'!$B$2:$AR$1687,43,0)</f>
        <v>Head Office</v>
      </c>
      <c r="Y368" s="16" t="s">
        <v>48</v>
      </c>
      <c r="Z368" s="18" t="s">
        <v>419</v>
      </c>
      <c r="AA368" s="19" t="s">
        <v>420</v>
      </c>
      <c r="AB368" s="19"/>
      <c r="AC368" s="16" t="s">
        <v>42</v>
      </c>
      <c r="AD368" s="3">
        <v>3520265331633</v>
      </c>
      <c r="AE368" s="5" t="s">
        <v>241</v>
      </c>
    </row>
    <row r="369" spans="1:31" ht="30" customHeight="1" x14ac:dyDescent="0.2">
      <c r="A369" s="8">
        <f t="shared" si="5"/>
        <v>368</v>
      </c>
      <c r="B369" s="9" t="s">
        <v>24</v>
      </c>
      <c r="C369" s="10">
        <v>3320298363623</v>
      </c>
      <c r="D369" s="10" t="s">
        <v>7381</v>
      </c>
      <c r="E369" s="10">
        <v>572</v>
      </c>
      <c r="F369" s="11">
        <v>42691</v>
      </c>
      <c r="G369" s="11">
        <v>46343</v>
      </c>
      <c r="H369" s="12">
        <v>36057</v>
      </c>
      <c r="I369" s="13">
        <v>27</v>
      </c>
      <c r="J369" s="9" t="s">
        <v>43</v>
      </c>
      <c r="K369" s="9" t="s">
        <v>26</v>
      </c>
      <c r="L369" s="9"/>
      <c r="M369" s="14" t="s">
        <v>426</v>
      </c>
      <c r="N369" s="14" t="s">
        <v>427</v>
      </c>
      <c r="O369" s="14" t="s">
        <v>5873</v>
      </c>
      <c r="P369" s="14" t="s">
        <v>46</v>
      </c>
      <c r="Q369" s="9">
        <v>1</v>
      </c>
      <c r="R369" s="15"/>
      <c r="S369" s="16">
        <v>43183</v>
      </c>
      <c r="T369" s="17">
        <v>1</v>
      </c>
      <c r="U369" s="16" t="str">
        <f>VLOOKUP(C369,'[1]Bazaar Salary'!$B$6:$J$1185,9,0)</f>
        <v>Sanitation Attendant</v>
      </c>
      <c r="V369" s="15" t="s">
        <v>7380</v>
      </c>
      <c r="W369" s="16" t="s">
        <v>428</v>
      </c>
      <c r="X369" s="16" t="str">
        <f>VLOOKUP(C369,'[2]Master Sheet PSBA.'!$B$2:$AR$1687,43,0)</f>
        <v>Jhang</v>
      </c>
      <c r="Y369" s="16" t="s">
        <v>56</v>
      </c>
      <c r="Z369" s="18" t="s">
        <v>429</v>
      </c>
      <c r="AA369" s="19" t="s">
        <v>430</v>
      </c>
      <c r="AB369" s="19"/>
      <c r="AC369" s="16" t="s">
        <v>42</v>
      </c>
      <c r="AD369" s="3">
        <v>3320213944223</v>
      </c>
      <c r="AE369" s="5" t="s">
        <v>34</v>
      </c>
    </row>
    <row r="370" spans="1:31" ht="30" customHeight="1" x14ac:dyDescent="0.2">
      <c r="A370" s="8">
        <f t="shared" si="5"/>
        <v>369</v>
      </c>
      <c r="B370" s="9" t="s">
        <v>24</v>
      </c>
      <c r="C370" s="10">
        <v>3520250350453</v>
      </c>
      <c r="D370" s="10" t="s">
        <v>7381</v>
      </c>
      <c r="E370" s="10">
        <v>350</v>
      </c>
      <c r="F370" s="11">
        <v>42619</v>
      </c>
      <c r="G370" s="11">
        <v>46271</v>
      </c>
      <c r="H370" s="12">
        <v>34500</v>
      </c>
      <c r="I370" s="13">
        <v>32</v>
      </c>
      <c r="J370" s="10" t="s">
        <v>25</v>
      </c>
      <c r="K370" s="9" t="s">
        <v>26</v>
      </c>
      <c r="L370" s="9"/>
      <c r="M370" s="14" t="s">
        <v>442</v>
      </c>
      <c r="N370" s="14" t="s">
        <v>443</v>
      </c>
      <c r="O370" s="14" t="s">
        <v>5983</v>
      </c>
      <c r="P370" s="14" t="s">
        <v>54</v>
      </c>
      <c r="Q370" s="9">
        <v>1</v>
      </c>
      <c r="R370" s="15"/>
      <c r="S370" s="16">
        <v>42347</v>
      </c>
      <c r="T370" s="17">
        <v>1</v>
      </c>
      <c r="U370" s="16" t="str">
        <f>VLOOKUP(C370,'[1]Bazaar Salary'!$B$6:$J$1185,9,0)</f>
        <v>Security &amp; Parking Attendant</v>
      </c>
      <c r="V370" s="15" t="s">
        <v>7380</v>
      </c>
      <c r="W370" s="16" t="s">
        <v>444</v>
      </c>
      <c r="X370" s="16" t="str">
        <f>VLOOKUP(C370,'[2]Master Sheet PSBA.'!$B$2:$AR$1687,43,0)</f>
        <v>Anti Encroachment Squad</v>
      </c>
      <c r="Y370" s="16" t="s">
        <v>238</v>
      </c>
      <c r="Z370" s="18" t="s">
        <v>445</v>
      </c>
      <c r="AA370" s="19" t="s">
        <v>446</v>
      </c>
      <c r="AB370" s="19"/>
      <c r="AC370" s="16" t="s">
        <v>42</v>
      </c>
      <c r="AD370" s="3">
        <v>3520289876563</v>
      </c>
      <c r="AE370" s="5" t="s">
        <v>34</v>
      </c>
    </row>
    <row r="371" spans="1:31" ht="30" customHeight="1" x14ac:dyDescent="0.2">
      <c r="A371" s="8">
        <f t="shared" si="5"/>
        <v>370</v>
      </c>
      <c r="B371" s="9" t="s">
        <v>24</v>
      </c>
      <c r="C371" s="10">
        <v>3520182115345</v>
      </c>
      <c r="D371" s="10" t="s">
        <v>7381</v>
      </c>
      <c r="E371" s="10">
        <v>360</v>
      </c>
      <c r="F371" s="11">
        <v>44173</v>
      </c>
      <c r="G371" s="11">
        <v>47825</v>
      </c>
      <c r="H371" s="12">
        <v>32486</v>
      </c>
      <c r="I371" s="13">
        <v>37</v>
      </c>
      <c r="J371" s="10" t="s">
        <v>25</v>
      </c>
      <c r="K371" s="9" t="s">
        <v>26</v>
      </c>
      <c r="L371" s="9"/>
      <c r="M371" s="14" t="s">
        <v>476</v>
      </c>
      <c r="N371" s="14" t="s">
        <v>480</v>
      </c>
      <c r="O371" s="14" t="s">
        <v>5984</v>
      </c>
      <c r="P371" s="14" t="s">
        <v>54</v>
      </c>
      <c r="Q371" s="9">
        <v>1</v>
      </c>
      <c r="R371" s="15" t="s">
        <v>237</v>
      </c>
      <c r="S371" s="16">
        <v>42287</v>
      </c>
      <c r="T371" s="17">
        <v>1</v>
      </c>
      <c r="U371" s="16" t="str">
        <f>VLOOKUP(C371,'[1]Bazaar Salary'!$B$6:$J$1185,9,0)</f>
        <v>Security &amp; Parking Attendant</v>
      </c>
      <c r="V371" s="15" t="s">
        <v>7380</v>
      </c>
      <c r="W371" s="16" t="s">
        <v>95</v>
      </c>
      <c r="X371" s="16" t="str">
        <f>VLOOKUP(C371,'[2]Master Sheet PSBA.'!$B$2:$AR$1687,43,0)</f>
        <v>Head Office</v>
      </c>
      <c r="Y371" s="16" t="s">
        <v>56</v>
      </c>
      <c r="Z371" s="18" t="s">
        <v>481</v>
      </c>
      <c r="AA371" s="19" t="s">
        <v>482</v>
      </c>
      <c r="AB371" s="19"/>
      <c r="AC371" s="16" t="s">
        <v>42</v>
      </c>
      <c r="AD371" s="3">
        <v>3520265331633</v>
      </c>
      <c r="AE371" s="5" t="s">
        <v>241</v>
      </c>
    </row>
    <row r="372" spans="1:31" ht="30" customHeight="1" x14ac:dyDescent="0.2">
      <c r="A372" s="8">
        <f t="shared" si="5"/>
        <v>371</v>
      </c>
      <c r="B372" s="9" t="s">
        <v>24</v>
      </c>
      <c r="C372" s="10">
        <v>3520230160247</v>
      </c>
      <c r="D372" s="10" t="s">
        <v>7381</v>
      </c>
      <c r="E372" s="10">
        <v>336</v>
      </c>
      <c r="F372" s="11">
        <v>44666</v>
      </c>
      <c r="G372" s="11">
        <v>48319</v>
      </c>
      <c r="H372" s="12">
        <v>34097</v>
      </c>
      <c r="I372" s="13">
        <v>33</v>
      </c>
      <c r="J372" s="10" t="s">
        <v>25</v>
      </c>
      <c r="K372" s="9" t="s">
        <v>26</v>
      </c>
      <c r="L372" s="9"/>
      <c r="M372" s="14" t="s">
        <v>487</v>
      </c>
      <c r="N372" s="14" t="s">
        <v>488</v>
      </c>
      <c r="O372" s="14" t="s">
        <v>5822</v>
      </c>
      <c r="P372" s="14" t="s">
        <v>54</v>
      </c>
      <c r="Q372" s="9">
        <v>1</v>
      </c>
      <c r="R372" s="15"/>
      <c r="S372" s="16">
        <v>42614</v>
      </c>
      <c r="T372" s="17">
        <v>1</v>
      </c>
      <c r="U372" s="16" t="str">
        <f>VLOOKUP(C372,'[1]Bazaar Salary'!$B$6:$J$1185,9,0)</f>
        <v>Security &amp; Parking Attendant</v>
      </c>
      <c r="V372" s="15" t="s">
        <v>7380</v>
      </c>
      <c r="W372" s="16" t="s">
        <v>489</v>
      </c>
      <c r="X372" s="16" t="str">
        <f>VLOOKUP(C372,'[2]Master Sheet PSBA.'!$B$2:$AR$1687,43,0)</f>
        <v>Johar Town</v>
      </c>
      <c r="Y372" s="16" t="s">
        <v>56</v>
      </c>
      <c r="Z372" s="18" t="s">
        <v>239</v>
      </c>
      <c r="AA372" s="19" t="s">
        <v>490</v>
      </c>
      <c r="AB372" s="19" t="s">
        <v>6866</v>
      </c>
      <c r="AC372" s="16" t="s">
        <v>42</v>
      </c>
      <c r="AD372" s="3">
        <v>3520290567665</v>
      </c>
      <c r="AE372" s="5" t="s">
        <v>34</v>
      </c>
    </row>
    <row r="373" spans="1:31" ht="30" customHeight="1" x14ac:dyDescent="0.2">
      <c r="A373" s="8">
        <f t="shared" si="5"/>
        <v>372</v>
      </c>
      <c r="B373" s="9" t="s">
        <v>24</v>
      </c>
      <c r="C373" s="10">
        <v>3650203164825</v>
      </c>
      <c r="D373" s="10" t="s">
        <v>7381</v>
      </c>
      <c r="E373" s="10">
        <v>1352</v>
      </c>
      <c r="F373" s="11">
        <v>42607</v>
      </c>
      <c r="G373" s="11">
        <v>46259</v>
      </c>
      <c r="H373" s="12">
        <v>35724</v>
      </c>
      <c r="I373" s="13">
        <v>28</v>
      </c>
      <c r="J373" s="10" t="s">
        <v>25</v>
      </c>
      <c r="K373" s="9" t="s">
        <v>26</v>
      </c>
      <c r="L373" s="9"/>
      <c r="M373" s="14" t="s">
        <v>491</v>
      </c>
      <c r="N373" s="14" t="s">
        <v>492</v>
      </c>
      <c r="O373" s="14" t="s">
        <v>5985</v>
      </c>
      <c r="P373" s="14" t="s">
        <v>54</v>
      </c>
      <c r="Q373" s="9">
        <v>1</v>
      </c>
      <c r="R373" s="15"/>
      <c r="S373" s="16">
        <v>45748</v>
      </c>
      <c r="T373" s="17">
        <v>1</v>
      </c>
      <c r="U373" s="16" t="str">
        <f>VLOOKUP(C373,'[1]Bazaar Salary'!$B$6:$J$1185,9,0)</f>
        <v>Security &amp; Parking Attendant</v>
      </c>
      <c r="V373" s="15" t="s">
        <v>7380</v>
      </c>
      <c r="W373" s="16" t="s">
        <v>363</v>
      </c>
      <c r="X373" s="16" t="str">
        <f>VLOOKUP(C373,'[2]Master Sheet PSBA.'!$B$2:$AR$1687,43,0)</f>
        <v>Sahiwal</v>
      </c>
      <c r="Y373" s="16" t="s">
        <v>56</v>
      </c>
      <c r="Z373" s="18" t="s">
        <v>493</v>
      </c>
      <c r="AA373" s="19" t="s">
        <v>494</v>
      </c>
      <c r="AB373" s="19" t="s">
        <v>6867</v>
      </c>
      <c r="AC373" s="16" t="s">
        <v>42</v>
      </c>
      <c r="AD373" s="3">
        <v>3640255955373</v>
      </c>
      <c r="AE373" s="5" t="s">
        <v>34</v>
      </c>
    </row>
    <row r="374" spans="1:31" ht="30" customHeight="1" x14ac:dyDescent="0.2">
      <c r="A374" s="8">
        <f t="shared" si="5"/>
        <v>373</v>
      </c>
      <c r="B374" s="9" t="s">
        <v>24</v>
      </c>
      <c r="C374" s="10">
        <v>3510290423679</v>
      </c>
      <c r="D374" s="10" t="s">
        <v>7381</v>
      </c>
      <c r="E374" s="10">
        <v>1619</v>
      </c>
      <c r="F374" s="11">
        <v>44176</v>
      </c>
      <c r="G374" s="11">
        <v>47828</v>
      </c>
      <c r="H374" s="12">
        <v>36958</v>
      </c>
      <c r="I374" s="13">
        <v>25</v>
      </c>
      <c r="J374" s="10" t="s">
        <v>25</v>
      </c>
      <c r="K374" s="9" t="s">
        <v>26</v>
      </c>
      <c r="L374" s="9"/>
      <c r="M374" s="14" t="s">
        <v>500</v>
      </c>
      <c r="N374" s="14" t="s">
        <v>501</v>
      </c>
      <c r="O374" s="14" t="s">
        <v>5986</v>
      </c>
      <c r="P374" s="14" t="s">
        <v>54</v>
      </c>
      <c r="Q374" s="9">
        <v>1</v>
      </c>
      <c r="R374" s="15"/>
      <c r="S374" s="16">
        <v>45748</v>
      </c>
      <c r="T374" s="17">
        <v>1</v>
      </c>
      <c r="U374" s="16" t="str">
        <f>VLOOKUP(C374,'[1]Bazaar Salary'!$B$6:$J$1185,9,0)</f>
        <v>Security &amp; Parking Attendant</v>
      </c>
      <c r="V374" s="15" t="s">
        <v>7380</v>
      </c>
      <c r="W374" s="16" t="s">
        <v>303</v>
      </c>
      <c r="X374" s="16" t="str">
        <f>VLOOKUP(C374,'[2]Master Sheet PSBA.'!$B$2:$AR$1687,43,0)</f>
        <v>Suspended</v>
      </c>
      <c r="Y374" s="16" t="s">
        <v>48</v>
      </c>
      <c r="Z374" s="18" t="s">
        <v>502</v>
      </c>
      <c r="AA374" s="19" t="s">
        <v>503</v>
      </c>
      <c r="AB374" s="19"/>
      <c r="AC374" s="16" t="s">
        <v>42</v>
      </c>
      <c r="AD374" s="3">
        <v>3520218380405</v>
      </c>
      <c r="AE374" s="5" t="s">
        <v>34</v>
      </c>
    </row>
    <row r="375" spans="1:31" ht="30" customHeight="1" x14ac:dyDescent="0.2">
      <c r="A375" s="8">
        <f t="shared" si="5"/>
        <v>374</v>
      </c>
      <c r="B375" s="9" t="s">
        <v>24</v>
      </c>
      <c r="C375" s="10">
        <v>3520218824973</v>
      </c>
      <c r="D375" s="10" t="s">
        <v>7381</v>
      </c>
      <c r="E375" s="10">
        <v>1843</v>
      </c>
      <c r="F375" s="11">
        <v>44567</v>
      </c>
      <c r="G375" s="11">
        <v>48219</v>
      </c>
      <c r="H375" s="12">
        <v>35696</v>
      </c>
      <c r="I375" s="13">
        <v>28</v>
      </c>
      <c r="J375" s="10" t="s">
        <v>25</v>
      </c>
      <c r="K375" s="9" t="s">
        <v>26</v>
      </c>
      <c r="L375" s="9"/>
      <c r="M375" s="14" t="s">
        <v>504</v>
      </c>
      <c r="N375" s="14" t="s">
        <v>505</v>
      </c>
      <c r="O375" s="14" t="s">
        <v>5987</v>
      </c>
      <c r="P375" s="14" t="s">
        <v>54</v>
      </c>
      <c r="Q375" s="9">
        <v>1</v>
      </c>
      <c r="R375" s="15"/>
      <c r="S375" s="16">
        <v>45748</v>
      </c>
      <c r="T375" s="17">
        <v>1</v>
      </c>
      <c r="U375" s="16" t="str">
        <f>VLOOKUP(C375,'[1]Bazaar Salary'!$B$6:$J$1185,9,0)</f>
        <v>Security &amp; Parking Attendant</v>
      </c>
      <c r="V375" s="15" t="s">
        <v>7380</v>
      </c>
      <c r="W375" s="16" t="s">
        <v>506</v>
      </c>
      <c r="X375" s="16" t="str">
        <f>VLOOKUP(C375,'[2]Master Sheet PSBA.'!$B$2:$AR$1687,43,0)</f>
        <v>Awan Town (Sahulat on the GO)</v>
      </c>
      <c r="Y375" s="16" t="s">
        <v>48</v>
      </c>
      <c r="Z375" s="18" t="s">
        <v>507</v>
      </c>
      <c r="AA375" s="19" t="s">
        <v>508</v>
      </c>
      <c r="AB375" s="19" t="s">
        <v>6868</v>
      </c>
      <c r="AC375" s="16" t="s">
        <v>42</v>
      </c>
      <c r="AD375" s="3">
        <v>3650244170677</v>
      </c>
      <c r="AE375" s="5" t="s">
        <v>34</v>
      </c>
    </row>
    <row r="376" spans="1:31" ht="30" customHeight="1" x14ac:dyDescent="0.2">
      <c r="A376" s="8">
        <f t="shared" si="5"/>
        <v>375</v>
      </c>
      <c r="B376" s="9" t="s">
        <v>24</v>
      </c>
      <c r="C376" s="10">
        <v>3520153060483</v>
      </c>
      <c r="D376" s="10" t="s">
        <v>7381</v>
      </c>
      <c r="E376" s="10">
        <v>362</v>
      </c>
      <c r="F376" s="11">
        <v>42768</v>
      </c>
      <c r="G376" s="11">
        <v>46420</v>
      </c>
      <c r="H376" s="12">
        <v>29221</v>
      </c>
      <c r="I376" s="13">
        <v>46</v>
      </c>
      <c r="J376" s="10" t="s">
        <v>25</v>
      </c>
      <c r="K376" s="9" t="s">
        <v>26</v>
      </c>
      <c r="L376" s="9"/>
      <c r="M376" s="14" t="s">
        <v>514</v>
      </c>
      <c r="N376" s="14" t="s">
        <v>515</v>
      </c>
      <c r="O376" s="14" t="s">
        <v>5988</v>
      </c>
      <c r="P376" s="14" t="s">
        <v>54</v>
      </c>
      <c r="Q376" s="9">
        <v>1</v>
      </c>
      <c r="R376" s="15"/>
      <c r="S376" s="16">
        <v>41774</v>
      </c>
      <c r="T376" s="17">
        <v>1</v>
      </c>
      <c r="U376" s="16" t="str">
        <f>VLOOKUP(C376,'[1]Bazaar Salary'!$B$6:$J$1185,9,0)</f>
        <v>Security &amp; Parking Attendant</v>
      </c>
      <c r="V376" s="15" t="s">
        <v>7380</v>
      </c>
      <c r="W376" s="16" t="s">
        <v>516</v>
      </c>
      <c r="X376" s="16" t="str">
        <f>VLOOKUP(C376,'[2]Master Sheet PSBA.'!$B$2:$AR$1687,43,0)</f>
        <v>Rawalpindi</v>
      </c>
      <c r="Y376" s="16" t="s">
        <v>56</v>
      </c>
      <c r="Z376" s="18" t="s">
        <v>517</v>
      </c>
      <c r="AA376" s="19" t="s">
        <v>518</v>
      </c>
      <c r="AB376" s="19"/>
      <c r="AC376" s="16" t="s">
        <v>42</v>
      </c>
      <c r="AD376" s="3">
        <v>3740555801825</v>
      </c>
      <c r="AE376" s="5" t="s">
        <v>34</v>
      </c>
    </row>
    <row r="377" spans="1:31" ht="30" customHeight="1" x14ac:dyDescent="0.2">
      <c r="A377" s="8">
        <f t="shared" si="5"/>
        <v>376</v>
      </c>
      <c r="B377" s="9" t="s">
        <v>24</v>
      </c>
      <c r="C377" s="10">
        <v>3840396937713</v>
      </c>
      <c r="D377" s="10" t="s">
        <v>7381</v>
      </c>
      <c r="E377" s="10">
        <v>1160</v>
      </c>
      <c r="F377" s="11">
        <v>45205</v>
      </c>
      <c r="G377" s="11">
        <v>48858</v>
      </c>
      <c r="H377" s="12">
        <v>33829</v>
      </c>
      <c r="I377" s="13">
        <v>33</v>
      </c>
      <c r="J377" s="10" t="s">
        <v>25</v>
      </c>
      <c r="K377" s="9" t="s">
        <v>26</v>
      </c>
      <c r="L377" s="9"/>
      <c r="M377" s="14" t="s">
        <v>531</v>
      </c>
      <c r="N377" s="14" t="s">
        <v>537</v>
      </c>
      <c r="O377" s="14" t="s">
        <v>5989</v>
      </c>
      <c r="P377" s="14" t="s">
        <v>54</v>
      </c>
      <c r="Q377" s="9">
        <v>1</v>
      </c>
      <c r="R377" s="15"/>
      <c r="S377" s="16">
        <v>43678</v>
      </c>
      <c r="T377" s="17">
        <v>1</v>
      </c>
      <c r="U377" s="16" t="str">
        <f>VLOOKUP(C377,'[1]Bazaar Salary'!$B$6:$J$1185,9,0)</f>
        <v>Security &amp; Parking Attendant</v>
      </c>
      <c r="V377" s="15" t="s">
        <v>7380</v>
      </c>
      <c r="W377" s="16" t="s">
        <v>270</v>
      </c>
      <c r="X377" s="16" t="str">
        <f>VLOOKUP(C377,'[2]Master Sheet PSBA.'!$B$2:$AR$1687,43,0)</f>
        <v>Sargodha</v>
      </c>
      <c r="Y377" s="16" t="s">
        <v>74</v>
      </c>
      <c r="Z377" s="18" t="s">
        <v>538</v>
      </c>
      <c r="AA377" s="19" t="s">
        <v>539</v>
      </c>
      <c r="AB377" s="19" t="s">
        <v>6869</v>
      </c>
      <c r="AC377" s="16" t="s">
        <v>42</v>
      </c>
      <c r="AD377" s="3">
        <v>3840138854381</v>
      </c>
      <c r="AE377" s="5" t="s">
        <v>34</v>
      </c>
    </row>
    <row r="378" spans="1:31" ht="30" customHeight="1" x14ac:dyDescent="0.2">
      <c r="A378" s="8">
        <f t="shared" si="5"/>
        <v>377</v>
      </c>
      <c r="B378" s="9" t="s">
        <v>24</v>
      </c>
      <c r="C378" s="10">
        <v>3810194583501</v>
      </c>
      <c r="D378" s="10" t="s">
        <v>7381</v>
      </c>
      <c r="E378" s="10">
        <v>1408</v>
      </c>
      <c r="F378" s="11">
        <v>44286</v>
      </c>
      <c r="G378" s="11">
        <v>47938</v>
      </c>
      <c r="H378" s="12">
        <v>37682</v>
      </c>
      <c r="I378" s="13">
        <v>23</v>
      </c>
      <c r="J378" s="10" t="s">
        <v>25</v>
      </c>
      <c r="K378" s="9" t="s">
        <v>26</v>
      </c>
      <c r="L378" s="9"/>
      <c r="M378" s="14" t="s">
        <v>546</v>
      </c>
      <c r="N378" s="14" t="s">
        <v>547</v>
      </c>
      <c r="O378" s="14" t="s">
        <v>5990</v>
      </c>
      <c r="P378" s="14" t="s">
        <v>192</v>
      </c>
      <c r="Q378" s="9">
        <v>1</v>
      </c>
      <c r="R378" s="15"/>
      <c r="S378" s="16">
        <v>45748</v>
      </c>
      <c r="T378" s="17">
        <v>1</v>
      </c>
      <c r="U378" s="16" t="str">
        <f>VLOOKUP(C378,'[1]Bazaar Salary'!$B$6:$J$1185,9,0)</f>
        <v>Gardener</v>
      </c>
      <c r="V378" s="15" t="s">
        <v>7380</v>
      </c>
      <c r="W378" s="16" t="s">
        <v>67</v>
      </c>
      <c r="X378" s="16" t="str">
        <f>VLOOKUP(C378,'[2]Master Sheet PSBA.'!$B$2:$AR$1687,43,0)</f>
        <v>Bhakkar</v>
      </c>
      <c r="Y378" s="16" t="s">
        <v>39</v>
      </c>
      <c r="Z378" s="18" t="s">
        <v>548</v>
      </c>
      <c r="AA378" s="19" t="s">
        <v>549</v>
      </c>
      <c r="AB378" s="19" t="s">
        <v>6870</v>
      </c>
      <c r="AC378" s="16" t="s">
        <v>42</v>
      </c>
      <c r="AD378" s="3">
        <v>3820190911287</v>
      </c>
      <c r="AE378" s="5" t="s">
        <v>34</v>
      </c>
    </row>
    <row r="379" spans="1:31" ht="30" customHeight="1" x14ac:dyDescent="0.2">
      <c r="A379" s="8">
        <f t="shared" si="5"/>
        <v>378</v>
      </c>
      <c r="B379" s="9" t="s">
        <v>24</v>
      </c>
      <c r="C379" s="10">
        <v>3840522828345</v>
      </c>
      <c r="D379" s="10" t="s">
        <v>7381</v>
      </c>
      <c r="E379" s="10"/>
      <c r="F379" s="11">
        <v>43340</v>
      </c>
      <c r="G379" s="11">
        <v>46993</v>
      </c>
      <c r="H379" s="12">
        <v>30146</v>
      </c>
      <c r="I379" s="13">
        <v>44</v>
      </c>
      <c r="J379" s="10" t="s">
        <v>25</v>
      </c>
      <c r="K379" s="9" t="s">
        <v>26</v>
      </c>
      <c r="L379" s="9"/>
      <c r="M379" s="14" t="s">
        <v>556</v>
      </c>
      <c r="N379" s="14" t="s">
        <v>561</v>
      </c>
      <c r="O379" s="14"/>
      <c r="P379" s="14" t="s">
        <v>54</v>
      </c>
      <c r="Q379" s="9">
        <v>1</v>
      </c>
      <c r="R379" s="15"/>
      <c r="S379" s="16">
        <v>45748</v>
      </c>
      <c r="T379" s="17">
        <v>1</v>
      </c>
      <c r="U379" s="16" t="str">
        <f>VLOOKUP(C379,'[1]Bazaar Salary'!$B$6:$J$1185,9,0)</f>
        <v>Security &amp; Parking Attendant</v>
      </c>
      <c r="V379" s="15" t="s">
        <v>7380</v>
      </c>
      <c r="W379" s="16" t="s">
        <v>38</v>
      </c>
      <c r="X379" s="16" t="str">
        <f>VLOOKUP(C379,'[2]Master Sheet PSBA.'!$B$2:$AR$1687,43,0)</f>
        <v>Attachment Employees</v>
      </c>
      <c r="Y379" s="16" t="s">
        <v>48</v>
      </c>
      <c r="Z379" s="18" t="s">
        <v>40</v>
      </c>
      <c r="AA379" s="19" t="s">
        <v>562</v>
      </c>
      <c r="AB379" s="19"/>
      <c r="AC379" s="16" t="s">
        <v>42</v>
      </c>
      <c r="AD379" s="3">
        <v>3830120284865</v>
      </c>
      <c r="AE379" s="5" t="s">
        <v>34</v>
      </c>
    </row>
    <row r="380" spans="1:31" ht="30" customHeight="1" x14ac:dyDescent="0.2">
      <c r="A380" s="8">
        <f t="shared" si="5"/>
        <v>379</v>
      </c>
      <c r="B380" s="9" t="s">
        <v>24</v>
      </c>
      <c r="C380" s="10">
        <v>3210241065168</v>
      </c>
      <c r="D380" s="10" t="s">
        <v>7381</v>
      </c>
      <c r="E380" s="10">
        <v>1724</v>
      </c>
      <c r="F380" s="11">
        <v>45634</v>
      </c>
      <c r="G380" s="11">
        <v>49286</v>
      </c>
      <c r="H380" s="12">
        <v>26642</v>
      </c>
      <c r="I380" s="13">
        <v>53</v>
      </c>
      <c r="J380" s="10" t="s">
        <v>25</v>
      </c>
      <c r="K380" s="9" t="s">
        <v>51</v>
      </c>
      <c r="L380" s="9"/>
      <c r="M380" s="14" t="s">
        <v>642</v>
      </c>
      <c r="N380" s="14" t="s">
        <v>643</v>
      </c>
      <c r="O380" s="14" t="s">
        <v>5991</v>
      </c>
      <c r="P380" s="14" t="s">
        <v>54</v>
      </c>
      <c r="Q380" s="9">
        <v>1</v>
      </c>
      <c r="R380" s="15"/>
      <c r="S380" s="16">
        <v>45748</v>
      </c>
      <c r="T380" s="17">
        <v>1</v>
      </c>
      <c r="U380" s="16" t="str">
        <f>VLOOKUP(C380,'[1]Bazaar Salary'!$B$6:$J$1185,9,0)</f>
        <v>Security &amp; Parking Attendant</v>
      </c>
      <c r="V380" s="15" t="s">
        <v>7380</v>
      </c>
      <c r="W380" s="16" t="s">
        <v>644</v>
      </c>
      <c r="X380" s="16" t="str">
        <f>VLOOKUP(C380,'[2]Master Sheet PSBA.'!$B$2:$AR$1687,43,0)</f>
        <v>DG Khan</v>
      </c>
      <c r="Y380" s="16" t="s">
        <v>645</v>
      </c>
      <c r="Z380" s="18" t="s">
        <v>646</v>
      </c>
      <c r="AA380" s="19" t="s">
        <v>6662</v>
      </c>
      <c r="AB380" s="19"/>
      <c r="AC380" s="16" t="s">
        <v>42</v>
      </c>
      <c r="AD380" s="3">
        <v>3460403926377</v>
      </c>
      <c r="AE380" s="5" t="s">
        <v>34</v>
      </c>
    </row>
    <row r="381" spans="1:31" ht="30" customHeight="1" x14ac:dyDescent="0.2">
      <c r="A381" s="8">
        <f t="shared" si="5"/>
        <v>380</v>
      </c>
      <c r="B381" s="9" t="s">
        <v>24</v>
      </c>
      <c r="C381" s="10">
        <v>3240214423533</v>
      </c>
      <c r="D381" s="10" t="s">
        <v>7381</v>
      </c>
      <c r="E381" s="10">
        <v>462</v>
      </c>
      <c r="F381" s="11">
        <v>44525</v>
      </c>
      <c r="G381" s="11">
        <v>48177</v>
      </c>
      <c r="H381" s="12">
        <v>29587</v>
      </c>
      <c r="I381" s="13">
        <v>45</v>
      </c>
      <c r="J381" s="10" t="s">
        <v>25</v>
      </c>
      <c r="K381" s="9" t="s">
        <v>26</v>
      </c>
      <c r="L381" s="9"/>
      <c r="M381" s="14" t="s">
        <v>651</v>
      </c>
      <c r="N381" s="14" t="s">
        <v>307</v>
      </c>
      <c r="O381" s="14" t="s">
        <v>5992</v>
      </c>
      <c r="P381" s="14" t="s">
        <v>54</v>
      </c>
      <c r="Q381" s="9">
        <v>1</v>
      </c>
      <c r="R381" s="15"/>
      <c r="S381" s="16">
        <v>42145</v>
      </c>
      <c r="T381" s="17">
        <v>1</v>
      </c>
      <c r="U381" s="16" t="str">
        <f>VLOOKUP(C381,'[1]Bazaar Salary'!$B$6:$J$1185,9,0)</f>
        <v>Security &amp; Parking Attendant</v>
      </c>
      <c r="V381" s="15" t="s">
        <v>7380</v>
      </c>
      <c r="W381" s="16" t="s">
        <v>111</v>
      </c>
      <c r="X381" s="16" t="str">
        <f>VLOOKUP(C381,'[2]Master Sheet PSBA.'!$B$2:$AR$1687,43,0)</f>
        <v>Jampur</v>
      </c>
      <c r="Y381" s="16" t="s">
        <v>238</v>
      </c>
      <c r="Z381" s="18" t="s">
        <v>652</v>
      </c>
      <c r="AA381" s="19" t="s">
        <v>653</v>
      </c>
      <c r="AB381" s="19"/>
      <c r="AC381" s="16" t="s">
        <v>42</v>
      </c>
      <c r="AD381" s="3">
        <v>3240250312139</v>
      </c>
      <c r="AE381" s="5" t="s">
        <v>34</v>
      </c>
    </row>
    <row r="382" spans="1:31" ht="30" customHeight="1" x14ac:dyDescent="0.2">
      <c r="A382" s="8">
        <f t="shared" si="5"/>
        <v>381</v>
      </c>
      <c r="B382" s="9" t="s">
        <v>24</v>
      </c>
      <c r="C382" s="10">
        <v>3540245021441</v>
      </c>
      <c r="D382" s="10" t="s">
        <v>7381</v>
      </c>
      <c r="E382" s="10">
        <v>402</v>
      </c>
      <c r="F382" s="11">
        <v>45777</v>
      </c>
      <c r="G382" s="11">
        <v>49429</v>
      </c>
      <c r="H382" s="12">
        <v>30684</v>
      </c>
      <c r="I382" s="13">
        <v>42</v>
      </c>
      <c r="J382" s="10" t="s">
        <v>25</v>
      </c>
      <c r="K382" s="9" t="s">
        <v>26</v>
      </c>
      <c r="L382" s="9"/>
      <c r="M382" s="14" t="s">
        <v>409</v>
      </c>
      <c r="N382" s="14" t="s">
        <v>654</v>
      </c>
      <c r="O382" s="14" t="s">
        <v>5993</v>
      </c>
      <c r="P382" s="14" t="s">
        <v>54</v>
      </c>
      <c r="Q382" s="9">
        <v>1</v>
      </c>
      <c r="R382" s="15"/>
      <c r="S382" s="16">
        <v>41071</v>
      </c>
      <c r="T382" s="17">
        <v>1</v>
      </c>
      <c r="U382" s="16" t="str">
        <f>VLOOKUP(C382,'[1]Bazaar Salary'!$B$6:$J$1185,9,0)</f>
        <v>Security &amp; Parking Attendant</v>
      </c>
      <c r="V382" s="15" t="s">
        <v>7380</v>
      </c>
      <c r="W382" s="16" t="s">
        <v>230</v>
      </c>
      <c r="X382" s="16" t="str">
        <f>VLOOKUP(C382,'[2]Master Sheet PSBA.'!$B$2:$AR$1687,43,0)</f>
        <v>Jhang Road Faisalabad</v>
      </c>
      <c r="Y382" s="16" t="s">
        <v>39</v>
      </c>
      <c r="Z382" s="18" t="s">
        <v>655</v>
      </c>
      <c r="AA382" s="19" t="s">
        <v>656</v>
      </c>
      <c r="AB382" s="19"/>
      <c r="AC382" s="16" t="s">
        <v>42</v>
      </c>
      <c r="AD382" s="3">
        <v>3650105740123</v>
      </c>
      <c r="AE382" s="5" t="s">
        <v>34</v>
      </c>
    </row>
    <row r="383" spans="1:31" ht="30" customHeight="1" x14ac:dyDescent="0.2">
      <c r="A383" s="8">
        <f t="shared" si="5"/>
        <v>382</v>
      </c>
      <c r="B383" s="9" t="s">
        <v>24</v>
      </c>
      <c r="C383" s="10">
        <v>3650298520967</v>
      </c>
      <c r="D383" s="10" t="s">
        <v>7381</v>
      </c>
      <c r="E383" s="10">
        <v>419</v>
      </c>
      <c r="F383" s="11">
        <v>44554</v>
      </c>
      <c r="G383" s="11">
        <v>48206</v>
      </c>
      <c r="H383" s="12">
        <v>35292</v>
      </c>
      <c r="I383" s="13">
        <v>29</v>
      </c>
      <c r="J383" s="10" t="s">
        <v>25</v>
      </c>
      <c r="K383" s="9" t="s">
        <v>26</v>
      </c>
      <c r="L383" s="9"/>
      <c r="M383" s="14" t="s">
        <v>657</v>
      </c>
      <c r="N383" s="14" t="s">
        <v>658</v>
      </c>
      <c r="O383" s="14" t="s">
        <v>5994</v>
      </c>
      <c r="P383" s="14" t="s">
        <v>192</v>
      </c>
      <c r="Q383" s="9">
        <v>1</v>
      </c>
      <c r="R383" s="15"/>
      <c r="S383" s="16">
        <v>42861</v>
      </c>
      <c r="T383" s="17">
        <v>1</v>
      </c>
      <c r="U383" s="16" t="str">
        <f>VLOOKUP(C383,'[1]Bazaar Salary'!$B$6:$J$1185,9,0)</f>
        <v>Gardener</v>
      </c>
      <c r="V383" s="15" t="s">
        <v>7380</v>
      </c>
      <c r="W383" s="16" t="s">
        <v>363</v>
      </c>
      <c r="X383" s="16" t="str">
        <f>VLOOKUP(C383,'[2]Master Sheet PSBA.'!$B$2:$AR$1687,43,0)</f>
        <v>Sahiwal</v>
      </c>
      <c r="Y383" s="16" t="s">
        <v>238</v>
      </c>
      <c r="Z383" s="18" t="s">
        <v>659</v>
      </c>
      <c r="AA383" s="19" t="s">
        <v>660</v>
      </c>
      <c r="AB383" s="19" t="s">
        <v>6871</v>
      </c>
      <c r="AC383" s="16" t="s">
        <v>42</v>
      </c>
      <c r="AD383" s="3">
        <v>3640255955373</v>
      </c>
      <c r="AE383" s="5" t="s">
        <v>34</v>
      </c>
    </row>
    <row r="384" spans="1:31" ht="30" customHeight="1" x14ac:dyDescent="0.2">
      <c r="A384" s="8">
        <f t="shared" si="5"/>
        <v>383</v>
      </c>
      <c r="B384" s="9" t="s">
        <v>24</v>
      </c>
      <c r="C384" s="10">
        <v>3520290326869</v>
      </c>
      <c r="D384" s="10" t="s">
        <v>7381</v>
      </c>
      <c r="E384" s="10">
        <v>1588</v>
      </c>
      <c r="F384" s="11">
        <v>43472</v>
      </c>
      <c r="G384" s="11">
        <v>47125</v>
      </c>
      <c r="H384" s="12">
        <v>32888</v>
      </c>
      <c r="I384" s="13">
        <v>36</v>
      </c>
      <c r="J384" s="10" t="s">
        <v>25</v>
      </c>
      <c r="K384" s="9" t="s">
        <v>26</v>
      </c>
      <c r="L384" s="9"/>
      <c r="M384" s="14" t="s">
        <v>664</v>
      </c>
      <c r="N384" s="14" t="s">
        <v>665</v>
      </c>
      <c r="O384" s="14" t="s">
        <v>5995</v>
      </c>
      <c r="P384" s="14" t="s">
        <v>54</v>
      </c>
      <c r="Q384" s="9">
        <v>1</v>
      </c>
      <c r="R384" s="15"/>
      <c r="S384" s="16">
        <v>45748</v>
      </c>
      <c r="T384" s="17">
        <v>1</v>
      </c>
      <c r="U384" s="16" t="str">
        <f>VLOOKUP(C384,'[1]Bazaar Salary'!$B$6:$J$1185,9,0)</f>
        <v>Security &amp; Parking Attendant</v>
      </c>
      <c r="V384" s="15" t="s">
        <v>7380</v>
      </c>
      <c r="W384" s="16" t="s">
        <v>666</v>
      </c>
      <c r="X384" s="16" t="str">
        <f>VLOOKUP(C384,'[2]Master Sheet PSBA.'!$B$2:$AR$1687,43,0)</f>
        <v>Chung</v>
      </c>
      <c r="Y384" s="16" t="s">
        <v>48</v>
      </c>
      <c r="Z384" s="18" t="s">
        <v>667</v>
      </c>
      <c r="AA384" s="19" t="s">
        <v>668</v>
      </c>
      <c r="AB384" s="19" t="s">
        <v>6872</v>
      </c>
      <c r="AC384" s="16" t="s">
        <v>42</v>
      </c>
      <c r="AD384" s="3">
        <v>3520263901423</v>
      </c>
      <c r="AE384" s="5" t="s">
        <v>34</v>
      </c>
    </row>
    <row r="385" spans="1:31" ht="30" customHeight="1" x14ac:dyDescent="0.2">
      <c r="A385" s="8">
        <f t="shared" si="5"/>
        <v>384</v>
      </c>
      <c r="B385" s="9" t="s">
        <v>24</v>
      </c>
      <c r="C385" s="10">
        <v>3510206322045</v>
      </c>
      <c r="D385" s="10" t="s">
        <v>7381</v>
      </c>
      <c r="E385" s="10">
        <v>1353</v>
      </c>
      <c r="F385" s="11">
        <v>45176</v>
      </c>
      <c r="G385" s="11">
        <v>48829</v>
      </c>
      <c r="H385" s="12">
        <v>29988</v>
      </c>
      <c r="I385" s="13">
        <v>44</v>
      </c>
      <c r="J385" s="10" t="s">
        <v>25</v>
      </c>
      <c r="K385" s="9" t="s">
        <v>26</v>
      </c>
      <c r="L385" s="9"/>
      <c r="M385" s="14" t="s">
        <v>677</v>
      </c>
      <c r="N385" s="14" t="s">
        <v>681</v>
      </c>
      <c r="O385" s="14" t="s">
        <v>5996</v>
      </c>
      <c r="P385" s="14" t="s">
        <v>54</v>
      </c>
      <c r="Q385" s="9">
        <v>1</v>
      </c>
      <c r="R385" s="15"/>
      <c r="S385" s="16">
        <v>45748</v>
      </c>
      <c r="T385" s="17">
        <v>1</v>
      </c>
      <c r="U385" s="16" t="str">
        <f>VLOOKUP(C385,'[1]Bazaar Salary'!$B$6:$J$1185,9,0)</f>
        <v>Security &amp; Parking Attendant</v>
      </c>
      <c r="V385" s="15" t="s">
        <v>7380</v>
      </c>
      <c r="W385" s="16" t="s">
        <v>552</v>
      </c>
      <c r="X385" s="16" t="str">
        <f>VLOOKUP(C385,'[2]Master Sheet PSBA.'!$B$2:$AR$1687,43,0)</f>
        <v>Kasur</v>
      </c>
      <c r="Y385" s="16" t="s">
        <v>39</v>
      </c>
      <c r="Z385" s="18" t="s">
        <v>682</v>
      </c>
      <c r="AA385" s="19" t="s">
        <v>683</v>
      </c>
      <c r="AB385" s="19"/>
      <c r="AC385" s="16" t="s">
        <v>42</v>
      </c>
      <c r="AD385" s="3">
        <v>3520292336747</v>
      </c>
      <c r="AE385" s="5" t="s">
        <v>34</v>
      </c>
    </row>
    <row r="386" spans="1:31" ht="30" customHeight="1" x14ac:dyDescent="0.2">
      <c r="A386" s="8">
        <f t="shared" si="5"/>
        <v>385</v>
      </c>
      <c r="B386" s="9" t="s">
        <v>24</v>
      </c>
      <c r="C386" s="10">
        <v>3330354668697</v>
      </c>
      <c r="D386" s="10" t="s">
        <v>7381</v>
      </c>
      <c r="E386" s="10">
        <v>412</v>
      </c>
      <c r="F386" s="11">
        <v>43270</v>
      </c>
      <c r="G386" s="11">
        <v>46923</v>
      </c>
      <c r="H386" s="12">
        <v>32207</v>
      </c>
      <c r="I386" s="13">
        <v>38</v>
      </c>
      <c r="J386" s="10" t="s">
        <v>25</v>
      </c>
      <c r="K386" s="9" t="s">
        <v>26</v>
      </c>
      <c r="L386" s="9"/>
      <c r="M386" s="14" t="s">
        <v>677</v>
      </c>
      <c r="N386" s="14" t="s">
        <v>684</v>
      </c>
      <c r="O386" s="14" t="s">
        <v>5997</v>
      </c>
      <c r="P386" s="14" t="s">
        <v>54</v>
      </c>
      <c r="Q386" s="9">
        <v>1</v>
      </c>
      <c r="R386" s="15"/>
      <c r="S386" s="16">
        <v>41093</v>
      </c>
      <c r="T386" s="17">
        <v>1</v>
      </c>
      <c r="U386" s="16" t="str">
        <f>VLOOKUP(C386,'[1]Bazaar Salary'!$B$6:$J$1185,9,0)</f>
        <v>Security &amp; Parking Attendant</v>
      </c>
      <c r="V386" s="15" t="s">
        <v>7380</v>
      </c>
      <c r="W386" s="16" t="s">
        <v>55</v>
      </c>
      <c r="X386" s="16" t="str">
        <f>VLOOKUP(C386,'[2]Master Sheet PSBA.'!$B$2:$AR$1687,43,0)</f>
        <v>T.T Singh</v>
      </c>
      <c r="Y386" s="16" t="s">
        <v>56</v>
      </c>
      <c r="Z386" s="18" t="s">
        <v>685</v>
      </c>
      <c r="AA386" s="19" t="s">
        <v>686</v>
      </c>
      <c r="AB386" s="19"/>
      <c r="AC386" s="16" t="s">
        <v>42</v>
      </c>
      <c r="AD386" s="3">
        <v>3330320196821</v>
      </c>
      <c r="AE386" s="5" t="s">
        <v>34</v>
      </c>
    </row>
    <row r="387" spans="1:31" ht="30" customHeight="1" x14ac:dyDescent="0.2">
      <c r="A387" s="8">
        <f t="shared" si="5"/>
        <v>386</v>
      </c>
      <c r="B387" s="9" t="s">
        <v>24</v>
      </c>
      <c r="C387" s="10">
        <v>3220221679901</v>
      </c>
      <c r="D387" s="10" t="s">
        <v>7381</v>
      </c>
      <c r="E387" s="10">
        <v>499</v>
      </c>
      <c r="F387" s="11">
        <v>43355</v>
      </c>
      <c r="G387" s="11">
        <v>47008</v>
      </c>
      <c r="H387" s="12">
        <v>32210</v>
      </c>
      <c r="I387" s="13">
        <v>38</v>
      </c>
      <c r="J387" s="10" t="s">
        <v>25</v>
      </c>
      <c r="K387" s="9" t="s">
        <v>26</v>
      </c>
      <c r="L387" s="9"/>
      <c r="M387" s="14" t="s">
        <v>698</v>
      </c>
      <c r="N387" s="14" t="s">
        <v>699</v>
      </c>
      <c r="O387" s="14" t="s">
        <v>5998</v>
      </c>
      <c r="P387" s="14" t="s">
        <v>54</v>
      </c>
      <c r="Q387" s="9">
        <v>1</v>
      </c>
      <c r="R387" s="15"/>
      <c r="S387" s="16">
        <v>42645</v>
      </c>
      <c r="T387" s="17">
        <v>1</v>
      </c>
      <c r="U387" s="16" t="str">
        <f>VLOOKUP(C387,'[1]Bazaar Salary'!$B$6:$J$1185,9,0)</f>
        <v>Security &amp; Parking Attendant</v>
      </c>
      <c r="V387" s="15" t="s">
        <v>7380</v>
      </c>
      <c r="W387" s="16" t="s">
        <v>2322</v>
      </c>
      <c r="X387" s="16" t="str">
        <f>VLOOKUP(C387,'[2]Master Sheet PSBA.'!$B$2:$AR$1687,43,0)</f>
        <v>Fatehpur Layyah (Sahulat on the GO)</v>
      </c>
      <c r="Y387" s="16" t="s">
        <v>56</v>
      </c>
      <c r="Z387" s="18" t="s">
        <v>700</v>
      </c>
      <c r="AA387" s="19" t="s">
        <v>701</v>
      </c>
      <c r="AB387" s="19" t="s">
        <v>6873</v>
      </c>
      <c r="AC387" s="16" t="s">
        <v>42</v>
      </c>
      <c r="AD387" s="3">
        <v>3220347571891</v>
      </c>
      <c r="AE387" s="5" t="s">
        <v>34</v>
      </c>
    </row>
    <row r="388" spans="1:31" ht="30" customHeight="1" x14ac:dyDescent="0.2">
      <c r="A388" s="8">
        <f t="shared" ref="A388:A451" si="6">A387+1</f>
        <v>387</v>
      </c>
      <c r="B388" s="9" t="s">
        <v>24</v>
      </c>
      <c r="C388" s="10">
        <v>3520217889907</v>
      </c>
      <c r="D388" s="10" t="s">
        <v>7381</v>
      </c>
      <c r="E388" s="10" t="s">
        <v>702</v>
      </c>
      <c r="F388" s="12">
        <v>45056</v>
      </c>
      <c r="G388" s="12">
        <v>48709</v>
      </c>
      <c r="H388" s="12">
        <v>30446</v>
      </c>
      <c r="I388" s="13">
        <v>43</v>
      </c>
      <c r="J388" s="9" t="s">
        <v>25</v>
      </c>
      <c r="K388" s="9" t="s">
        <v>26</v>
      </c>
      <c r="L388" s="14"/>
      <c r="M388" s="15" t="s">
        <v>698</v>
      </c>
      <c r="N388" s="23" t="s">
        <v>703</v>
      </c>
      <c r="O388" s="14"/>
      <c r="P388" s="14" t="s">
        <v>54</v>
      </c>
      <c r="Q388" s="9">
        <v>1</v>
      </c>
      <c r="R388" s="15"/>
      <c r="S388" s="16">
        <v>45748</v>
      </c>
      <c r="T388" s="17">
        <v>1</v>
      </c>
      <c r="U388" s="16" t="str">
        <f>VLOOKUP(C388,'[1]Bazaar Salary'!$B$6:$J$1185,9,0)</f>
        <v>Security &amp; Parking Attendant</v>
      </c>
      <c r="V388" s="15" t="s">
        <v>7380</v>
      </c>
      <c r="W388" s="16" t="s">
        <v>266</v>
      </c>
      <c r="X388" s="16" t="str">
        <f>VLOOKUP(C388,'[2]Master Sheet PSBA.'!$B$2:$AR$1687,43,0)</f>
        <v>Attachment Employees</v>
      </c>
      <c r="Y388" s="16" t="s">
        <v>48</v>
      </c>
      <c r="Z388" s="23" t="s">
        <v>704</v>
      </c>
      <c r="AA388" s="19" t="s">
        <v>705</v>
      </c>
      <c r="AB388" s="19"/>
      <c r="AC388" s="16" t="s">
        <v>42</v>
      </c>
      <c r="AD388" s="3">
        <v>3520216185519</v>
      </c>
      <c r="AE388" s="5" t="s">
        <v>34</v>
      </c>
    </row>
    <row r="389" spans="1:31" ht="30" customHeight="1" x14ac:dyDescent="0.2">
      <c r="A389" s="8">
        <f t="shared" si="6"/>
        <v>388</v>
      </c>
      <c r="B389" s="9" t="s">
        <v>24</v>
      </c>
      <c r="C389" s="10">
        <v>3460320850753</v>
      </c>
      <c r="D389" s="10" t="s">
        <v>7381</v>
      </c>
      <c r="E389" s="10">
        <v>578</v>
      </c>
      <c r="F389" s="11">
        <v>44581</v>
      </c>
      <c r="G389" s="11">
        <v>48233</v>
      </c>
      <c r="H389" s="12">
        <v>32296</v>
      </c>
      <c r="I389" s="13">
        <v>38</v>
      </c>
      <c r="J389" s="9" t="s">
        <v>43</v>
      </c>
      <c r="K389" s="9" t="s">
        <v>26</v>
      </c>
      <c r="L389" s="9"/>
      <c r="M389" s="14" t="s">
        <v>709</v>
      </c>
      <c r="N389" s="14" t="s">
        <v>710</v>
      </c>
      <c r="O389" s="14" t="s">
        <v>5999</v>
      </c>
      <c r="P389" s="14" t="s">
        <v>46</v>
      </c>
      <c r="Q389" s="9">
        <v>1</v>
      </c>
      <c r="R389" s="15"/>
      <c r="S389" s="16">
        <v>41974</v>
      </c>
      <c r="T389" s="17">
        <v>1</v>
      </c>
      <c r="U389" s="16" t="str">
        <f>VLOOKUP(C389,'[1]Bazaar Salary'!$B$6:$J$1185,9,0)</f>
        <v>Sanitation Attendant</v>
      </c>
      <c r="V389" s="15" t="s">
        <v>7380</v>
      </c>
      <c r="W389" s="16" t="s">
        <v>711</v>
      </c>
      <c r="X389" s="16" t="str">
        <f>VLOOKUP(C389,'[2]Master Sheet PSBA.'!$B$2:$AR$1687,43,0)</f>
        <v>Sialkot</v>
      </c>
      <c r="Y389" s="16" t="s">
        <v>56</v>
      </c>
      <c r="Z389" s="18" t="s">
        <v>712</v>
      </c>
      <c r="AA389" s="19" t="s">
        <v>713</v>
      </c>
      <c r="AB389" s="19"/>
      <c r="AC389" s="16" t="s">
        <v>42</v>
      </c>
      <c r="AD389" s="3">
        <v>3410173466812</v>
      </c>
      <c r="AE389" s="5" t="s">
        <v>34</v>
      </c>
    </row>
    <row r="390" spans="1:31" ht="30" customHeight="1" x14ac:dyDescent="0.2">
      <c r="A390" s="8">
        <f t="shared" si="6"/>
        <v>389</v>
      </c>
      <c r="B390" s="9" t="s">
        <v>24</v>
      </c>
      <c r="C390" s="10">
        <v>3650275580579</v>
      </c>
      <c r="D390" s="10" t="s">
        <v>7381</v>
      </c>
      <c r="E390" s="10">
        <v>1347</v>
      </c>
      <c r="F390" s="11">
        <v>43767</v>
      </c>
      <c r="G390" s="11">
        <v>47420</v>
      </c>
      <c r="H390" s="12">
        <v>37098</v>
      </c>
      <c r="I390" s="13">
        <v>24</v>
      </c>
      <c r="J390" s="10" t="s">
        <v>25</v>
      </c>
      <c r="K390" s="9" t="s">
        <v>26</v>
      </c>
      <c r="L390" s="9"/>
      <c r="M390" s="14" t="s">
        <v>726</v>
      </c>
      <c r="N390" s="14" t="s">
        <v>727</v>
      </c>
      <c r="O390" s="14" t="s">
        <v>6000</v>
      </c>
      <c r="P390" s="14" t="s">
        <v>54</v>
      </c>
      <c r="Q390" s="9">
        <v>1</v>
      </c>
      <c r="R390" s="15"/>
      <c r="S390" s="16">
        <v>45748</v>
      </c>
      <c r="T390" s="17">
        <v>1</v>
      </c>
      <c r="U390" s="16" t="str">
        <f>VLOOKUP(C390,'[1]Bazaar Salary'!$B$6:$J$1185,9,0)</f>
        <v>Security &amp; Parking Attendant</v>
      </c>
      <c r="V390" s="15" t="s">
        <v>7380</v>
      </c>
      <c r="W390" s="16" t="s">
        <v>363</v>
      </c>
      <c r="X390" s="16" t="str">
        <f>VLOOKUP(C390,'[2]Master Sheet PSBA.'!$B$2:$AR$1687,43,0)</f>
        <v>Sahiwal</v>
      </c>
      <c r="Y390" s="16" t="s">
        <v>39</v>
      </c>
      <c r="Z390" s="18" t="s">
        <v>728</v>
      </c>
      <c r="AA390" s="19" t="s">
        <v>729</v>
      </c>
      <c r="AB390" s="19" t="s">
        <v>6874</v>
      </c>
      <c r="AC390" s="16" t="s">
        <v>42</v>
      </c>
      <c r="AD390" s="3">
        <v>3640255955373</v>
      </c>
      <c r="AE390" s="5" t="s">
        <v>34</v>
      </c>
    </row>
    <row r="391" spans="1:31" ht="30" customHeight="1" x14ac:dyDescent="0.2">
      <c r="A391" s="8">
        <f t="shared" si="6"/>
        <v>390</v>
      </c>
      <c r="B391" s="9" t="s">
        <v>24</v>
      </c>
      <c r="C391" s="10">
        <v>3210259736709</v>
      </c>
      <c r="D391" s="10" t="s">
        <v>7381</v>
      </c>
      <c r="E391" s="10">
        <v>1173</v>
      </c>
      <c r="F391" s="11">
        <v>44735</v>
      </c>
      <c r="G391" s="11">
        <v>48388</v>
      </c>
      <c r="H391" s="12">
        <v>33726</v>
      </c>
      <c r="I391" s="13">
        <v>34</v>
      </c>
      <c r="J391" s="10" t="s">
        <v>25</v>
      </c>
      <c r="K391" s="9" t="s">
        <v>26</v>
      </c>
      <c r="L391" s="9"/>
      <c r="M391" s="14" t="s">
        <v>739</v>
      </c>
      <c r="N391" s="14" t="s">
        <v>740</v>
      </c>
      <c r="O391" s="14" t="s">
        <v>6001</v>
      </c>
      <c r="P391" s="14" t="s">
        <v>54</v>
      </c>
      <c r="Q391" s="9">
        <v>1</v>
      </c>
      <c r="R391" s="15"/>
      <c r="S391" s="16">
        <v>44317</v>
      </c>
      <c r="T391" s="17">
        <v>1</v>
      </c>
      <c r="U391" s="16" t="str">
        <f>VLOOKUP(C391,'[1]Bazaar Salary'!$B$6:$J$1185,9,0)</f>
        <v>Security &amp; Parking Attendant</v>
      </c>
      <c r="V391" s="15" t="s">
        <v>7380</v>
      </c>
      <c r="W391" s="16" t="s">
        <v>741</v>
      </c>
      <c r="X391" s="16" t="str">
        <f>VLOOKUP(C391,'[2]Master Sheet PSBA.'!$B$2:$AR$1687,43,0)</f>
        <v>DG KHAN</v>
      </c>
      <c r="Y391" s="16" t="s">
        <v>48</v>
      </c>
      <c r="Z391" s="18" t="s">
        <v>742</v>
      </c>
      <c r="AA391" s="19" t="s">
        <v>743</v>
      </c>
      <c r="AB391" s="19" t="s">
        <v>6875</v>
      </c>
      <c r="AC391" s="16" t="s">
        <v>42</v>
      </c>
      <c r="AD391" s="3">
        <v>3460403926377</v>
      </c>
      <c r="AE391" s="5" t="s">
        <v>34</v>
      </c>
    </row>
    <row r="392" spans="1:31" ht="30" customHeight="1" x14ac:dyDescent="0.2">
      <c r="A392" s="8">
        <f t="shared" si="6"/>
        <v>391</v>
      </c>
      <c r="B392" s="9" t="s">
        <v>24</v>
      </c>
      <c r="C392" s="10">
        <v>3710116967049</v>
      </c>
      <c r="D392" s="10" t="s">
        <v>7381</v>
      </c>
      <c r="E392" s="10"/>
      <c r="F392" s="11">
        <v>45646</v>
      </c>
      <c r="G392" s="11">
        <v>49298</v>
      </c>
      <c r="H392" s="12">
        <v>29545</v>
      </c>
      <c r="I392" s="13">
        <v>45</v>
      </c>
      <c r="J392" s="10" t="s">
        <v>25</v>
      </c>
      <c r="K392" s="9" t="s">
        <v>26</v>
      </c>
      <c r="L392" s="9"/>
      <c r="M392" s="14" t="s">
        <v>753</v>
      </c>
      <c r="N392" s="14" t="s">
        <v>336</v>
      </c>
      <c r="O392" s="14"/>
      <c r="P392" s="14" t="s">
        <v>54</v>
      </c>
      <c r="Q392" s="9">
        <v>1</v>
      </c>
      <c r="R392" s="15"/>
      <c r="S392" s="16">
        <v>45748</v>
      </c>
      <c r="T392" s="17">
        <v>1</v>
      </c>
      <c r="U392" s="16" t="str">
        <f>VLOOKUP(C392,'[1]Bazaar Salary'!$B$6:$J$1185,9,0)</f>
        <v>Security &amp; Parking Attendant</v>
      </c>
      <c r="V392" s="15" t="s">
        <v>7380</v>
      </c>
      <c r="W392" s="16" t="s">
        <v>378</v>
      </c>
      <c r="X392" s="16" t="str">
        <f>VLOOKUP(C392,'[2]Master Sheet PSBA.'!$B$2:$AR$1687,43,0)</f>
        <v>Attachment Employees</v>
      </c>
      <c r="Y392" s="16" t="s">
        <v>48</v>
      </c>
      <c r="Z392" s="18" t="s">
        <v>754</v>
      </c>
      <c r="AA392" s="19" t="s">
        <v>755</v>
      </c>
      <c r="AB392" s="19"/>
      <c r="AC392" s="16" t="s">
        <v>42</v>
      </c>
      <c r="AD392" s="3">
        <v>3410173713697</v>
      </c>
      <c r="AE392" s="5" t="s">
        <v>34</v>
      </c>
    </row>
    <row r="393" spans="1:31" ht="30" customHeight="1" x14ac:dyDescent="0.2">
      <c r="A393" s="8">
        <f t="shared" si="6"/>
        <v>392</v>
      </c>
      <c r="B393" s="9" t="s">
        <v>24</v>
      </c>
      <c r="C393" s="10">
        <v>3650243751315</v>
      </c>
      <c r="D393" s="10" t="s">
        <v>7381</v>
      </c>
      <c r="E393" s="10">
        <v>1396</v>
      </c>
      <c r="F393" s="11">
        <v>42858</v>
      </c>
      <c r="G393" s="11">
        <v>46510</v>
      </c>
      <c r="H393" s="12">
        <v>36052</v>
      </c>
      <c r="I393" s="13">
        <v>27</v>
      </c>
      <c r="J393" s="9" t="s">
        <v>43</v>
      </c>
      <c r="K393" s="9" t="s">
        <v>26</v>
      </c>
      <c r="L393" s="9"/>
      <c r="M393" s="14" t="s">
        <v>767</v>
      </c>
      <c r="N393" s="14" t="s">
        <v>768</v>
      </c>
      <c r="O393" s="14" t="s">
        <v>6002</v>
      </c>
      <c r="P393" s="14" t="s">
        <v>46</v>
      </c>
      <c r="Q393" s="9">
        <v>1</v>
      </c>
      <c r="R393" s="15"/>
      <c r="S393" s="16">
        <v>45748</v>
      </c>
      <c r="T393" s="17">
        <v>1</v>
      </c>
      <c r="U393" s="16" t="str">
        <f>VLOOKUP(C393,'[1]Bazaar Salary'!$B$6:$J$1185,9,0)</f>
        <v>Sanitation Attendant</v>
      </c>
      <c r="V393" s="15" t="s">
        <v>7380</v>
      </c>
      <c r="W393" s="16" t="s">
        <v>363</v>
      </c>
      <c r="X393" s="16" t="str">
        <f>VLOOKUP(C393,'[2]Master Sheet PSBA.'!$B$2:$AR$1687,43,0)</f>
        <v>Sahiwal</v>
      </c>
      <c r="Y393" s="16" t="s">
        <v>56</v>
      </c>
      <c r="Z393" s="18" t="s">
        <v>769</v>
      </c>
      <c r="AA393" s="19" t="s">
        <v>770</v>
      </c>
      <c r="AB393" s="19" t="s">
        <v>6876</v>
      </c>
      <c r="AC393" s="16" t="s">
        <v>42</v>
      </c>
      <c r="AD393" s="3">
        <v>3640255955373</v>
      </c>
      <c r="AE393" s="5" t="s">
        <v>34</v>
      </c>
    </row>
    <row r="394" spans="1:31" ht="30" customHeight="1" x14ac:dyDescent="0.2">
      <c r="A394" s="8">
        <f t="shared" si="6"/>
        <v>393</v>
      </c>
      <c r="B394" s="9" t="s">
        <v>24</v>
      </c>
      <c r="C394" s="10">
        <v>3640135141799</v>
      </c>
      <c r="D394" s="10" t="s">
        <v>7381</v>
      </c>
      <c r="E394" s="10">
        <v>1798</v>
      </c>
      <c r="F394" s="11">
        <v>43298</v>
      </c>
      <c r="G394" s="11">
        <v>46951</v>
      </c>
      <c r="H394" s="12">
        <v>36170</v>
      </c>
      <c r="I394" s="13">
        <v>27</v>
      </c>
      <c r="J394" s="10" t="s">
        <v>25</v>
      </c>
      <c r="K394" s="9" t="s">
        <v>26</v>
      </c>
      <c r="L394" s="9"/>
      <c r="M394" s="14" t="s">
        <v>777</v>
      </c>
      <c r="N394" s="14" t="s">
        <v>778</v>
      </c>
      <c r="O394" s="14" t="s">
        <v>6003</v>
      </c>
      <c r="P394" s="14" t="s">
        <v>54</v>
      </c>
      <c r="Q394" s="9">
        <v>1</v>
      </c>
      <c r="R394" s="15"/>
      <c r="S394" s="16">
        <v>45748</v>
      </c>
      <c r="T394" s="17">
        <v>1</v>
      </c>
      <c r="U394" s="16" t="str">
        <f>VLOOKUP(C394,'[1]Bazaar Salary'!$B$6:$J$1185,9,0)</f>
        <v>Security &amp; Parking Attendant</v>
      </c>
      <c r="V394" s="15" t="s">
        <v>7380</v>
      </c>
      <c r="W394" s="16" t="s">
        <v>525</v>
      </c>
      <c r="X394" s="16" t="str">
        <f>VLOOKUP(C394,'[2]Master Sheet PSBA.'!$B$2:$AR$1687,43,0)</f>
        <v>Pakpattan</v>
      </c>
      <c r="Y394" s="16" t="s">
        <v>48</v>
      </c>
      <c r="Z394" s="18" t="s">
        <v>779</v>
      </c>
      <c r="AA394" s="19" t="s">
        <v>780</v>
      </c>
      <c r="AB394" s="19" t="s">
        <v>6877</v>
      </c>
      <c r="AC394" s="16" t="s">
        <v>42</v>
      </c>
      <c r="AD394" s="3">
        <v>3650188177203</v>
      </c>
      <c r="AE394" s="5" t="s">
        <v>34</v>
      </c>
    </row>
    <row r="395" spans="1:31" ht="30" customHeight="1" x14ac:dyDescent="0.2">
      <c r="A395" s="8">
        <f t="shared" si="6"/>
        <v>394</v>
      </c>
      <c r="B395" s="9" t="s">
        <v>24</v>
      </c>
      <c r="C395" s="10">
        <v>3520228464405</v>
      </c>
      <c r="D395" s="10" t="s">
        <v>7381</v>
      </c>
      <c r="E395" s="10">
        <v>327</v>
      </c>
      <c r="F395" s="11">
        <v>42969</v>
      </c>
      <c r="G395" s="11">
        <v>46621</v>
      </c>
      <c r="H395" s="12">
        <v>27976</v>
      </c>
      <c r="I395" s="13">
        <v>49</v>
      </c>
      <c r="J395" s="10" t="s">
        <v>25</v>
      </c>
      <c r="K395" s="9" t="s">
        <v>26</v>
      </c>
      <c r="L395" s="9"/>
      <c r="M395" s="14" t="s">
        <v>781</v>
      </c>
      <c r="N395" s="14" t="s">
        <v>782</v>
      </c>
      <c r="O395" s="14" t="s">
        <v>6004</v>
      </c>
      <c r="P395" s="14" t="s">
        <v>54</v>
      </c>
      <c r="Q395" s="9">
        <v>1</v>
      </c>
      <c r="R395" s="15"/>
      <c r="S395" s="16">
        <v>41978</v>
      </c>
      <c r="T395" s="17">
        <v>1</v>
      </c>
      <c r="U395" s="16" t="str">
        <f>VLOOKUP(C395,'[1]Bazaar Salary'!$B$6:$J$1185,9,0)</f>
        <v>Security &amp; Parking Attendant</v>
      </c>
      <c r="V395" s="15" t="s">
        <v>7380</v>
      </c>
      <c r="W395" s="16" t="s">
        <v>209</v>
      </c>
      <c r="X395" s="16" t="str">
        <f>VLOOKUP(C395,'[2]Master Sheet PSBA.'!$B$2:$AR$1687,43,0)</f>
        <v>Sher Shah Colony</v>
      </c>
      <c r="Y395" s="16" t="s">
        <v>48</v>
      </c>
      <c r="Z395" s="18" t="s">
        <v>783</v>
      </c>
      <c r="AA395" s="19" t="s">
        <v>784</v>
      </c>
      <c r="AB395" s="19"/>
      <c r="AC395" s="16" t="s">
        <v>42</v>
      </c>
      <c r="AD395" s="3">
        <v>3520210306269</v>
      </c>
      <c r="AE395" s="5" t="s">
        <v>34</v>
      </c>
    </row>
    <row r="396" spans="1:31" ht="30" customHeight="1" x14ac:dyDescent="0.2">
      <c r="A396" s="8">
        <f t="shared" si="6"/>
        <v>395</v>
      </c>
      <c r="B396" s="9" t="s">
        <v>24</v>
      </c>
      <c r="C396" s="10">
        <v>3650243187971</v>
      </c>
      <c r="D396" s="10" t="s">
        <v>7381</v>
      </c>
      <c r="E396" s="10">
        <v>1440</v>
      </c>
      <c r="F396" s="11">
        <v>44796</v>
      </c>
      <c r="G396" s="11">
        <v>48449</v>
      </c>
      <c r="H396" s="12">
        <v>33789</v>
      </c>
      <c r="I396" s="13">
        <v>34</v>
      </c>
      <c r="J396" s="10" t="s">
        <v>25</v>
      </c>
      <c r="K396" s="9" t="s">
        <v>26</v>
      </c>
      <c r="L396" s="9"/>
      <c r="M396" s="14" t="s">
        <v>785</v>
      </c>
      <c r="N396" s="14" t="s">
        <v>786</v>
      </c>
      <c r="O396" s="14" t="s">
        <v>6005</v>
      </c>
      <c r="P396" s="14" t="s">
        <v>54</v>
      </c>
      <c r="Q396" s="9">
        <v>1</v>
      </c>
      <c r="R396" s="15"/>
      <c r="S396" s="16">
        <v>45748</v>
      </c>
      <c r="T396" s="17">
        <v>1</v>
      </c>
      <c r="U396" s="16" t="str">
        <f>VLOOKUP(C396,'[1]Bazaar Salary'!$B$6:$J$1185,9,0)</f>
        <v>Security &amp; Parking Attendant</v>
      </c>
      <c r="V396" s="15" t="s">
        <v>7380</v>
      </c>
      <c r="W396" s="16" t="s">
        <v>363</v>
      </c>
      <c r="X396" s="16" t="str">
        <f>VLOOKUP(C396,'[2]Master Sheet PSBA.'!$B$2:$AR$1687,43,0)</f>
        <v>Sahiwal</v>
      </c>
      <c r="Y396" s="16" t="s">
        <v>238</v>
      </c>
      <c r="Z396" s="18" t="s">
        <v>787</v>
      </c>
      <c r="AA396" s="19" t="s">
        <v>788</v>
      </c>
      <c r="AB396" s="19" t="s">
        <v>6878</v>
      </c>
      <c r="AC396" s="16" t="s">
        <v>42</v>
      </c>
      <c r="AD396" s="3">
        <v>3640255955373</v>
      </c>
      <c r="AE396" s="5" t="s">
        <v>34</v>
      </c>
    </row>
    <row r="397" spans="1:31" ht="30" customHeight="1" x14ac:dyDescent="0.2">
      <c r="A397" s="8">
        <f t="shared" si="6"/>
        <v>396</v>
      </c>
      <c r="B397" s="9" t="s">
        <v>24</v>
      </c>
      <c r="C397" s="10">
        <v>3520264484143</v>
      </c>
      <c r="D397" s="10" t="s">
        <v>7381</v>
      </c>
      <c r="E397" s="10">
        <v>1349</v>
      </c>
      <c r="F397" s="11">
        <v>43094</v>
      </c>
      <c r="G397" s="11">
        <v>46746</v>
      </c>
      <c r="H397" s="12">
        <v>29353</v>
      </c>
      <c r="I397" s="13">
        <v>46</v>
      </c>
      <c r="J397" s="10" t="s">
        <v>25</v>
      </c>
      <c r="K397" s="9" t="s">
        <v>26</v>
      </c>
      <c r="L397" s="9"/>
      <c r="M397" s="14" t="s">
        <v>796</v>
      </c>
      <c r="N397" s="14" t="s">
        <v>797</v>
      </c>
      <c r="O397" s="14" t="s">
        <v>6006</v>
      </c>
      <c r="P397" s="14" t="s">
        <v>54</v>
      </c>
      <c r="Q397" s="9">
        <v>1</v>
      </c>
      <c r="R397" s="15"/>
      <c r="S397" s="16">
        <v>45748</v>
      </c>
      <c r="T397" s="17">
        <v>1</v>
      </c>
      <c r="U397" s="16" t="str">
        <f>VLOOKUP(C397,'[1]Bazaar Salary'!$B$6:$J$1185,9,0)</f>
        <v>Security &amp; Parking Attendant</v>
      </c>
      <c r="V397" s="15" t="s">
        <v>7380</v>
      </c>
      <c r="W397" s="16" t="s">
        <v>666</v>
      </c>
      <c r="X397" s="16" t="str">
        <f>VLOOKUP(C397,'[2]Master Sheet PSBA.'!$B$2:$AR$1687,43,0)</f>
        <v>Chung</v>
      </c>
      <c r="Y397" s="16" t="s">
        <v>48</v>
      </c>
      <c r="Z397" s="18" t="s">
        <v>798</v>
      </c>
      <c r="AA397" s="19" t="s">
        <v>799</v>
      </c>
      <c r="AB397" s="19"/>
      <c r="AC397" s="16" t="s">
        <v>42</v>
      </c>
      <c r="AD397" s="3">
        <v>3520263901423</v>
      </c>
      <c r="AE397" s="5" t="s">
        <v>34</v>
      </c>
    </row>
    <row r="398" spans="1:31" ht="30" customHeight="1" x14ac:dyDescent="0.2">
      <c r="A398" s="8">
        <f t="shared" si="6"/>
        <v>397</v>
      </c>
      <c r="B398" s="9" t="s">
        <v>24</v>
      </c>
      <c r="C398" s="10">
        <v>3830132364659</v>
      </c>
      <c r="D398" s="10" t="s">
        <v>7381</v>
      </c>
      <c r="E398" s="10">
        <v>1409</v>
      </c>
      <c r="F398" s="11">
        <v>42591</v>
      </c>
      <c r="G398" s="11">
        <v>46243</v>
      </c>
      <c r="H398" s="12">
        <v>27842</v>
      </c>
      <c r="I398" s="13">
        <v>50</v>
      </c>
      <c r="J398" s="10" t="s">
        <v>25</v>
      </c>
      <c r="K398" s="9" t="s">
        <v>26</v>
      </c>
      <c r="L398" s="9"/>
      <c r="M398" s="14" t="s">
        <v>810</v>
      </c>
      <c r="N398" s="14" t="s">
        <v>811</v>
      </c>
      <c r="O398" s="14" t="s">
        <v>6007</v>
      </c>
      <c r="P398" s="14" t="s">
        <v>54</v>
      </c>
      <c r="Q398" s="9">
        <v>1</v>
      </c>
      <c r="R398" s="15"/>
      <c r="S398" s="16">
        <v>45748</v>
      </c>
      <c r="T398" s="17">
        <v>1</v>
      </c>
      <c r="U398" s="16" t="str">
        <f>VLOOKUP(C398,'[1]Bazaar Salary'!$B$6:$J$1185,9,0)</f>
        <v>Security &amp; Parking Attendant</v>
      </c>
      <c r="V398" s="15" t="s">
        <v>7380</v>
      </c>
      <c r="W398" s="16" t="s">
        <v>73</v>
      </c>
      <c r="X398" s="16" t="str">
        <f>VLOOKUP(C398,'[2]Master Sheet PSBA.'!$B$2:$AR$1687,43,0)</f>
        <v>Mianwali</v>
      </c>
      <c r="Y398" s="16" t="s">
        <v>39</v>
      </c>
      <c r="Z398" s="18" t="s">
        <v>812</v>
      </c>
      <c r="AA398" s="21" t="s">
        <v>813</v>
      </c>
      <c r="AB398" s="19" t="s">
        <v>6879</v>
      </c>
      <c r="AC398" s="16" t="s">
        <v>42</v>
      </c>
      <c r="AD398" s="3">
        <v>3310404212497</v>
      </c>
      <c r="AE398" s="5" t="s">
        <v>34</v>
      </c>
    </row>
    <row r="399" spans="1:31" ht="30" customHeight="1" x14ac:dyDescent="0.2">
      <c r="A399" s="8">
        <f t="shared" si="6"/>
        <v>398</v>
      </c>
      <c r="B399" s="9" t="s">
        <v>24</v>
      </c>
      <c r="C399" s="10">
        <v>3610465368801</v>
      </c>
      <c r="D399" s="10" t="s">
        <v>7381</v>
      </c>
      <c r="E399" s="10">
        <v>1288</v>
      </c>
      <c r="F399" s="11">
        <v>43629</v>
      </c>
      <c r="G399" s="11">
        <v>47282</v>
      </c>
      <c r="H399" s="12">
        <v>32109</v>
      </c>
      <c r="I399" s="13">
        <v>38</v>
      </c>
      <c r="J399" s="9" t="s">
        <v>43</v>
      </c>
      <c r="K399" s="9" t="s">
        <v>26</v>
      </c>
      <c r="L399" s="9"/>
      <c r="M399" s="14" t="s">
        <v>862</v>
      </c>
      <c r="N399" s="14" t="s">
        <v>863</v>
      </c>
      <c r="O399" s="14" t="s">
        <v>6008</v>
      </c>
      <c r="P399" s="14" t="s">
        <v>46</v>
      </c>
      <c r="Q399" s="9">
        <v>1</v>
      </c>
      <c r="R399" s="15"/>
      <c r="S399" s="16">
        <v>45748</v>
      </c>
      <c r="T399" s="17">
        <v>1</v>
      </c>
      <c r="U399" s="16" t="str">
        <f>VLOOKUP(C399,'[1]Bazaar Salary'!$B$6:$J$1185,9,0)</f>
        <v>Sanitation Attendant</v>
      </c>
      <c r="V399" s="15" t="s">
        <v>7380</v>
      </c>
      <c r="W399" s="16" t="s">
        <v>688</v>
      </c>
      <c r="X399" s="16" t="str">
        <f>VLOOKUP(C399,'[2]Master Sheet PSBA.'!$B$2:$AR$1687,43,0)</f>
        <v>Bahawalpur</v>
      </c>
      <c r="Y399" s="16" t="s">
        <v>48</v>
      </c>
      <c r="Z399" s="18" t="s">
        <v>864</v>
      </c>
      <c r="AA399" s="19" t="s">
        <v>865</v>
      </c>
      <c r="AB399" s="19"/>
      <c r="AC399" s="16" t="s">
        <v>42</v>
      </c>
      <c r="AD399" s="3">
        <v>3130333806289</v>
      </c>
      <c r="AE399" s="5" t="s">
        <v>34</v>
      </c>
    </row>
    <row r="400" spans="1:31" ht="30" customHeight="1" x14ac:dyDescent="0.2">
      <c r="A400" s="8">
        <f t="shared" si="6"/>
        <v>399</v>
      </c>
      <c r="B400" s="9" t="s">
        <v>24</v>
      </c>
      <c r="C400" s="10">
        <v>3640207617156</v>
      </c>
      <c r="D400" s="10" t="s">
        <v>7381</v>
      </c>
      <c r="E400" s="10">
        <v>1392</v>
      </c>
      <c r="F400" s="11">
        <v>44533</v>
      </c>
      <c r="G400" s="11">
        <v>48185</v>
      </c>
      <c r="H400" s="12">
        <v>30794</v>
      </c>
      <c r="I400" s="13">
        <v>42</v>
      </c>
      <c r="J400" s="10" t="s">
        <v>25</v>
      </c>
      <c r="K400" s="9" t="s">
        <v>51</v>
      </c>
      <c r="L400" s="9"/>
      <c r="M400" s="14" t="s">
        <v>866</v>
      </c>
      <c r="N400" s="14" t="s">
        <v>867</v>
      </c>
      <c r="O400" s="14" t="s">
        <v>6009</v>
      </c>
      <c r="P400" s="14" t="s">
        <v>54</v>
      </c>
      <c r="Q400" s="9">
        <v>1</v>
      </c>
      <c r="R400" s="15"/>
      <c r="S400" s="16">
        <v>45748</v>
      </c>
      <c r="T400" s="17">
        <v>1</v>
      </c>
      <c r="U400" s="16" t="str">
        <f>VLOOKUP(C400,'[1]Bazaar Salary'!$B$6:$J$1185,9,0)</f>
        <v>Security &amp; Parking Attendant</v>
      </c>
      <c r="V400" s="15" t="s">
        <v>7380</v>
      </c>
      <c r="W400" s="16" t="s">
        <v>868</v>
      </c>
      <c r="X400" s="16" t="str">
        <f>VLOOKUP(C400,'[2]Master Sheet PSBA.'!$B$2:$AR$1687,43,0)</f>
        <v>Harbanspura</v>
      </c>
      <c r="Y400" s="16" t="s">
        <v>48</v>
      </c>
      <c r="Z400" s="18" t="s">
        <v>869</v>
      </c>
      <c r="AA400" s="19" t="s">
        <v>870</v>
      </c>
      <c r="AB400" s="19"/>
      <c r="AC400" s="16" t="s">
        <v>42</v>
      </c>
      <c r="AD400" s="3">
        <v>3540492400953</v>
      </c>
      <c r="AE400" s="5" t="s">
        <v>34</v>
      </c>
    </row>
    <row r="401" spans="1:31" ht="30" customHeight="1" x14ac:dyDescent="0.2">
      <c r="A401" s="8">
        <f t="shared" si="6"/>
        <v>400</v>
      </c>
      <c r="B401" s="9" t="s">
        <v>24</v>
      </c>
      <c r="C401" s="10">
        <v>3520169602402</v>
      </c>
      <c r="D401" s="10" t="s">
        <v>7381</v>
      </c>
      <c r="E401" s="10">
        <v>534</v>
      </c>
      <c r="F401" s="11">
        <v>43420</v>
      </c>
      <c r="G401" s="11">
        <v>47073</v>
      </c>
      <c r="H401" s="12">
        <v>28491</v>
      </c>
      <c r="I401" s="13">
        <v>48</v>
      </c>
      <c r="J401" s="9" t="s">
        <v>43</v>
      </c>
      <c r="K401" s="9" t="s">
        <v>51</v>
      </c>
      <c r="L401" s="9"/>
      <c r="M401" s="14" t="s">
        <v>871</v>
      </c>
      <c r="N401" s="14" t="s">
        <v>872</v>
      </c>
      <c r="O401" s="14" t="s">
        <v>6010</v>
      </c>
      <c r="P401" s="14" t="s">
        <v>46</v>
      </c>
      <c r="Q401" s="9">
        <v>1</v>
      </c>
      <c r="R401" s="15"/>
      <c r="S401" s="16">
        <v>41776</v>
      </c>
      <c r="T401" s="17">
        <v>1</v>
      </c>
      <c r="U401" s="16" t="str">
        <f>VLOOKUP(C401,'[1]Bazaar Salary'!$B$6:$J$1185,9,0)</f>
        <v>Sanitation Attendant</v>
      </c>
      <c r="V401" s="15" t="s">
        <v>7380</v>
      </c>
      <c r="W401" s="16" t="s">
        <v>868</v>
      </c>
      <c r="X401" s="16" t="str">
        <f>VLOOKUP(C401,'[2]Master Sheet PSBA.'!$B$2:$AR$1687,43,0)</f>
        <v>Harbanspura</v>
      </c>
      <c r="Y401" s="16" t="s">
        <v>48</v>
      </c>
      <c r="Z401" s="18" t="s">
        <v>873</v>
      </c>
      <c r="AA401" s="19" t="s">
        <v>874</v>
      </c>
      <c r="AB401" s="19"/>
      <c r="AC401" s="16" t="s">
        <v>42</v>
      </c>
      <c r="AD401" s="3">
        <v>3540492400953</v>
      </c>
      <c r="AE401" s="5" t="s">
        <v>34</v>
      </c>
    </row>
    <row r="402" spans="1:31" ht="30" customHeight="1" x14ac:dyDescent="0.2">
      <c r="A402" s="8">
        <f t="shared" si="6"/>
        <v>401</v>
      </c>
      <c r="B402" s="9" t="s">
        <v>24</v>
      </c>
      <c r="C402" s="10">
        <v>3720164447663</v>
      </c>
      <c r="D402" s="10" t="s">
        <v>7381</v>
      </c>
      <c r="E402" s="10">
        <v>1286</v>
      </c>
      <c r="F402" s="11">
        <v>43230</v>
      </c>
      <c r="G402" s="11">
        <v>46883</v>
      </c>
      <c r="H402" s="12">
        <v>35689</v>
      </c>
      <c r="I402" s="13">
        <v>28</v>
      </c>
      <c r="J402" s="9" t="s">
        <v>43</v>
      </c>
      <c r="K402" s="9" t="s">
        <v>26</v>
      </c>
      <c r="L402" s="9"/>
      <c r="M402" s="14" t="s">
        <v>879</v>
      </c>
      <c r="N402" s="14" t="s">
        <v>863</v>
      </c>
      <c r="O402" s="14" t="s">
        <v>5778</v>
      </c>
      <c r="P402" s="14" t="s">
        <v>46</v>
      </c>
      <c r="Q402" s="9">
        <v>1</v>
      </c>
      <c r="R402" s="15"/>
      <c r="S402" s="16">
        <v>45748</v>
      </c>
      <c r="T402" s="17">
        <v>1</v>
      </c>
      <c r="U402" s="16" t="str">
        <f>VLOOKUP(C402,'[1]Bazaar Salary'!$B$6:$J$1185,9,0)</f>
        <v>Sanitation Attendant</v>
      </c>
      <c r="V402" s="15" t="s">
        <v>7380</v>
      </c>
      <c r="W402" s="16" t="s">
        <v>284</v>
      </c>
      <c r="X402" s="16" t="str">
        <f>VLOOKUP(C402,'[2]Master Sheet PSBA.'!$B$2:$AR$1687,43,0)</f>
        <v>Chakwal</v>
      </c>
      <c r="Y402" s="16" t="s">
        <v>48</v>
      </c>
      <c r="Z402" s="18" t="s">
        <v>880</v>
      </c>
      <c r="AA402" s="19" t="s">
        <v>286</v>
      </c>
      <c r="AB402" s="19" t="s">
        <v>6880</v>
      </c>
      <c r="AC402" s="16" t="s">
        <v>42</v>
      </c>
      <c r="AD402" s="3">
        <v>3320255554173</v>
      </c>
      <c r="AE402" s="5" t="s">
        <v>34</v>
      </c>
    </row>
    <row r="403" spans="1:31" ht="30" customHeight="1" x14ac:dyDescent="0.2">
      <c r="A403" s="8">
        <f t="shared" si="6"/>
        <v>402</v>
      </c>
      <c r="B403" s="9" t="s">
        <v>24</v>
      </c>
      <c r="C403" s="10">
        <v>3840360822231</v>
      </c>
      <c r="D403" s="10" t="s">
        <v>7381</v>
      </c>
      <c r="E403" s="10">
        <v>577</v>
      </c>
      <c r="F403" s="11">
        <v>45559</v>
      </c>
      <c r="G403" s="11">
        <v>49211</v>
      </c>
      <c r="H403" s="12">
        <v>33217</v>
      </c>
      <c r="I403" s="13">
        <v>35</v>
      </c>
      <c r="J403" s="9" t="s">
        <v>43</v>
      </c>
      <c r="K403" s="9" t="s">
        <v>26</v>
      </c>
      <c r="L403" s="9"/>
      <c r="M403" s="14" t="s">
        <v>909</v>
      </c>
      <c r="N403" s="14" t="s">
        <v>863</v>
      </c>
      <c r="O403" s="14" t="s">
        <v>6011</v>
      </c>
      <c r="P403" s="14" t="s">
        <v>46</v>
      </c>
      <c r="Q403" s="9">
        <v>1</v>
      </c>
      <c r="R403" s="15"/>
      <c r="S403" s="16">
        <v>41736</v>
      </c>
      <c r="T403" s="17">
        <v>1</v>
      </c>
      <c r="U403" s="16" t="str">
        <f>VLOOKUP(C403,'[1]Bazaar Salary'!$B$6:$J$1185,9,0)</f>
        <v>Sanitation Attendant</v>
      </c>
      <c r="V403" s="15" t="s">
        <v>7380</v>
      </c>
      <c r="W403" s="16" t="s">
        <v>270</v>
      </c>
      <c r="X403" s="16" t="str">
        <f>VLOOKUP(C403,'[2]Master Sheet PSBA.'!$B$2:$AR$1687,43,0)</f>
        <v>Sargodha</v>
      </c>
      <c r="Y403" s="16" t="s">
        <v>48</v>
      </c>
      <c r="Z403" s="18" t="s">
        <v>910</v>
      </c>
      <c r="AA403" s="19" t="s">
        <v>911</v>
      </c>
      <c r="AB403" s="19"/>
      <c r="AC403" s="16" t="s">
        <v>42</v>
      </c>
      <c r="AD403" s="3">
        <v>3840138854381</v>
      </c>
      <c r="AE403" s="5" t="s">
        <v>34</v>
      </c>
    </row>
    <row r="404" spans="1:31" ht="30" customHeight="1" x14ac:dyDescent="0.2">
      <c r="A404" s="8">
        <f t="shared" si="6"/>
        <v>403</v>
      </c>
      <c r="B404" s="9" t="s">
        <v>24</v>
      </c>
      <c r="C404" s="10">
        <v>3520116463091</v>
      </c>
      <c r="D404" s="10" t="s">
        <v>7381</v>
      </c>
      <c r="E404" s="10">
        <v>533</v>
      </c>
      <c r="F404" s="11">
        <v>44734</v>
      </c>
      <c r="G404" s="11">
        <v>48387</v>
      </c>
      <c r="H404" s="12">
        <v>29709</v>
      </c>
      <c r="I404" s="13">
        <v>45</v>
      </c>
      <c r="J404" s="9" t="s">
        <v>43</v>
      </c>
      <c r="K404" s="9" t="s">
        <v>26</v>
      </c>
      <c r="L404" s="9"/>
      <c r="M404" s="14" t="s">
        <v>915</v>
      </c>
      <c r="N404" s="14" t="s">
        <v>916</v>
      </c>
      <c r="O404" s="14" t="s">
        <v>1633</v>
      </c>
      <c r="P404" s="14" t="s">
        <v>46</v>
      </c>
      <c r="Q404" s="9">
        <v>1</v>
      </c>
      <c r="R404" s="15"/>
      <c r="S404" s="16">
        <v>41741</v>
      </c>
      <c r="T404" s="17">
        <v>1</v>
      </c>
      <c r="U404" s="16" t="str">
        <f>VLOOKUP(C404,'[1]Bazaar Salary'!$B$6:$J$1185,9,0)</f>
        <v>Sanitation Attendant</v>
      </c>
      <c r="V404" s="15" t="s">
        <v>7380</v>
      </c>
      <c r="W404" s="16" t="s">
        <v>868</v>
      </c>
      <c r="X404" s="16" t="str">
        <f>VLOOKUP(C404,'[2]Master Sheet PSBA.'!$B$2:$AR$1687,43,0)</f>
        <v>Harbanspura</v>
      </c>
      <c r="Y404" s="16" t="s">
        <v>56</v>
      </c>
      <c r="Z404" s="18" t="s">
        <v>917</v>
      </c>
      <c r="AA404" s="19" t="s">
        <v>918</v>
      </c>
      <c r="AB404" s="19"/>
      <c r="AC404" s="16" t="s">
        <v>42</v>
      </c>
      <c r="AD404" s="3">
        <v>3540492400953</v>
      </c>
      <c r="AE404" s="5" t="s">
        <v>34</v>
      </c>
    </row>
    <row r="405" spans="1:31" ht="30" customHeight="1" x14ac:dyDescent="0.2">
      <c r="A405" s="8">
        <f t="shared" si="6"/>
        <v>404</v>
      </c>
      <c r="B405" s="9" t="s">
        <v>24</v>
      </c>
      <c r="C405" s="10">
        <v>3240253710491</v>
      </c>
      <c r="D405" s="10" t="s">
        <v>7381</v>
      </c>
      <c r="E405" s="10">
        <v>1571</v>
      </c>
      <c r="F405" s="11">
        <v>45280</v>
      </c>
      <c r="G405" s="11">
        <v>48933</v>
      </c>
      <c r="H405" s="12">
        <v>33970</v>
      </c>
      <c r="I405" s="13">
        <v>33</v>
      </c>
      <c r="J405" s="10" t="s">
        <v>25</v>
      </c>
      <c r="K405" s="9" t="s">
        <v>26</v>
      </c>
      <c r="L405" s="9"/>
      <c r="M405" s="14" t="s">
        <v>919</v>
      </c>
      <c r="N405" s="14" t="s">
        <v>920</v>
      </c>
      <c r="O405" s="14" t="s">
        <v>6012</v>
      </c>
      <c r="P405" s="14" t="s">
        <v>46</v>
      </c>
      <c r="Q405" s="9">
        <v>1</v>
      </c>
      <c r="R405" s="15"/>
      <c r="S405" s="16">
        <v>45748</v>
      </c>
      <c r="T405" s="17">
        <v>1</v>
      </c>
      <c r="U405" s="16" t="str">
        <f>VLOOKUP(C405,'[1]Bazaar Salary'!$B$6:$J$1185,9,0)</f>
        <v>Sanitation Attendant</v>
      </c>
      <c r="V405" s="15" t="s">
        <v>7380</v>
      </c>
      <c r="W405" s="16" t="s">
        <v>111</v>
      </c>
      <c r="X405" s="16" t="str">
        <f>VLOOKUP(C405,'[2]Master Sheet PSBA.'!$B$2:$AR$1687,43,0)</f>
        <v>Jampur</v>
      </c>
      <c r="Y405" s="16" t="s">
        <v>48</v>
      </c>
      <c r="Z405" s="18" t="s">
        <v>921</v>
      </c>
      <c r="AA405" s="19" t="s">
        <v>922</v>
      </c>
      <c r="AB405" s="19"/>
      <c r="AC405" s="16" t="s">
        <v>42</v>
      </c>
      <c r="AD405" s="3">
        <v>3240250312139</v>
      </c>
      <c r="AE405" s="5" t="s">
        <v>34</v>
      </c>
    </row>
    <row r="406" spans="1:31" ht="50" customHeight="1" x14ac:dyDescent="0.2">
      <c r="A406" s="8">
        <f t="shared" si="6"/>
        <v>405</v>
      </c>
      <c r="B406" s="9" t="s">
        <v>24</v>
      </c>
      <c r="C406" s="10">
        <v>3520234499233</v>
      </c>
      <c r="D406" s="10" t="s">
        <v>7381</v>
      </c>
      <c r="E406" s="10">
        <v>1669</v>
      </c>
      <c r="F406" s="12">
        <v>45386</v>
      </c>
      <c r="G406" s="12">
        <v>49038</v>
      </c>
      <c r="H406" s="12">
        <v>30133</v>
      </c>
      <c r="I406" s="13">
        <v>44</v>
      </c>
      <c r="J406" s="9" t="s">
        <v>43</v>
      </c>
      <c r="K406" s="9" t="s">
        <v>26</v>
      </c>
      <c r="L406" s="14"/>
      <c r="M406" s="15" t="s">
        <v>923</v>
      </c>
      <c r="N406" s="23" t="s">
        <v>924</v>
      </c>
      <c r="O406" s="14" t="s">
        <v>6013</v>
      </c>
      <c r="P406" s="14" t="s">
        <v>46</v>
      </c>
      <c r="Q406" s="9">
        <v>1</v>
      </c>
      <c r="R406" s="15"/>
      <c r="S406" s="16">
        <v>45748</v>
      </c>
      <c r="T406" s="17">
        <v>1</v>
      </c>
      <c r="U406" s="16" t="str">
        <f>VLOOKUP(C406,'[1]Bazaar Salary'!$B$6:$J$1185,9,0)</f>
        <v>Sanitation Attendant</v>
      </c>
      <c r="V406" s="15" t="s">
        <v>7380</v>
      </c>
      <c r="W406" s="16" t="s">
        <v>303</v>
      </c>
      <c r="X406" s="16" t="str">
        <f>VLOOKUP(C406,'[2]Master Sheet PSBA.'!$B$2:$AR$1687,43,0)</f>
        <v>Township</v>
      </c>
      <c r="Y406" s="16" t="s">
        <v>48</v>
      </c>
      <c r="Z406" s="23" t="s">
        <v>925</v>
      </c>
      <c r="AA406" s="19" t="s">
        <v>926</v>
      </c>
      <c r="AB406" s="19"/>
      <c r="AC406" s="16" t="s">
        <v>42</v>
      </c>
      <c r="AD406" s="3">
        <v>3520218380405</v>
      </c>
      <c r="AE406" s="5" t="s">
        <v>34</v>
      </c>
    </row>
    <row r="407" spans="1:31" ht="30" customHeight="1" x14ac:dyDescent="0.2">
      <c r="A407" s="8">
        <f t="shared" si="6"/>
        <v>406</v>
      </c>
      <c r="B407" s="9" t="s">
        <v>24</v>
      </c>
      <c r="C407" s="10">
        <v>3310503400412</v>
      </c>
      <c r="D407" s="10" t="s">
        <v>7381</v>
      </c>
      <c r="E407" s="10">
        <v>1186</v>
      </c>
      <c r="F407" s="11">
        <v>44652</v>
      </c>
      <c r="G407" s="11">
        <v>48305</v>
      </c>
      <c r="H407" s="12">
        <v>27864</v>
      </c>
      <c r="I407" s="13">
        <v>50</v>
      </c>
      <c r="J407" s="10" t="s">
        <v>25</v>
      </c>
      <c r="K407" s="9" t="s">
        <v>51</v>
      </c>
      <c r="L407" s="9"/>
      <c r="M407" s="14" t="s">
        <v>931</v>
      </c>
      <c r="N407" s="14" t="s">
        <v>932</v>
      </c>
      <c r="O407" s="14" t="s">
        <v>6014</v>
      </c>
      <c r="P407" s="14" t="s">
        <v>54</v>
      </c>
      <c r="Q407" s="9">
        <v>1</v>
      </c>
      <c r="R407" s="15"/>
      <c r="S407" s="16">
        <v>44317</v>
      </c>
      <c r="T407" s="17">
        <v>1</v>
      </c>
      <c r="U407" s="16" t="str">
        <f>VLOOKUP(C407,'[1]Bazaar Salary'!$B$6:$J$1185,9,0)</f>
        <v>Security &amp; Parking Attendant</v>
      </c>
      <c r="V407" s="15" t="s">
        <v>7380</v>
      </c>
      <c r="W407" s="16" t="s">
        <v>209</v>
      </c>
      <c r="X407" s="16" t="str">
        <f>VLOOKUP(C407,'[2]Master Sheet PSBA.'!$B$2:$AR$1687,43,0)</f>
        <v>Sher Shah Colony</v>
      </c>
      <c r="Y407" s="16" t="s">
        <v>56</v>
      </c>
      <c r="Z407" s="18" t="s">
        <v>933</v>
      </c>
      <c r="AA407" s="19" t="s">
        <v>934</v>
      </c>
      <c r="AB407" s="19"/>
      <c r="AC407" s="16" t="s">
        <v>42</v>
      </c>
      <c r="AD407" s="3">
        <v>3520210306269</v>
      </c>
      <c r="AE407" s="5" t="s">
        <v>34</v>
      </c>
    </row>
    <row r="408" spans="1:31" ht="30" customHeight="1" x14ac:dyDescent="0.2">
      <c r="A408" s="8">
        <f t="shared" si="6"/>
        <v>407</v>
      </c>
      <c r="B408" s="9" t="s">
        <v>24</v>
      </c>
      <c r="C408" s="10">
        <v>3520228388815</v>
      </c>
      <c r="D408" s="10" t="s">
        <v>7381</v>
      </c>
      <c r="E408" s="10">
        <v>1528</v>
      </c>
      <c r="F408" s="11">
        <v>44356</v>
      </c>
      <c r="G408" s="11">
        <v>48008</v>
      </c>
      <c r="H408" s="12">
        <v>30528</v>
      </c>
      <c r="I408" s="13">
        <v>42</v>
      </c>
      <c r="J408" s="9" t="s">
        <v>43</v>
      </c>
      <c r="K408" s="9" t="s">
        <v>26</v>
      </c>
      <c r="L408" s="9"/>
      <c r="M408" s="14" t="s">
        <v>935</v>
      </c>
      <c r="N408" s="14" t="s">
        <v>936</v>
      </c>
      <c r="O408" s="14" t="s">
        <v>6015</v>
      </c>
      <c r="P408" s="14" t="s">
        <v>46</v>
      </c>
      <c r="Q408" s="9">
        <v>1</v>
      </c>
      <c r="R408" s="15"/>
      <c r="S408" s="16">
        <v>45748</v>
      </c>
      <c r="T408" s="17">
        <v>1</v>
      </c>
      <c r="U408" s="16" t="str">
        <f>VLOOKUP(C408,'[1]Bazaar Salary'!$B$6:$J$1185,9,0)</f>
        <v>Sanitation Attendant</v>
      </c>
      <c r="V408" s="15" t="s">
        <v>7380</v>
      </c>
      <c r="W408" s="16" t="s">
        <v>511</v>
      </c>
      <c r="X408" s="16" t="str">
        <f>VLOOKUP(C408,'[2]Master Sheet PSBA.'!$B$2:$AR$1687,43,0)</f>
        <v>Thokar</v>
      </c>
      <c r="Y408" s="16" t="s">
        <v>48</v>
      </c>
      <c r="Z408" s="18" t="s">
        <v>937</v>
      </c>
      <c r="AA408" s="19" t="s">
        <v>938</v>
      </c>
      <c r="AB408" s="19"/>
      <c r="AC408" s="16" t="s">
        <v>42</v>
      </c>
      <c r="AD408" s="3">
        <v>3520221351139</v>
      </c>
      <c r="AE408" s="5" t="s">
        <v>34</v>
      </c>
    </row>
    <row r="409" spans="1:31" ht="30" customHeight="1" x14ac:dyDescent="0.2">
      <c r="A409" s="8">
        <f t="shared" si="6"/>
        <v>408</v>
      </c>
      <c r="B409" s="9" t="s">
        <v>24</v>
      </c>
      <c r="C409" s="10">
        <v>3530290359439</v>
      </c>
      <c r="D409" s="10" t="s">
        <v>7381</v>
      </c>
      <c r="E409" s="10">
        <v>1851</v>
      </c>
      <c r="F409" s="11">
        <v>45161</v>
      </c>
      <c r="G409" s="11">
        <v>48814</v>
      </c>
      <c r="H409" s="12">
        <v>29768</v>
      </c>
      <c r="I409" s="13">
        <v>45</v>
      </c>
      <c r="J409" s="10" t="s">
        <v>25</v>
      </c>
      <c r="K409" s="9" t="s">
        <v>26</v>
      </c>
      <c r="L409" s="9"/>
      <c r="M409" s="14" t="s">
        <v>939</v>
      </c>
      <c r="N409" s="14" t="s">
        <v>940</v>
      </c>
      <c r="O409" s="14" t="s">
        <v>6016</v>
      </c>
      <c r="P409" s="14" t="s">
        <v>54</v>
      </c>
      <c r="Q409" s="9">
        <v>1</v>
      </c>
      <c r="R409" s="15"/>
      <c r="S409" s="16">
        <v>45748</v>
      </c>
      <c r="T409" s="17">
        <v>1</v>
      </c>
      <c r="U409" s="16" t="str">
        <f>VLOOKUP(C409,'[1]Bazaar Salary'!$B$6:$J$1185,9,0)</f>
        <v>Security &amp; Parking Attendant</v>
      </c>
      <c r="V409" s="15" t="s">
        <v>7380</v>
      </c>
      <c r="W409" s="16" t="s">
        <v>461</v>
      </c>
      <c r="X409" s="16" t="str">
        <f>VLOOKUP(C409,'[2]Master Sheet PSBA.'!$B$2:$AR$1687,43,0)</f>
        <v>Okara</v>
      </c>
      <c r="Y409" s="16" t="s">
        <v>48</v>
      </c>
      <c r="Z409" s="18" t="s">
        <v>941</v>
      </c>
      <c r="AA409" s="19" t="s">
        <v>942</v>
      </c>
      <c r="AB409" s="19"/>
      <c r="AC409" s="16" t="s">
        <v>42</v>
      </c>
      <c r="AD409" s="3">
        <v>3330321980343</v>
      </c>
      <c r="AE409" s="5" t="s">
        <v>34</v>
      </c>
    </row>
    <row r="410" spans="1:31" ht="30" customHeight="1" x14ac:dyDescent="0.2">
      <c r="A410" s="8">
        <f t="shared" si="6"/>
        <v>409</v>
      </c>
      <c r="B410" s="9" t="s">
        <v>24</v>
      </c>
      <c r="C410" s="10">
        <v>3520243161179</v>
      </c>
      <c r="D410" s="10" t="s">
        <v>7381</v>
      </c>
      <c r="E410" s="10">
        <v>1840</v>
      </c>
      <c r="F410" s="11">
        <v>43605</v>
      </c>
      <c r="G410" s="11">
        <v>47258</v>
      </c>
      <c r="H410" s="12">
        <v>35114</v>
      </c>
      <c r="I410" s="13">
        <v>30</v>
      </c>
      <c r="J410" s="10" t="s">
        <v>25</v>
      </c>
      <c r="K410" s="9" t="s">
        <v>26</v>
      </c>
      <c r="L410" s="9"/>
      <c r="M410" s="14" t="s">
        <v>972</v>
      </c>
      <c r="N410" s="14" t="s">
        <v>973</v>
      </c>
      <c r="O410" s="14" t="s">
        <v>6013</v>
      </c>
      <c r="P410" s="14" t="s">
        <v>54</v>
      </c>
      <c r="Q410" s="9">
        <v>1</v>
      </c>
      <c r="R410" s="15"/>
      <c r="S410" s="16">
        <v>45748</v>
      </c>
      <c r="T410" s="17">
        <v>1</v>
      </c>
      <c r="U410" s="16" t="str">
        <f>VLOOKUP(C410,'[1]Bazaar Salary'!$B$6:$J$1185,9,0)</f>
        <v>Filing Assistant</v>
      </c>
      <c r="V410" s="15" t="s">
        <v>7380</v>
      </c>
      <c r="W410" s="16" t="s">
        <v>303</v>
      </c>
      <c r="X410" s="16" t="str">
        <f>VLOOKUP(C410,'[2]Master Sheet PSBA.'!$B$2:$AR$1687,43,0)</f>
        <v>Township</v>
      </c>
      <c r="Y410" s="16" t="s">
        <v>48</v>
      </c>
      <c r="Z410" s="18" t="s">
        <v>974</v>
      </c>
      <c r="AA410" s="19" t="s">
        <v>975</v>
      </c>
      <c r="AB410" s="19" t="s">
        <v>6881</v>
      </c>
      <c r="AC410" s="16" t="s">
        <v>42</v>
      </c>
      <c r="AD410" s="3">
        <v>3520218380405</v>
      </c>
      <c r="AE410" s="5" t="s">
        <v>34</v>
      </c>
    </row>
    <row r="411" spans="1:31" ht="30" customHeight="1" x14ac:dyDescent="0.2">
      <c r="A411" s="8">
        <f t="shared" si="6"/>
        <v>410</v>
      </c>
      <c r="B411" s="9" t="s">
        <v>24</v>
      </c>
      <c r="C411" s="10">
        <v>3320275101575</v>
      </c>
      <c r="D411" s="10" t="s">
        <v>7381</v>
      </c>
      <c r="E411" s="10">
        <v>1628</v>
      </c>
      <c r="F411" s="11">
        <v>41795</v>
      </c>
      <c r="G411" s="11">
        <v>49100</v>
      </c>
      <c r="H411" s="12">
        <v>38695</v>
      </c>
      <c r="I411" s="13">
        <v>20</v>
      </c>
      <c r="J411" s="9" t="s">
        <v>43</v>
      </c>
      <c r="K411" s="9" t="s">
        <v>26</v>
      </c>
      <c r="L411" s="9"/>
      <c r="M411" s="14" t="s">
        <v>976</v>
      </c>
      <c r="N411" s="14" t="s">
        <v>977</v>
      </c>
      <c r="O411" s="14" t="s">
        <v>6017</v>
      </c>
      <c r="P411" s="14" t="s">
        <v>46</v>
      </c>
      <c r="Q411" s="9">
        <v>1</v>
      </c>
      <c r="R411" s="15"/>
      <c r="S411" s="16">
        <v>45748</v>
      </c>
      <c r="T411" s="17">
        <v>1</v>
      </c>
      <c r="U411" s="16" t="str">
        <f>VLOOKUP(C411,'[1]Bazaar Salary'!$B$6:$J$1185,9,0)</f>
        <v>Sanitation Attendant</v>
      </c>
      <c r="V411" s="15" t="s">
        <v>7380</v>
      </c>
      <c r="W411" s="16" t="s">
        <v>428</v>
      </c>
      <c r="X411" s="16" t="str">
        <f>VLOOKUP(C411,'[2]Master Sheet PSBA.'!$B$2:$AR$1687,43,0)</f>
        <v>Jhang</v>
      </c>
      <c r="Y411" s="16" t="s">
        <v>48</v>
      </c>
      <c r="Z411" s="18" t="s">
        <v>978</v>
      </c>
      <c r="AA411" s="19" t="s">
        <v>979</v>
      </c>
      <c r="AB411" s="19"/>
      <c r="AC411" s="16" t="s">
        <v>42</v>
      </c>
      <c r="AD411" s="3">
        <v>3320213944223</v>
      </c>
      <c r="AE411" s="5" t="s">
        <v>34</v>
      </c>
    </row>
    <row r="412" spans="1:31" ht="30" customHeight="1" x14ac:dyDescent="0.2">
      <c r="A412" s="8">
        <f t="shared" si="6"/>
        <v>411</v>
      </c>
      <c r="B412" s="9" t="s">
        <v>24</v>
      </c>
      <c r="C412" s="10">
        <v>3220380826167</v>
      </c>
      <c r="D412" s="10" t="s">
        <v>7381</v>
      </c>
      <c r="E412" s="10">
        <v>494</v>
      </c>
      <c r="F412" s="11">
        <v>45139</v>
      </c>
      <c r="G412" s="11">
        <v>48792</v>
      </c>
      <c r="H412" s="12">
        <v>34912</v>
      </c>
      <c r="I412" s="13">
        <v>30</v>
      </c>
      <c r="J412" s="10" t="s">
        <v>25</v>
      </c>
      <c r="K412" s="9" t="s">
        <v>26</v>
      </c>
      <c r="L412" s="9"/>
      <c r="M412" s="14" t="s">
        <v>988</v>
      </c>
      <c r="N412" s="14" t="s">
        <v>992</v>
      </c>
      <c r="O412" s="14" t="s">
        <v>147</v>
      </c>
      <c r="P412" s="14" t="s">
        <v>54</v>
      </c>
      <c r="Q412" s="9">
        <v>1</v>
      </c>
      <c r="R412" s="15"/>
      <c r="S412" s="16">
        <v>42616</v>
      </c>
      <c r="T412" s="17">
        <v>1</v>
      </c>
      <c r="U412" s="16" t="str">
        <f>VLOOKUP(C412,'[1]Bazaar Salary'!$B$6:$J$1185,9,0)</f>
        <v>Security &amp; Parking Attendant</v>
      </c>
      <c r="V412" s="15" t="s">
        <v>7380</v>
      </c>
      <c r="W412" s="16" t="s">
        <v>79</v>
      </c>
      <c r="X412" s="16" t="str">
        <f>VLOOKUP(C412,'[2]Master Sheet PSBA.'!$B$2:$AR$1687,43,0)</f>
        <v>Layyah</v>
      </c>
      <c r="Y412" s="16" t="s">
        <v>48</v>
      </c>
      <c r="Z412" s="18" t="s">
        <v>993</v>
      </c>
      <c r="AA412" s="19" t="s">
        <v>994</v>
      </c>
      <c r="AB412" s="19" t="s">
        <v>6882</v>
      </c>
      <c r="AC412" s="16" t="s">
        <v>42</v>
      </c>
      <c r="AD412" s="3">
        <v>3220347571891</v>
      </c>
      <c r="AE412" s="5" t="s">
        <v>34</v>
      </c>
    </row>
    <row r="413" spans="1:31" ht="30" customHeight="1" x14ac:dyDescent="0.2">
      <c r="A413" s="8">
        <f t="shared" si="6"/>
        <v>412</v>
      </c>
      <c r="B413" s="9" t="s">
        <v>24</v>
      </c>
      <c r="C413" s="10">
        <v>3520291802733</v>
      </c>
      <c r="D413" s="10" t="s">
        <v>7381</v>
      </c>
      <c r="E413" s="10">
        <v>541</v>
      </c>
      <c r="F413" s="11">
        <v>44333</v>
      </c>
      <c r="G413" s="11">
        <v>47985</v>
      </c>
      <c r="H413" s="12">
        <v>29587</v>
      </c>
      <c r="I413" s="13">
        <v>45</v>
      </c>
      <c r="J413" s="9" t="s">
        <v>43</v>
      </c>
      <c r="K413" s="9" t="s">
        <v>26</v>
      </c>
      <c r="L413" s="9"/>
      <c r="M413" s="14" t="s">
        <v>1003</v>
      </c>
      <c r="N413" s="14" t="s">
        <v>1004</v>
      </c>
      <c r="O413" s="14" t="s">
        <v>6018</v>
      </c>
      <c r="P413" s="14" t="s">
        <v>46</v>
      </c>
      <c r="Q413" s="9">
        <v>1</v>
      </c>
      <c r="R413" s="15"/>
      <c r="S413" s="16">
        <v>42180</v>
      </c>
      <c r="T413" s="17">
        <v>1</v>
      </c>
      <c r="U413" s="16" t="str">
        <f>VLOOKUP(C413,'[1]Bazaar Salary'!$B$6:$J$1185,9,0)</f>
        <v>Sanitation Attendant</v>
      </c>
      <c r="V413" s="15" t="s">
        <v>7380</v>
      </c>
      <c r="W413" s="16" t="s">
        <v>266</v>
      </c>
      <c r="X413" s="16" t="str">
        <f>VLOOKUP(C413,'[2]Master Sheet PSBA.'!$B$2:$AR$1687,43,0)</f>
        <v>Raiwind</v>
      </c>
      <c r="Y413" s="16" t="s">
        <v>48</v>
      </c>
      <c r="Z413" s="18" t="s">
        <v>1005</v>
      </c>
      <c r="AA413" s="19" t="s">
        <v>1006</v>
      </c>
      <c r="AB413" s="19"/>
      <c r="AC413" s="16" t="s">
        <v>42</v>
      </c>
      <c r="AD413" s="3">
        <v>3520216185519</v>
      </c>
      <c r="AE413" s="5" t="s">
        <v>34</v>
      </c>
    </row>
    <row r="414" spans="1:31" ht="30" customHeight="1" x14ac:dyDescent="0.2">
      <c r="A414" s="8">
        <f t="shared" si="6"/>
        <v>413</v>
      </c>
      <c r="B414" s="9" t="s">
        <v>24</v>
      </c>
      <c r="C414" s="10">
        <v>3520226531057</v>
      </c>
      <c r="D414" s="10" t="s">
        <v>7381</v>
      </c>
      <c r="E414" s="10">
        <v>1631</v>
      </c>
      <c r="F414" s="11">
        <v>45432</v>
      </c>
      <c r="G414" s="11">
        <v>49084</v>
      </c>
      <c r="H414" s="12">
        <v>31700</v>
      </c>
      <c r="I414" s="13">
        <v>39</v>
      </c>
      <c r="J414" s="10" t="s">
        <v>25</v>
      </c>
      <c r="K414" s="9" t="s">
        <v>26</v>
      </c>
      <c r="L414" s="9"/>
      <c r="M414" s="14" t="s">
        <v>196</v>
      </c>
      <c r="N414" s="14" t="s">
        <v>1007</v>
      </c>
      <c r="O414" s="14" t="s">
        <v>6006</v>
      </c>
      <c r="P414" s="14" t="s">
        <v>54</v>
      </c>
      <c r="Q414" s="9">
        <v>1</v>
      </c>
      <c r="R414" s="15"/>
      <c r="S414" s="16">
        <v>45748</v>
      </c>
      <c r="T414" s="17">
        <v>1</v>
      </c>
      <c r="U414" s="16" t="str">
        <f>VLOOKUP(C414,'[1]Bazaar Salary'!$B$6:$J$1185,9,0)</f>
        <v>Security &amp; Parking Attendant</v>
      </c>
      <c r="V414" s="15" t="s">
        <v>7380</v>
      </c>
      <c r="W414" s="16" t="s">
        <v>666</v>
      </c>
      <c r="X414" s="16" t="str">
        <f>VLOOKUP(C414,'[2]Master Sheet PSBA.'!$B$2:$AR$1687,43,0)</f>
        <v>Chung</v>
      </c>
      <c r="Y414" s="16" t="s">
        <v>48</v>
      </c>
      <c r="Z414" s="18" t="s">
        <v>1008</v>
      </c>
      <c r="AA414" s="19" t="s">
        <v>1009</v>
      </c>
      <c r="AB414" s="19" t="s">
        <v>6883</v>
      </c>
      <c r="AC414" s="16" t="s">
        <v>42</v>
      </c>
      <c r="AD414" s="3">
        <v>3520263901423</v>
      </c>
      <c r="AE414" s="5" t="s">
        <v>34</v>
      </c>
    </row>
    <row r="415" spans="1:31" ht="30" customHeight="1" x14ac:dyDescent="0.2">
      <c r="A415" s="8">
        <f t="shared" si="6"/>
        <v>414</v>
      </c>
      <c r="B415" s="9" t="s">
        <v>24</v>
      </c>
      <c r="C415" s="10">
        <v>3520244765241</v>
      </c>
      <c r="D415" s="10" t="s">
        <v>7381</v>
      </c>
      <c r="E415" s="10">
        <v>342</v>
      </c>
      <c r="F415" s="11">
        <v>43166</v>
      </c>
      <c r="G415" s="11">
        <v>46819</v>
      </c>
      <c r="H415" s="12">
        <v>31758</v>
      </c>
      <c r="I415" s="13">
        <v>39</v>
      </c>
      <c r="J415" s="10" t="s">
        <v>25</v>
      </c>
      <c r="K415" s="9" t="s">
        <v>26</v>
      </c>
      <c r="L415" s="9"/>
      <c r="M415" s="14" t="s">
        <v>196</v>
      </c>
      <c r="N415" s="14" t="s">
        <v>1010</v>
      </c>
      <c r="O415" s="14" t="s">
        <v>6019</v>
      </c>
      <c r="P415" s="14" t="s">
        <v>54</v>
      </c>
      <c r="Q415" s="9">
        <v>1</v>
      </c>
      <c r="R415" s="15"/>
      <c r="S415" s="16">
        <v>42226</v>
      </c>
      <c r="T415" s="17">
        <v>1</v>
      </c>
      <c r="U415" s="16" t="str">
        <f>VLOOKUP(C415,'[1]Bazaar Salary'!$B$6:$J$1185,9,0)</f>
        <v>Security &amp; Parking Attendant</v>
      </c>
      <c r="V415" s="15" t="s">
        <v>7380</v>
      </c>
      <c r="W415" s="16" t="s">
        <v>489</v>
      </c>
      <c r="X415" s="16" t="str">
        <f>VLOOKUP(C415,'[2]Master Sheet PSBA.'!$B$2:$AR$1687,43,0)</f>
        <v>Johar Town</v>
      </c>
      <c r="Y415" s="16" t="s">
        <v>238</v>
      </c>
      <c r="Z415" s="18" t="s">
        <v>239</v>
      </c>
      <c r="AA415" s="19" t="s">
        <v>1011</v>
      </c>
      <c r="AB415" s="19"/>
      <c r="AC415" s="16" t="s">
        <v>42</v>
      </c>
      <c r="AD415" s="3">
        <v>3520290567665</v>
      </c>
      <c r="AE415" s="5" t="s">
        <v>34</v>
      </c>
    </row>
    <row r="416" spans="1:31" ht="30" customHeight="1" x14ac:dyDescent="0.2">
      <c r="A416" s="8">
        <f t="shared" si="6"/>
        <v>415</v>
      </c>
      <c r="B416" s="9" t="s">
        <v>24</v>
      </c>
      <c r="C416" s="10">
        <v>3510273104577</v>
      </c>
      <c r="D416" s="10" t="s">
        <v>7381</v>
      </c>
      <c r="E416" s="10">
        <v>1474</v>
      </c>
      <c r="F416" s="11">
        <v>44333</v>
      </c>
      <c r="G416" s="11">
        <v>47985</v>
      </c>
      <c r="H416" s="12">
        <v>36796</v>
      </c>
      <c r="I416" s="13">
        <v>25</v>
      </c>
      <c r="J416" s="9" t="s">
        <v>43</v>
      </c>
      <c r="K416" s="9" t="s">
        <v>26</v>
      </c>
      <c r="L416" s="9"/>
      <c r="M416" s="14" t="s">
        <v>1015</v>
      </c>
      <c r="N416" s="14" t="s">
        <v>1016</v>
      </c>
      <c r="O416" s="14" t="s">
        <v>6020</v>
      </c>
      <c r="P416" s="14" t="s">
        <v>46</v>
      </c>
      <c r="Q416" s="9">
        <v>1</v>
      </c>
      <c r="R416" s="15"/>
      <c r="S416" s="16">
        <v>45748</v>
      </c>
      <c r="T416" s="17">
        <v>1</v>
      </c>
      <c r="U416" s="16" t="str">
        <f>VLOOKUP(C416,'[1]Bazaar Salary'!$B$6:$J$1185,9,0)</f>
        <v>Sanitation Attendant</v>
      </c>
      <c r="V416" s="15" t="s">
        <v>7380</v>
      </c>
      <c r="W416" s="16" t="s">
        <v>552</v>
      </c>
      <c r="X416" s="16" t="str">
        <f>VLOOKUP(C416,'[2]Master Sheet PSBA.'!$B$2:$AR$1687,43,0)</f>
        <v>Kasur</v>
      </c>
      <c r="Y416" s="16" t="s">
        <v>48</v>
      </c>
      <c r="Z416" s="18" t="s">
        <v>1017</v>
      </c>
      <c r="AA416" s="19" t="s">
        <v>1018</v>
      </c>
      <c r="AB416" s="19"/>
      <c r="AC416" s="16" t="s">
        <v>42</v>
      </c>
      <c r="AD416" s="3">
        <v>3520292336747</v>
      </c>
      <c r="AE416" s="5" t="s">
        <v>34</v>
      </c>
    </row>
    <row r="417" spans="1:31" ht="30" customHeight="1" x14ac:dyDescent="0.2">
      <c r="A417" s="8">
        <f t="shared" si="6"/>
        <v>416</v>
      </c>
      <c r="B417" s="9" t="s">
        <v>24</v>
      </c>
      <c r="C417" s="10">
        <v>3520267907211</v>
      </c>
      <c r="D417" s="10" t="s">
        <v>7381</v>
      </c>
      <c r="E417" s="10">
        <v>1828</v>
      </c>
      <c r="F417" s="11">
        <v>43886</v>
      </c>
      <c r="G417" s="11">
        <v>47539</v>
      </c>
      <c r="H417" s="12">
        <v>37132</v>
      </c>
      <c r="I417" s="13">
        <v>24</v>
      </c>
      <c r="J417" s="10" t="s">
        <v>25</v>
      </c>
      <c r="K417" s="9" t="s">
        <v>26</v>
      </c>
      <c r="L417" s="9"/>
      <c r="M417" s="14" t="s">
        <v>1030</v>
      </c>
      <c r="N417" s="14" t="s">
        <v>1031</v>
      </c>
      <c r="O417" s="14" t="s">
        <v>6021</v>
      </c>
      <c r="P417" s="14" t="s">
        <v>54</v>
      </c>
      <c r="Q417" s="9">
        <v>1</v>
      </c>
      <c r="R417" s="15"/>
      <c r="S417" s="16">
        <v>45748</v>
      </c>
      <c r="T417" s="17">
        <v>1</v>
      </c>
      <c r="U417" s="16" t="str">
        <f>VLOOKUP(C417,'[1]Bazaar Salary'!$B$6:$J$1185,9,0)</f>
        <v>Security &amp; Parking Attendant</v>
      </c>
      <c r="V417" s="15" t="s">
        <v>7380</v>
      </c>
      <c r="W417" s="16" t="s">
        <v>209</v>
      </c>
      <c r="X417" s="16" t="str">
        <f>VLOOKUP(C417,'[2]Master Sheet PSBA.'!$B$2:$AR$1687,43,0)</f>
        <v>Sher Shah Colony</v>
      </c>
      <c r="Y417" s="16" t="s">
        <v>48</v>
      </c>
      <c r="Z417" s="18" t="s">
        <v>1032</v>
      </c>
      <c r="AA417" s="19" t="s">
        <v>1033</v>
      </c>
      <c r="AB417" s="19" t="s">
        <v>6884</v>
      </c>
      <c r="AC417" s="16" t="s">
        <v>42</v>
      </c>
      <c r="AD417" s="3">
        <v>3520210306269</v>
      </c>
      <c r="AE417" s="5" t="s">
        <v>34</v>
      </c>
    </row>
    <row r="418" spans="1:31" ht="30" customHeight="1" x14ac:dyDescent="0.2">
      <c r="A418" s="8">
        <f t="shared" si="6"/>
        <v>417</v>
      </c>
      <c r="B418" s="9" t="s">
        <v>24</v>
      </c>
      <c r="C418" s="10">
        <v>3520137603171</v>
      </c>
      <c r="D418" s="10" t="s">
        <v>7381</v>
      </c>
      <c r="E418" s="10">
        <v>1782</v>
      </c>
      <c r="F418" s="11">
        <v>45325</v>
      </c>
      <c r="G418" s="11">
        <v>48978</v>
      </c>
      <c r="H418" s="12">
        <v>38169</v>
      </c>
      <c r="I418" s="13">
        <v>22</v>
      </c>
      <c r="J418" s="10" t="s">
        <v>43</v>
      </c>
      <c r="K418" s="9" t="s">
        <v>26</v>
      </c>
      <c r="L418" s="9"/>
      <c r="M418" s="14" t="s">
        <v>85</v>
      </c>
      <c r="N418" s="14" t="s">
        <v>996</v>
      </c>
      <c r="O418" s="14" t="s">
        <v>6022</v>
      </c>
      <c r="P418" s="14" t="s">
        <v>46</v>
      </c>
      <c r="Q418" s="9">
        <v>1</v>
      </c>
      <c r="R418" s="15" t="s">
        <v>237</v>
      </c>
      <c r="S418" s="16">
        <v>45748</v>
      </c>
      <c r="T418" s="17">
        <v>1</v>
      </c>
      <c r="U418" s="16" t="str">
        <f>VLOOKUP(C418,'[1]Bazaar Salary'!$B$6:$J$1185,9,0)</f>
        <v>Sanitation Attendant</v>
      </c>
      <c r="V418" s="15" t="s">
        <v>7380</v>
      </c>
      <c r="W418" s="16" t="s">
        <v>95</v>
      </c>
      <c r="X418" s="16" t="str">
        <f>VLOOKUP(C418,'[2]Master Sheet PSBA.'!$B$2:$AR$1687,43,0)</f>
        <v>Head Office</v>
      </c>
      <c r="Y418" s="16" t="s">
        <v>48</v>
      </c>
      <c r="Z418" s="18" t="s">
        <v>1045</v>
      </c>
      <c r="AA418" s="19" t="s">
        <v>1046</v>
      </c>
      <c r="AB418" s="19"/>
      <c r="AC418" s="16" t="s">
        <v>42</v>
      </c>
      <c r="AD418" s="3">
        <v>3520265331633</v>
      </c>
      <c r="AE418" s="5" t="s">
        <v>241</v>
      </c>
    </row>
    <row r="419" spans="1:31" ht="30" customHeight="1" x14ac:dyDescent="0.2">
      <c r="A419" s="8">
        <f t="shared" si="6"/>
        <v>418</v>
      </c>
      <c r="B419" s="9" t="s">
        <v>24</v>
      </c>
      <c r="C419" s="10">
        <v>3540424049985</v>
      </c>
      <c r="D419" s="10" t="s">
        <v>7381</v>
      </c>
      <c r="E419" s="10">
        <v>1533</v>
      </c>
      <c r="F419" s="11">
        <v>45016</v>
      </c>
      <c r="G419" s="11">
        <v>48669</v>
      </c>
      <c r="H419" s="12">
        <v>38351</v>
      </c>
      <c r="I419" s="13">
        <v>21</v>
      </c>
      <c r="J419" s="9" t="s">
        <v>43</v>
      </c>
      <c r="K419" s="9" t="s">
        <v>26</v>
      </c>
      <c r="L419" s="9"/>
      <c r="M419" s="20" t="s">
        <v>1075</v>
      </c>
      <c r="N419" s="20" t="s">
        <v>710</v>
      </c>
      <c r="O419" s="14" t="s">
        <v>4770</v>
      </c>
      <c r="P419" s="14" t="s">
        <v>46</v>
      </c>
      <c r="Q419" s="9">
        <v>1</v>
      </c>
      <c r="R419" s="15"/>
      <c r="S419" s="16">
        <v>45748</v>
      </c>
      <c r="T419" s="17">
        <v>1</v>
      </c>
      <c r="U419" s="16" t="str">
        <f>VLOOKUP(C419,'[1]Bazaar Salary'!$B$6:$J$1185,9,0)</f>
        <v>Sanitation Attendant</v>
      </c>
      <c r="V419" s="15" t="s">
        <v>7380</v>
      </c>
      <c r="W419" s="16" t="s">
        <v>289</v>
      </c>
      <c r="X419" s="16" t="str">
        <f>VLOOKUP(C419,'[2]Master Sheet PSBA.'!$B$2:$AR$1687,43,0)</f>
        <v>Farooqabad</v>
      </c>
      <c r="Y419" s="16" t="s">
        <v>48</v>
      </c>
      <c r="Z419" s="18" t="s">
        <v>1076</v>
      </c>
      <c r="AA419" s="19" t="s">
        <v>1077</v>
      </c>
      <c r="AB419" s="19" t="s">
        <v>6885</v>
      </c>
      <c r="AC419" s="16" t="s">
        <v>42</v>
      </c>
      <c r="AD419" s="3">
        <v>3310214964605</v>
      </c>
      <c r="AE419" s="5" t="s">
        <v>34</v>
      </c>
    </row>
    <row r="420" spans="1:31" ht="30" customHeight="1" x14ac:dyDescent="0.2">
      <c r="A420" s="8">
        <f t="shared" si="6"/>
        <v>419</v>
      </c>
      <c r="B420" s="9" t="s">
        <v>24</v>
      </c>
      <c r="C420" s="10">
        <v>3510242864881</v>
      </c>
      <c r="D420" s="10" t="s">
        <v>7381</v>
      </c>
      <c r="E420" s="10">
        <v>559</v>
      </c>
      <c r="F420" s="11">
        <v>42935</v>
      </c>
      <c r="G420" s="11">
        <v>46587</v>
      </c>
      <c r="H420" s="12">
        <v>32874</v>
      </c>
      <c r="I420" s="13">
        <v>36</v>
      </c>
      <c r="J420" s="9" t="s">
        <v>43</v>
      </c>
      <c r="K420" s="9" t="s">
        <v>26</v>
      </c>
      <c r="L420" s="9"/>
      <c r="M420" s="14" t="s">
        <v>1081</v>
      </c>
      <c r="N420" s="14" t="s">
        <v>1082</v>
      </c>
      <c r="O420" s="14"/>
      <c r="P420" s="14" t="s">
        <v>46</v>
      </c>
      <c r="Q420" s="9">
        <v>1</v>
      </c>
      <c r="R420" s="15"/>
      <c r="S420" s="16">
        <v>41913</v>
      </c>
      <c r="T420" s="17">
        <v>1</v>
      </c>
      <c r="U420" s="16" t="str">
        <f>VLOOKUP(C420,'[1]Bazaar Salary'!$B$6:$J$1185,9,0)</f>
        <v>Sanitation Attendant</v>
      </c>
      <c r="V420" s="15" t="s">
        <v>7380</v>
      </c>
      <c r="W420" s="16" t="s">
        <v>552</v>
      </c>
      <c r="X420" s="16" t="str">
        <f>VLOOKUP(C420,'[2]Master Sheet PSBA.'!$B$2:$AR$1687,43,0)</f>
        <v>Suspended</v>
      </c>
      <c r="Y420" s="16" t="s">
        <v>48</v>
      </c>
      <c r="Z420" s="18" t="s">
        <v>1083</v>
      </c>
      <c r="AA420" s="19" t="s">
        <v>1084</v>
      </c>
      <c r="AB420" s="19"/>
      <c r="AC420" s="16" t="s">
        <v>42</v>
      </c>
      <c r="AD420" s="3">
        <v>3520292336747</v>
      </c>
      <c r="AE420" s="5" t="s">
        <v>34</v>
      </c>
    </row>
    <row r="421" spans="1:31" ht="30" customHeight="1" x14ac:dyDescent="0.2">
      <c r="A421" s="8">
        <f t="shared" si="6"/>
        <v>420</v>
      </c>
      <c r="B421" s="9" t="s">
        <v>24</v>
      </c>
      <c r="C421" s="10">
        <v>3520294400297</v>
      </c>
      <c r="D421" s="10" t="s">
        <v>7381</v>
      </c>
      <c r="E421" s="10">
        <v>528</v>
      </c>
      <c r="F421" s="11">
        <v>43474</v>
      </c>
      <c r="G421" s="11">
        <v>47127</v>
      </c>
      <c r="H421" s="12">
        <v>32660</v>
      </c>
      <c r="I421" s="13">
        <v>37</v>
      </c>
      <c r="J421" s="9" t="s">
        <v>43</v>
      </c>
      <c r="K421" s="9" t="s">
        <v>26</v>
      </c>
      <c r="L421" s="9"/>
      <c r="M421" s="14" t="s">
        <v>1081</v>
      </c>
      <c r="N421" s="14" t="s">
        <v>1085</v>
      </c>
      <c r="O421" s="14" t="s">
        <v>6023</v>
      </c>
      <c r="P421" s="14" t="s">
        <v>46</v>
      </c>
      <c r="Q421" s="9">
        <v>1</v>
      </c>
      <c r="R421" s="15"/>
      <c r="S421" s="16">
        <v>42245</v>
      </c>
      <c r="T421" s="17">
        <v>1</v>
      </c>
      <c r="U421" s="16" t="str">
        <f>VLOOKUP(C421,'[1]Bazaar Salary'!$B$6:$J$1185,9,0)</f>
        <v>Sanitation Attendant</v>
      </c>
      <c r="V421" s="15" t="s">
        <v>7380</v>
      </c>
      <c r="W421" s="16" t="s">
        <v>303</v>
      </c>
      <c r="X421" s="16" t="str">
        <f>VLOOKUP(C421,'[2]Master Sheet PSBA.'!$B$2:$AR$1687,43,0)</f>
        <v>Township</v>
      </c>
      <c r="Y421" s="16" t="s">
        <v>48</v>
      </c>
      <c r="Z421" s="18" t="s">
        <v>1086</v>
      </c>
      <c r="AA421" s="19" t="s">
        <v>1087</v>
      </c>
      <c r="AB421" s="19"/>
      <c r="AC421" s="16" t="s">
        <v>42</v>
      </c>
      <c r="AD421" s="3">
        <v>3520218380405</v>
      </c>
      <c r="AE421" s="5" t="s">
        <v>34</v>
      </c>
    </row>
    <row r="422" spans="1:31" ht="30" customHeight="1" x14ac:dyDescent="0.2">
      <c r="A422" s="8">
        <f t="shared" si="6"/>
        <v>421</v>
      </c>
      <c r="B422" s="9" t="s">
        <v>24</v>
      </c>
      <c r="C422" s="10">
        <v>3840354167269</v>
      </c>
      <c r="D422" s="10" t="s">
        <v>7381</v>
      </c>
      <c r="E422" s="10">
        <v>575</v>
      </c>
      <c r="F422" s="11">
        <v>44022</v>
      </c>
      <c r="G422" s="11">
        <v>47674</v>
      </c>
      <c r="H422" s="12">
        <v>29580</v>
      </c>
      <c r="I422" s="13">
        <v>45</v>
      </c>
      <c r="J422" s="9" t="s">
        <v>43</v>
      </c>
      <c r="K422" s="9" t="s">
        <v>26</v>
      </c>
      <c r="L422" s="9"/>
      <c r="M422" s="14" t="s">
        <v>1088</v>
      </c>
      <c r="N422" s="14" t="s">
        <v>1089</v>
      </c>
      <c r="O422" s="14"/>
      <c r="P422" s="14" t="s">
        <v>46</v>
      </c>
      <c r="Q422" s="9">
        <v>1</v>
      </c>
      <c r="R422" s="15"/>
      <c r="S422" s="16">
        <v>41579</v>
      </c>
      <c r="T422" s="17">
        <v>1</v>
      </c>
      <c r="U422" s="16" t="str">
        <f>VLOOKUP(C422,'[1]Bazaar Salary'!$B$6:$J$1185,9,0)</f>
        <v>Sanitation Attendant</v>
      </c>
      <c r="V422" s="15" t="s">
        <v>7380</v>
      </c>
      <c r="W422" s="16" t="s">
        <v>270</v>
      </c>
      <c r="X422" s="16" t="str">
        <f>VLOOKUP(C422,'[2]Master Sheet PSBA.'!$B$2:$AR$1687,43,0)</f>
        <v>Suspended</v>
      </c>
      <c r="Y422" s="16" t="s">
        <v>48</v>
      </c>
      <c r="Z422" s="18" t="s">
        <v>1090</v>
      </c>
      <c r="AA422" s="19" t="s">
        <v>1091</v>
      </c>
      <c r="AB422" s="19"/>
      <c r="AC422" s="16" t="s">
        <v>42</v>
      </c>
      <c r="AD422" s="3">
        <v>3840138854381</v>
      </c>
      <c r="AE422" s="5" t="s">
        <v>34</v>
      </c>
    </row>
    <row r="423" spans="1:31" ht="30" customHeight="1" x14ac:dyDescent="0.2">
      <c r="A423" s="8">
        <f t="shared" si="6"/>
        <v>422</v>
      </c>
      <c r="B423" s="9" t="s">
        <v>24</v>
      </c>
      <c r="C423" s="10">
        <v>3520208193419</v>
      </c>
      <c r="D423" s="10" t="s">
        <v>7381</v>
      </c>
      <c r="E423" s="10">
        <v>523</v>
      </c>
      <c r="F423" s="11">
        <v>45900</v>
      </c>
      <c r="G423" s="11">
        <v>49552</v>
      </c>
      <c r="H423" s="12">
        <v>32535</v>
      </c>
      <c r="I423" s="13">
        <v>37</v>
      </c>
      <c r="J423" s="9" t="s">
        <v>43</v>
      </c>
      <c r="K423" s="9" t="s">
        <v>26</v>
      </c>
      <c r="L423" s="9"/>
      <c r="M423" s="14" t="s">
        <v>1092</v>
      </c>
      <c r="N423" s="14" t="s">
        <v>1093</v>
      </c>
      <c r="O423" s="14" t="s">
        <v>6019</v>
      </c>
      <c r="P423" s="14" t="s">
        <v>46</v>
      </c>
      <c r="Q423" s="9">
        <v>1</v>
      </c>
      <c r="R423" s="15"/>
      <c r="S423" s="16">
        <v>42387</v>
      </c>
      <c r="T423" s="17">
        <v>1</v>
      </c>
      <c r="U423" s="16" t="str">
        <f>VLOOKUP(C423,'[1]Bazaar Salary'!$B$6:$J$1185,9,0)</f>
        <v>Sanitation Attendant</v>
      </c>
      <c r="V423" s="15" t="s">
        <v>7380</v>
      </c>
      <c r="W423" s="16" t="s">
        <v>489</v>
      </c>
      <c r="X423" s="16" t="str">
        <f>VLOOKUP(C423,'[2]Master Sheet PSBA.'!$B$2:$AR$1687,43,0)</f>
        <v>Johar Town</v>
      </c>
      <c r="Y423" s="16" t="s">
        <v>238</v>
      </c>
      <c r="Z423" s="18" t="s">
        <v>1094</v>
      </c>
      <c r="AA423" s="19" t="s">
        <v>1095</v>
      </c>
      <c r="AB423" s="19"/>
      <c r="AC423" s="16" t="s">
        <v>42</v>
      </c>
      <c r="AD423" s="3">
        <v>3520290567665</v>
      </c>
      <c r="AE423" s="5" t="s">
        <v>34</v>
      </c>
    </row>
    <row r="424" spans="1:31" ht="30" customHeight="1" x14ac:dyDescent="0.2">
      <c r="A424" s="8">
        <f t="shared" si="6"/>
        <v>423</v>
      </c>
      <c r="B424" s="9" t="s">
        <v>24</v>
      </c>
      <c r="C424" s="10">
        <v>3210403926133</v>
      </c>
      <c r="D424" s="10" t="s">
        <v>7381</v>
      </c>
      <c r="E424" s="10">
        <v>1792</v>
      </c>
      <c r="F424" s="11">
        <v>44883</v>
      </c>
      <c r="G424" s="11">
        <v>48536</v>
      </c>
      <c r="H424" s="12">
        <v>35123</v>
      </c>
      <c r="I424" s="13">
        <v>30</v>
      </c>
      <c r="J424" s="10" t="s">
        <v>25</v>
      </c>
      <c r="K424" s="9" t="s">
        <v>26</v>
      </c>
      <c r="L424" s="9"/>
      <c r="M424" s="14" t="s">
        <v>1114</v>
      </c>
      <c r="N424" s="14" t="s">
        <v>1115</v>
      </c>
      <c r="O424" s="14" t="s">
        <v>6024</v>
      </c>
      <c r="P424" s="14" t="s">
        <v>54</v>
      </c>
      <c r="Q424" s="9">
        <v>1</v>
      </c>
      <c r="R424" s="15"/>
      <c r="S424" s="16">
        <v>45748</v>
      </c>
      <c r="T424" s="17">
        <v>1</v>
      </c>
      <c r="U424" s="16" t="str">
        <f>VLOOKUP(C424,'[1]Bazaar Salary'!$B$6:$J$1185,9,0)</f>
        <v>Security &amp; Parking Attendant</v>
      </c>
      <c r="V424" s="15" t="s">
        <v>7380</v>
      </c>
      <c r="W424" s="16" t="s">
        <v>644</v>
      </c>
      <c r="X424" s="16" t="str">
        <f>VLOOKUP(C424,'[2]Master Sheet PSBA.'!$B$2:$AR$1687,43,0)</f>
        <v>Suspended</v>
      </c>
      <c r="Y424" s="16" t="s">
        <v>48</v>
      </c>
      <c r="Z424" s="18" t="s">
        <v>1116</v>
      </c>
      <c r="AA424" s="19" t="s">
        <v>1117</v>
      </c>
      <c r="AB424" s="19"/>
      <c r="AC424" s="16" t="s">
        <v>42</v>
      </c>
      <c r="AD424" s="3">
        <v>3320213944223</v>
      </c>
      <c r="AE424" s="5" t="s">
        <v>34</v>
      </c>
    </row>
    <row r="425" spans="1:31" ht="30" customHeight="1" x14ac:dyDescent="0.2">
      <c r="A425" s="8">
        <f t="shared" si="6"/>
        <v>424</v>
      </c>
      <c r="B425" s="9" t="s">
        <v>24</v>
      </c>
      <c r="C425" s="10">
        <v>3840145592665</v>
      </c>
      <c r="D425" s="10" t="s">
        <v>7381</v>
      </c>
      <c r="E425" s="10">
        <v>476</v>
      </c>
      <c r="F425" s="11">
        <v>43376</v>
      </c>
      <c r="G425" s="11">
        <v>47029</v>
      </c>
      <c r="H425" s="12">
        <v>33303</v>
      </c>
      <c r="I425" s="13">
        <v>35</v>
      </c>
      <c r="J425" s="10" t="s">
        <v>25</v>
      </c>
      <c r="K425" s="9" t="s">
        <v>26</v>
      </c>
      <c r="L425" s="9"/>
      <c r="M425" s="14" t="s">
        <v>1120</v>
      </c>
      <c r="N425" s="14" t="s">
        <v>1125</v>
      </c>
      <c r="O425" s="14" t="s">
        <v>6025</v>
      </c>
      <c r="P425" s="14" t="s">
        <v>54</v>
      </c>
      <c r="Q425" s="9">
        <v>1</v>
      </c>
      <c r="R425" s="15"/>
      <c r="S425" s="16">
        <v>42516</v>
      </c>
      <c r="T425" s="17">
        <v>1</v>
      </c>
      <c r="U425" s="16" t="str">
        <f>VLOOKUP(C425,'[1]Bazaar Salary'!$B$6:$J$1185,9,0)</f>
        <v>Security &amp; Parking Attendant</v>
      </c>
      <c r="V425" s="15" t="s">
        <v>7380</v>
      </c>
      <c r="W425" s="16" t="s">
        <v>405</v>
      </c>
      <c r="X425" s="16" t="str">
        <f>VLOOKUP(C425,'[2]Master Sheet PSBA.'!$B$2:$AR$1687,43,0)</f>
        <v>Bhalwal</v>
      </c>
      <c r="Y425" s="16" t="s">
        <v>56</v>
      </c>
      <c r="Z425" s="18" t="s">
        <v>1126</v>
      </c>
      <c r="AA425" s="19" t="s">
        <v>1127</v>
      </c>
      <c r="AB425" s="19"/>
      <c r="AC425" s="16" t="s">
        <v>42</v>
      </c>
      <c r="AD425" s="3">
        <v>3410145220243</v>
      </c>
      <c r="AE425" s="5" t="s">
        <v>34</v>
      </c>
    </row>
    <row r="426" spans="1:31" ht="30" customHeight="1" x14ac:dyDescent="0.2">
      <c r="A426" s="8">
        <f t="shared" si="6"/>
        <v>425</v>
      </c>
      <c r="B426" s="9" t="s">
        <v>24</v>
      </c>
      <c r="C426" s="10">
        <v>7170403392175</v>
      </c>
      <c r="D426" s="10" t="s">
        <v>7381</v>
      </c>
      <c r="E426" s="10" t="s">
        <v>702</v>
      </c>
      <c r="F426" s="11">
        <v>43904</v>
      </c>
      <c r="G426" s="11">
        <v>47556</v>
      </c>
      <c r="H426" s="12">
        <v>32848</v>
      </c>
      <c r="I426" s="13">
        <v>36</v>
      </c>
      <c r="J426" s="10" t="s">
        <v>25</v>
      </c>
      <c r="K426" s="9" t="s">
        <v>26</v>
      </c>
      <c r="L426" s="9"/>
      <c r="M426" s="14" t="s">
        <v>1128</v>
      </c>
      <c r="N426" s="14" t="s">
        <v>1129</v>
      </c>
      <c r="O426" s="14"/>
      <c r="P426" s="14" t="s">
        <v>54</v>
      </c>
      <c r="Q426" s="9">
        <v>1</v>
      </c>
      <c r="R426" s="15"/>
      <c r="S426" s="16">
        <v>45809</v>
      </c>
      <c r="T426" s="17">
        <v>1</v>
      </c>
      <c r="U426" s="16" t="str">
        <f>VLOOKUP(C426,'[1]Bazaar Salary'!$B$6:$J$1185,9,0)</f>
        <v>Security &amp; Parking Attendant</v>
      </c>
      <c r="V426" s="15" t="s">
        <v>7380</v>
      </c>
      <c r="W426" s="16" t="s">
        <v>38</v>
      </c>
      <c r="X426" s="16" t="str">
        <f>VLOOKUP(C426,'[2]Master Sheet PSBA.'!$B$2:$AR$1687,43,0)</f>
        <v>Attachment Employees</v>
      </c>
      <c r="Y426" s="16" t="s">
        <v>1130</v>
      </c>
      <c r="Z426" s="18" t="s">
        <v>1131</v>
      </c>
      <c r="AA426" s="19" t="s">
        <v>1132</v>
      </c>
      <c r="AB426" s="19"/>
      <c r="AC426" s="16" t="s">
        <v>42</v>
      </c>
      <c r="AD426" s="3">
        <v>3830120284865</v>
      </c>
      <c r="AE426" s="5" t="s">
        <v>34</v>
      </c>
    </row>
    <row r="427" spans="1:31" ht="30" customHeight="1" x14ac:dyDescent="0.2">
      <c r="A427" s="8">
        <f t="shared" si="6"/>
        <v>426</v>
      </c>
      <c r="B427" s="9" t="s">
        <v>24</v>
      </c>
      <c r="C427" s="10">
        <v>3650240160659</v>
      </c>
      <c r="D427" s="10" t="s">
        <v>7381</v>
      </c>
      <c r="E427" s="10">
        <v>1244</v>
      </c>
      <c r="F427" s="11">
        <v>42933</v>
      </c>
      <c r="G427" s="11">
        <v>46585</v>
      </c>
      <c r="H427" s="12">
        <v>36295</v>
      </c>
      <c r="I427" s="13">
        <v>27</v>
      </c>
      <c r="J427" s="10" t="s">
        <v>25</v>
      </c>
      <c r="K427" s="9" t="s">
        <v>26</v>
      </c>
      <c r="L427" s="9"/>
      <c r="M427" s="14" t="s">
        <v>1139</v>
      </c>
      <c r="N427" s="14" t="s">
        <v>1140</v>
      </c>
      <c r="O427" s="14" t="s">
        <v>6026</v>
      </c>
      <c r="P427" s="14" t="s">
        <v>54</v>
      </c>
      <c r="Q427" s="9">
        <v>1</v>
      </c>
      <c r="R427" s="15"/>
      <c r="S427" s="16">
        <v>44317</v>
      </c>
      <c r="T427" s="17">
        <v>1</v>
      </c>
      <c r="U427" s="16" t="str">
        <f>VLOOKUP(C427,'[1]Bazaar Salary'!$B$6:$J$1185,9,0)</f>
        <v>Security &amp; Parking Attendant</v>
      </c>
      <c r="V427" s="15" t="s">
        <v>7380</v>
      </c>
      <c r="W427" s="16" t="s">
        <v>363</v>
      </c>
      <c r="X427" s="16" t="str">
        <f>VLOOKUP(C427,'[2]Master Sheet PSBA.'!$B$2:$AR$1687,43,0)</f>
        <v>Sahiwal</v>
      </c>
      <c r="Y427" s="16" t="s">
        <v>48</v>
      </c>
      <c r="Z427" s="18" t="s">
        <v>1141</v>
      </c>
      <c r="AA427" s="19" t="s">
        <v>1142</v>
      </c>
      <c r="AB427" s="19" t="s">
        <v>6886</v>
      </c>
      <c r="AC427" s="16" t="s">
        <v>42</v>
      </c>
      <c r="AD427" s="3">
        <v>3640255955373</v>
      </c>
      <c r="AE427" s="5" t="s">
        <v>34</v>
      </c>
    </row>
    <row r="428" spans="1:31" ht="30" customHeight="1" x14ac:dyDescent="0.2">
      <c r="A428" s="8">
        <f t="shared" si="6"/>
        <v>427</v>
      </c>
      <c r="B428" s="9" t="s">
        <v>24</v>
      </c>
      <c r="C428" s="10">
        <v>3420143080563</v>
      </c>
      <c r="D428" s="10" t="s">
        <v>7381</v>
      </c>
      <c r="E428" s="10">
        <v>1572</v>
      </c>
      <c r="F428" s="11">
        <v>42762</v>
      </c>
      <c r="G428" s="11">
        <v>46414</v>
      </c>
      <c r="H428" s="12">
        <v>35096</v>
      </c>
      <c r="I428" s="13">
        <v>30</v>
      </c>
      <c r="J428" s="9" t="s">
        <v>43</v>
      </c>
      <c r="K428" s="9" t="s">
        <v>26</v>
      </c>
      <c r="L428" s="9"/>
      <c r="M428" s="14" t="s">
        <v>1147</v>
      </c>
      <c r="N428" s="14" t="s">
        <v>1016</v>
      </c>
      <c r="O428" s="14" t="s">
        <v>6027</v>
      </c>
      <c r="P428" s="14" t="s">
        <v>46</v>
      </c>
      <c r="Q428" s="9">
        <v>1</v>
      </c>
      <c r="R428" s="15"/>
      <c r="S428" s="16">
        <v>45748</v>
      </c>
      <c r="T428" s="17">
        <v>1</v>
      </c>
      <c r="U428" s="16" t="str">
        <f>VLOOKUP(C428,'[1]Bazaar Salary'!$B$6:$J$1185,9,0)</f>
        <v>Sanitation Attendant</v>
      </c>
      <c r="V428" s="15" t="s">
        <v>7380</v>
      </c>
      <c r="W428" s="16" t="s">
        <v>131</v>
      </c>
      <c r="X428" s="16" t="str">
        <f>VLOOKUP(C428,'[2]Master Sheet PSBA.'!$B$2:$AR$1687,43,0)</f>
        <v>Gujrat</v>
      </c>
      <c r="Y428" s="16" t="s">
        <v>48</v>
      </c>
      <c r="Z428" s="18" t="s">
        <v>1148</v>
      </c>
      <c r="AA428" s="19" t="s">
        <v>1149</v>
      </c>
      <c r="AB428" s="19" t="s">
        <v>6887</v>
      </c>
      <c r="AC428" s="16" t="s">
        <v>42</v>
      </c>
      <c r="AD428" s="3">
        <v>3410314177363</v>
      </c>
      <c r="AE428" s="5" t="s">
        <v>34</v>
      </c>
    </row>
    <row r="429" spans="1:31" ht="30" customHeight="1" x14ac:dyDescent="0.2">
      <c r="A429" s="8">
        <f t="shared" si="6"/>
        <v>428</v>
      </c>
      <c r="B429" s="9" t="s">
        <v>24</v>
      </c>
      <c r="C429" s="10">
        <v>3520231509563</v>
      </c>
      <c r="D429" s="10" t="s">
        <v>7381</v>
      </c>
      <c r="E429" s="10">
        <v>1507</v>
      </c>
      <c r="F429" s="11">
        <v>44830</v>
      </c>
      <c r="G429" s="11">
        <v>48483</v>
      </c>
      <c r="H429" s="12">
        <v>38384</v>
      </c>
      <c r="I429" s="13">
        <v>21</v>
      </c>
      <c r="J429" s="10" t="s">
        <v>25</v>
      </c>
      <c r="K429" s="9" t="s">
        <v>26</v>
      </c>
      <c r="L429" s="9"/>
      <c r="M429" s="14" t="s">
        <v>1158</v>
      </c>
      <c r="N429" s="14" t="s">
        <v>119</v>
      </c>
      <c r="O429" s="14" t="s">
        <v>6028</v>
      </c>
      <c r="P429" s="14" t="s">
        <v>54</v>
      </c>
      <c r="Q429" s="9">
        <v>1</v>
      </c>
      <c r="R429" s="15"/>
      <c r="S429" s="16">
        <v>45748</v>
      </c>
      <c r="T429" s="17">
        <v>1</v>
      </c>
      <c r="U429" s="16" t="str">
        <f>VLOOKUP(C429,'[1]Bazaar Salary'!$B$6:$J$1185,9,0)</f>
        <v>Security &amp; Parking Attendant</v>
      </c>
      <c r="V429" s="15" t="s">
        <v>7380</v>
      </c>
      <c r="W429" s="16" t="s">
        <v>666</v>
      </c>
      <c r="X429" s="16" t="str">
        <f>VLOOKUP(C429,'[2]Master Sheet PSBA.'!$B$2:$AR$1687,43,0)</f>
        <v>Chung</v>
      </c>
      <c r="Y429" s="16" t="s">
        <v>48</v>
      </c>
      <c r="Z429" s="18" t="s">
        <v>1159</v>
      </c>
      <c r="AA429" s="19" t="s">
        <v>1160</v>
      </c>
      <c r="AB429" s="19" t="s">
        <v>6888</v>
      </c>
      <c r="AC429" s="16" t="s">
        <v>42</v>
      </c>
      <c r="AD429" s="3">
        <v>3520263901423</v>
      </c>
      <c r="AE429" s="5" t="s">
        <v>34</v>
      </c>
    </row>
    <row r="430" spans="1:31" ht="30" customHeight="1" x14ac:dyDescent="0.2">
      <c r="A430" s="8">
        <f t="shared" si="6"/>
        <v>429</v>
      </c>
      <c r="B430" s="9" t="s">
        <v>24</v>
      </c>
      <c r="C430" s="10">
        <v>3520205466947</v>
      </c>
      <c r="D430" s="10" t="s">
        <v>7381</v>
      </c>
      <c r="E430" s="10">
        <v>339</v>
      </c>
      <c r="F430" s="11">
        <v>44079</v>
      </c>
      <c r="G430" s="11">
        <v>47731</v>
      </c>
      <c r="H430" s="12">
        <v>31108</v>
      </c>
      <c r="I430" s="13">
        <v>41</v>
      </c>
      <c r="J430" s="10" t="s">
        <v>25</v>
      </c>
      <c r="K430" s="9" t="s">
        <v>26</v>
      </c>
      <c r="L430" s="9"/>
      <c r="M430" s="14" t="s">
        <v>1158</v>
      </c>
      <c r="N430" s="14" t="s">
        <v>1161</v>
      </c>
      <c r="O430" s="14" t="s">
        <v>5972</v>
      </c>
      <c r="P430" s="14" t="s">
        <v>54</v>
      </c>
      <c r="Q430" s="9">
        <v>1</v>
      </c>
      <c r="R430" s="15"/>
      <c r="S430" s="16">
        <v>42287</v>
      </c>
      <c r="T430" s="17">
        <v>1</v>
      </c>
      <c r="U430" s="16" t="str">
        <f>VLOOKUP(C430,'[1]Bazaar Salary'!$B$6:$J$1185,9,0)</f>
        <v>Security &amp; Parking Attendant</v>
      </c>
      <c r="V430" s="15" t="s">
        <v>7380</v>
      </c>
      <c r="W430" s="16" t="s">
        <v>266</v>
      </c>
      <c r="X430" s="16" t="str">
        <f>VLOOKUP(C430,'[2]Master Sheet PSBA.'!$B$2:$AR$1687,43,0)</f>
        <v>Raiwind</v>
      </c>
      <c r="Y430" s="16" t="s">
        <v>126</v>
      </c>
      <c r="Z430" s="18" t="s">
        <v>1162</v>
      </c>
      <c r="AA430" s="19" t="s">
        <v>1163</v>
      </c>
      <c r="AB430" s="19"/>
      <c r="AC430" s="16" t="s">
        <v>42</v>
      </c>
      <c r="AD430" s="3">
        <v>3520216185519</v>
      </c>
      <c r="AE430" s="5" t="s">
        <v>34</v>
      </c>
    </row>
    <row r="431" spans="1:31" ht="30" customHeight="1" x14ac:dyDescent="0.2">
      <c r="A431" s="8">
        <f t="shared" si="6"/>
        <v>430</v>
      </c>
      <c r="B431" s="9" t="s">
        <v>24</v>
      </c>
      <c r="C431" s="10">
        <v>3650208925845</v>
      </c>
      <c r="D431" s="10" t="s">
        <v>7381</v>
      </c>
      <c r="E431" s="10">
        <v>556</v>
      </c>
      <c r="F431" s="11">
        <v>45488</v>
      </c>
      <c r="G431" s="11">
        <v>49140</v>
      </c>
      <c r="H431" s="12">
        <v>35696</v>
      </c>
      <c r="I431" s="13">
        <v>28</v>
      </c>
      <c r="J431" s="9" t="s">
        <v>43</v>
      </c>
      <c r="K431" s="9" t="s">
        <v>26</v>
      </c>
      <c r="L431" s="9"/>
      <c r="M431" s="14" t="s">
        <v>1164</v>
      </c>
      <c r="N431" s="14" t="s">
        <v>1165</v>
      </c>
      <c r="O431" s="14" t="s">
        <v>6029</v>
      </c>
      <c r="P431" s="14" t="s">
        <v>46</v>
      </c>
      <c r="Q431" s="9">
        <v>1</v>
      </c>
      <c r="R431" s="15"/>
      <c r="S431" s="16">
        <v>42861</v>
      </c>
      <c r="T431" s="17">
        <v>1</v>
      </c>
      <c r="U431" s="16" t="str">
        <f>VLOOKUP(C431,'[1]Bazaar Salary'!$B$6:$J$1185,9,0)</f>
        <v>Sanitation Attendant</v>
      </c>
      <c r="V431" s="15" t="s">
        <v>7380</v>
      </c>
      <c r="W431" s="16" t="s">
        <v>363</v>
      </c>
      <c r="X431" s="16" t="str">
        <f>VLOOKUP(C431,'[2]Master Sheet PSBA.'!$B$2:$AR$1687,43,0)</f>
        <v>Sahiwal</v>
      </c>
      <c r="Y431" s="16" t="s">
        <v>238</v>
      </c>
      <c r="Z431" s="18" t="s">
        <v>1166</v>
      </c>
      <c r="AA431" s="19" t="s">
        <v>1167</v>
      </c>
      <c r="AB431" s="19"/>
      <c r="AC431" s="16" t="s">
        <v>42</v>
      </c>
      <c r="AD431" s="3">
        <v>3640255955373</v>
      </c>
      <c r="AE431" s="5" t="s">
        <v>34</v>
      </c>
    </row>
    <row r="432" spans="1:31" ht="30" customHeight="1" x14ac:dyDescent="0.2">
      <c r="A432" s="8">
        <f t="shared" si="6"/>
        <v>431</v>
      </c>
      <c r="B432" s="9" t="s">
        <v>24</v>
      </c>
      <c r="C432" s="10">
        <v>3430190971743</v>
      </c>
      <c r="D432" s="10" t="s">
        <v>7381</v>
      </c>
      <c r="E432" s="10">
        <v>1637</v>
      </c>
      <c r="F432" s="11">
        <v>43129</v>
      </c>
      <c r="G432" s="12">
        <v>46781</v>
      </c>
      <c r="H432" s="12">
        <v>32898</v>
      </c>
      <c r="I432" s="13">
        <v>36</v>
      </c>
      <c r="J432" s="16" t="s">
        <v>25</v>
      </c>
      <c r="K432" s="9" t="s">
        <v>26</v>
      </c>
      <c r="L432" s="14"/>
      <c r="M432" s="14" t="s">
        <v>1172</v>
      </c>
      <c r="N432" s="15" t="s">
        <v>1173</v>
      </c>
      <c r="O432" s="14" t="s">
        <v>6030</v>
      </c>
      <c r="P432" s="14" t="s">
        <v>46</v>
      </c>
      <c r="Q432" s="9">
        <v>1</v>
      </c>
      <c r="R432" s="15"/>
      <c r="S432" s="16">
        <v>45748</v>
      </c>
      <c r="T432" s="17">
        <v>1</v>
      </c>
      <c r="U432" s="16" t="str">
        <f>VLOOKUP(C432,'[1]Bazaar Salary'!$B$6:$J$1185,9,0)</f>
        <v>Sanitation Attendant</v>
      </c>
      <c r="V432" s="15" t="s">
        <v>7380</v>
      </c>
      <c r="W432" s="16" t="s">
        <v>158</v>
      </c>
      <c r="X432" s="16" t="str">
        <f>VLOOKUP(C432,'[2]Master Sheet PSBA.'!$B$2:$AR$1687,43,0)</f>
        <v>Hafizabad</v>
      </c>
      <c r="Y432" s="16" t="s">
        <v>48</v>
      </c>
      <c r="Z432" s="16" t="s">
        <v>1174</v>
      </c>
      <c r="AA432" s="19" t="s">
        <v>1175</v>
      </c>
      <c r="AB432" s="19" t="s">
        <v>6889</v>
      </c>
      <c r="AC432" s="16" t="s">
        <v>42</v>
      </c>
      <c r="AD432" s="3">
        <v>3840389795829</v>
      </c>
      <c r="AE432" s="5" t="s">
        <v>34</v>
      </c>
    </row>
    <row r="433" spans="1:31" ht="30" customHeight="1" x14ac:dyDescent="0.2">
      <c r="A433" s="8">
        <f t="shared" si="6"/>
        <v>432</v>
      </c>
      <c r="B433" s="9" t="s">
        <v>24</v>
      </c>
      <c r="C433" s="10">
        <v>3640124037125</v>
      </c>
      <c r="D433" s="10" t="s">
        <v>7381</v>
      </c>
      <c r="E433" s="10">
        <v>1643</v>
      </c>
      <c r="F433" s="12">
        <v>43292</v>
      </c>
      <c r="G433" s="12">
        <v>46945</v>
      </c>
      <c r="H433" s="12">
        <v>32143</v>
      </c>
      <c r="I433" s="13">
        <v>38</v>
      </c>
      <c r="J433" s="9" t="s">
        <v>25</v>
      </c>
      <c r="K433" s="9" t="s">
        <v>26</v>
      </c>
      <c r="L433" s="14"/>
      <c r="M433" s="15" t="s">
        <v>1197</v>
      </c>
      <c r="N433" s="23" t="s">
        <v>524</v>
      </c>
      <c r="O433" s="14" t="s">
        <v>1953</v>
      </c>
      <c r="P433" s="14" t="s">
        <v>46</v>
      </c>
      <c r="Q433" s="9">
        <v>1</v>
      </c>
      <c r="R433" s="15"/>
      <c r="S433" s="16">
        <v>45748</v>
      </c>
      <c r="T433" s="17">
        <v>1</v>
      </c>
      <c r="U433" s="16" t="str">
        <f>VLOOKUP(C433,'[1]Bazaar Salary'!$B$6:$J$1185,9,0)</f>
        <v>Sanitation Attendant</v>
      </c>
      <c r="V433" s="15" t="s">
        <v>7380</v>
      </c>
      <c r="W433" s="16" t="s">
        <v>230</v>
      </c>
      <c r="X433" s="16" t="str">
        <f>VLOOKUP(C433,'[2]Master Sheet PSBA.'!$B$2:$AR$1687,43,0)</f>
        <v>Jhang Road Faisalabad</v>
      </c>
      <c r="Y433" s="16" t="s">
        <v>48</v>
      </c>
      <c r="Z433" s="23" t="s">
        <v>1204</v>
      </c>
      <c r="AA433" s="19" t="s">
        <v>1205</v>
      </c>
      <c r="AB433" s="19"/>
      <c r="AC433" s="16" t="s">
        <v>42</v>
      </c>
      <c r="AD433" s="3">
        <v>3650105740123</v>
      </c>
      <c r="AE433" s="5" t="s">
        <v>34</v>
      </c>
    </row>
    <row r="434" spans="1:31" ht="30" customHeight="1" x14ac:dyDescent="0.2">
      <c r="A434" s="8">
        <f t="shared" si="6"/>
        <v>433</v>
      </c>
      <c r="B434" s="9" t="s">
        <v>24</v>
      </c>
      <c r="C434" s="10">
        <v>3830365773013</v>
      </c>
      <c r="D434" s="10" t="s">
        <v>7381</v>
      </c>
      <c r="E434" s="10">
        <v>1383</v>
      </c>
      <c r="F434" s="11">
        <v>44568</v>
      </c>
      <c r="G434" s="11">
        <v>48220</v>
      </c>
      <c r="H434" s="12">
        <v>37824</v>
      </c>
      <c r="I434" s="13">
        <v>23</v>
      </c>
      <c r="J434" s="10" t="s">
        <v>25</v>
      </c>
      <c r="K434" s="9" t="s">
        <v>26</v>
      </c>
      <c r="L434" s="9"/>
      <c r="M434" s="14" t="s">
        <v>1226</v>
      </c>
      <c r="N434" s="14" t="s">
        <v>1227</v>
      </c>
      <c r="O434" s="14" t="s">
        <v>6031</v>
      </c>
      <c r="P434" s="14" t="s">
        <v>46</v>
      </c>
      <c r="Q434" s="9">
        <v>1</v>
      </c>
      <c r="R434" s="15"/>
      <c r="S434" s="16">
        <v>45748</v>
      </c>
      <c r="T434" s="17">
        <v>1</v>
      </c>
      <c r="U434" s="16" t="str">
        <f>VLOOKUP(C434,'[1]Bazaar Salary'!$B$6:$J$1185,9,0)</f>
        <v>Sanitation Attendant</v>
      </c>
      <c r="V434" s="15" t="s">
        <v>7380</v>
      </c>
      <c r="W434" s="16" t="s">
        <v>73</v>
      </c>
      <c r="X434" s="16" t="str">
        <f>VLOOKUP(C434,'[2]Master Sheet PSBA.'!$B$2:$AR$1687,43,0)</f>
        <v>Mianwali</v>
      </c>
      <c r="Y434" s="16" t="s">
        <v>39</v>
      </c>
      <c r="Z434" s="18" t="s">
        <v>1228</v>
      </c>
      <c r="AA434" s="19" t="s">
        <v>1229</v>
      </c>
      <c r="AB434" s="19" t="s">
        <v>6890</v>
      </c>
      <c r="AC434" s="16" t="s">
        <v>42</v>
      </c>
      <c r="AD434" s="3">
        <v>3310404212497</v>
      </c>
      <c r="AE434" s="5" t="s">
        <v>34</v>
      </c>
    </row>
    <row r="435" spans="1:31" ht="30" customHeight="1" x14ac:dyDescent="0.2">
      <c r="A435" s="8">
        <f t="shared" si="6"/>
        <v>434</v>
      </c>
      <c r="B435" s="9" t="s">
        <v>24</v>
      </c>
      <c r="C435" s="10">
        <v>3520172215461</v>
      </c>
      <c r="D435" s="10" t="s">
        <v>7381</v>
      </c>
      <c r="E435" s="10">
        <v>1729</v>
      </c>
      <c r="F435" s="11">
        <v>46056</v>
      </c>
      <c r="G435" s="11">
        <v>49708</v>
      </c>
      <c r="H435" s="12">
        <v>35719</v>
      </c>
      <c r="I435" s="13">
        <v>28</v>
      </c>
      <c r="J435" s="10" t="s">
        <v>25</v>
      </c>
      <c r="K435" s="9" t="s">
        <v>26</v>
      </c>
      <c r="L435" s="9"/>
      <c r="M435" s="14" t="s">
        <v>1230</v>
      </c>
      <c r="N435" s="14" t="s">
        <v>1231</v>
      </c>
      <c r="O435" s="14" t="s">
        <v>6006</v>
      </c>
      <c r="P435" s="14" t="s">
        <v>54</v>
      </c>
      <c r="Q435" s="9">
        <v>1</v>
      </c>
      <c r="R435" s="15"/>
      <c r="S435" s="16">
        <v>45748</v>
      </c>
      <c r="T435" s="17">
        <v>1</v>
      </c>
      <c r="U435" s="16" t="str">
        <f>VLOOKUP(C435,'[1]Bazaar Salary'!$B$6:$J$1185,9,0)</f>
        <v>Security &amp; Parking Attendant</v>
      </c>
      <c r="V435" s="15" t="s">
        <v>7380</v>
      </c>
      <c r="W435" s="16" t="s">
        <v>489</v>
      </c>
      <c r="X435" s="16" t="str">
        <f>VLOOKUP(C435,'[2]Master Sheet PSBA.'!$B$2:$AR$1687,43,0)</f>
        <v>Johar Town</v>
      </c>
      <c r="Y435" s="16" t="s">
        <v>48</v>
      </c>
      <c r="Z435" s="18" t="s">
        <v>1232</v>
      </c>
      <c r="AA435" s="19" t="s">
        <v>1233</v>
      </c>
      <c r="AB435" s="19"/>
      <c r="AC435" s="16" t="s">
        <v>42</v>
      </c>
      <c r="AD435" s="3">
        <v>3520290567665</v>
      </c>
      <c r="AE435" s="5" t="s">
        <v>34</v>
      </c>
    </row>
    <row r="436" spans="1:31" ht="30" customHeight="1" x14ac:dyDescent="0.2">
      <c r="A436" s="8">
        <f t="shared" si="6"/>
        <v>435</v>
      </c>
      <c r="B436" s="9" t="s">
        <v>24</v>
      </c>
      <c r="C436" s="10">
        <v>3660318966655</v>
      </c>
      <c r="D436" s="10" t="s">
        <v>7381</v>
      </c>
      <c r="E436" s="10">
        <v>1573</v>
      </c>
      <c r="F436" s="11">
        <v>44086</v>
      </c>
      <c r="G436" s="11">
        <v>47738</v>
      </c>
      <c r="H436" s="12">
        <v>37477</v>
      </c>
      <c r="I436" s="13">
        <v>23</v>
      </c>
      <c r="J436" s="10" t="s">
        <v>25</v>
      </c>
      <c r="K436" s="9" t="s">
        <v>26</v>
      </c>
      <c r="L436" s="9"/>
      <c r="M436" s="14" t="s">
        <v>1242</v>
      </c>
      <c r="N436" s="14" t="s">
        <v>1243</v>
      </c>
      <c r="O436" s="14" t="s">
        <v>6032</v>
      </c>
      <c r="P436" s="14" t="s">
        <v>54</v>
      </c>
      <c r="Q436" s="9">
        <v>1</v>
      </c>
      <c r="R436" s="15"/>
      <c r="S436" s="16">
        <v>45748</v>
      </c>
      <c r="T436" s="17">
        <v>1</v>
      </c>
      <c r="U436" s="16" t="str">
        <f>VLOOKUP(C436,'[1]Bazaar Salary'!$B$6:$J$1185,9,0)</f>
        <v>Security &amp; Parking Attendant</v>
      </c>
      <c r="V436" s="15" t="s">
        <v>7380</v>
      </c>
      <c r="W436" s="16" t="s">
        <v>1223</v>
      </c>
      <c r="X436" s="16" t="str">
        <f>VLOOKUP(C436,'[2]Master Sheet PSBA.'!$B$2:$AR$1687,43,0)</f>
        <v>Vehari</v>
      </c>
      <c r="Y436" s="16" t="s">
        <v>39</v>
      </c>
      <c r="Z436" s="18" t="s">
        <v>1244</v>
      </c>
      <c r="AA436" s="19" t="s">
        <v>1245</v>
      </c>
      <c r="AB436" s="19" t="s">
        <v>6891</v>
      </c>
      <c r="AC436" s="16" t="s">
        <v>42</v>
      </c>
      <c r="AD436" s="3">
        <v>3110330607955</v>
      </c>
      <c r="AE436" s="5" t="s">
        <v>34</v>
      </c>
    </row>
    <row r="437" spans="1:31" ht="30" customHeight="1" x14ac:dyDescent="0.2">
      <c r="A437" s="8">
        <f t="shared" si="6"/>
        <v>436</v>
      </c>
      <c r="B437" s="9" t="s">
        <v>24</v>
      </c>
      <c r="C437" s="10">
        <v>3430160773453</v>
      </c>
      <c r="D437" s="10" t="s">
        <v>7381</v>
      </c>
      <c r="E437" s="10">
        <v>1566</v>
      </c>
      <c r="F437" s="11">
        <v>43753</v>
      </c>
      <c r="G437" s="11">
        <v>47406</v>
      </c>
      <c r="H437" s="12">
        <v>35713</v>
      </c>
      <c r="I437" s="13">
        <v>28</v>
      </c>
      <c r="J437" s="9" t="s">
        <v>43</v>
      </c>
      <c r="K437" s="9" t="s">
        <v>26</v>
      </c>
      <c r="L437" s="9"/>
      <c r="M437" s="14" t="s">
        <v>1253</v>
      </c>
      <c r="N437" s="14" t="s">
        <v>1254</v>
      </c>
      <c r="O437" s="14" t="s">
        <v>6033</v>
      </c>
      <c r="P437" s="14" t="s">
        <v>46</v>
      </c>
      <c r="Q437" s="9">
        <v>1</v>
      </c>
      <c r="R437" s="15"/>
      <c r="S437" s="16">
        <v>45748</v>
      </c>
      <c r="T437" s="17">
        <v>1</v>
      </c>
      <c r="U437" s="16" t="str">
        <f>VLOOKUP(C437,'[1]Bazaar Salary'!$B$6:$J$1185,9,0)</f>
        <v>Sanitation Attendant</v>
      </c>
      <c r="V437" s="15" t="s">
        <v>7380</v>
      </c>
      <c r="W437" s="16" t="s">
        <v>158</v>
      </c>
      <c r="X437" s="16" t="str">
        <f>VLOOKUP(C437,'[2]Master Sheet PSBA.'!$B$2:$AR$1687,43,0)</f>
        <v>Hafizabad</v>
      </c>
      <c r="Y437" s="16" t="s">
        <v>48</v>
      </c>
      <c r="Z437" s="18" t="s">
        <v>1255</v>
      </c>
      <c r="AA437" s="19" t="s">
        <v>1256</v>
      </c>
      <c r="AB437" s="19"/>
      <c r="AC437" s="16" t="s">
        <v>42</v>
      </c>
      <c r="AD437" s="3">
        <v>3840389795829</v>
      </c>
      <c r="AE437" s="5" t="s">
        <v>34</v>
      </c>
    </row>
    <row r="438" spans="1:31" ht="30" customHeight="1" x14ac:dyDescent="0.2">
      <c r="A438" s="8">
        <f t="shared" si="6"/>
        <v>437</v>
      </c>
      <c r="B438" s="9" t="s">
        <v>24</v>
      </c>
      <c r="C438" s="10">
        <v>3830260971063</v>
      </c>
      <c r="D438" s="10" t="s">
        <v>7381</v>
      </c>
      <c r="E438" s="10">
        <v>1679</v>
      </c>
      <c r="F438" s="12">
        <v>44834</v>
      </c>
      <c r="G438" s="12">
        <v>48487</v>
      </c>
      <c r="H438" s="12">
        <v>38158</v>
      </c>
      <c r="I438" s="13">
        <v>22</v>
      </c>
      <c r="J438" s="9" t="s">
        <v>25</v>
      </c>
      <c r="K438" s="9" t="s">
        <v>26</v>
      </c>
      <c r="L438" s="14"/>
      <c r="M438" s="15" t="s">
        <v>1266</v>
      </c>
      <c r="N438" s="23" t="s">
        <v>1267</v>
      </c>
      <c r="O438" s="14" t="s">
        <v>6034</v>
      </c>
      <c r="P438" s="14" t="s">
        <v>46</v>
      </c>
      <c r="Q438" s="9">
        <v>1</v>
      </c>
      <c r="R438" s="15"/>
      <c r="S438" s="16">
        <v>45748</v>
      </c>
      <c r="T438" s="17">
        <v>1</v>
      </c>
      <c r="U438" s="16" t="str">
        <f>VLOOKUP(C438,'[1]Bazaar Salary'!$B$6:$J$1185,9,0)</f>
        <v>Sanitation Attendant</v>
      </c>
      <c r="V438" s="15" t="s">
        <v>7380</v>
      </c>
      <c r="W438" s="16" t="s">
        <v>73</v>
      </c>
      <c r="X438" s="16" t="str">
        <f>VLOOKUP(C438,'[2]Master Sheet PSBA.'!$B$2:$AR$1687,43,0)</f>
        <v>Mianwali</v>
      </c>
      <c r="Y438" s="16" t="s">
        <v>48</v>
      </c>
      <c r="Z438" s="23" t="s">
        <v>1268</v>
      </c>
      <c r="AA438" s="19" t="s">
        <v>1269</v>
      </c>
      <c r="AB438" s="19" t="s">
        <v>6892</v>
      </c>
      <c r="AC438" s="16" t="s">
        <v>42</v>
      </c>
      <c r="AD438" s="3">
        <v>3310404212497</v>
      </c>
      <c r="AE438" s="5" t="s">
        <v>34</v>
      </c>
    </row>
    <row r="439" spans="1:31" ht="30" customHeight="1" x14ac:dyDescent="0.2">
      <c r="A439" s="8">
        <f t="shared" si="6"/>
        <v>438</v>
      </c>
      <c r="B439" s="9" t="s">
        <v>24</v>
      </c>
      <c r="C439" s="10">
        <v>3520198610251</v>
      </c>
      <c r="D439" s="10" t="s">
        <v>7381</v>
      </c>
      <c r="E439" s="10">
        <v>532</v>
      </c>
      <c r="F439" s="11">
        <v>44298</v>
      </c>
      <c r="G439" s="11">
        <v>47950</v>
      </c>
      <c r="H439" s="12">
        <v>33067</v>
      </c>
      <c r="I439" s="13">
        <v>36</v>
      </c>
      <c r="J439" s="9" t="s">
        <v>43</v>
      </c>
      <c r="K439" s="9" t="s">
        <v>26</v>
      </c>
      <c r="L439" s="9" t="s">
        <v>155</v>
      </c>
      <c r="M439" s="14" t="s">
        <v>1307</v>
      </c>
      <c r="N439" s="14" t="s">
        <v>1308</v>
      </c>
      <c r="O439" s="14" t="s">
        <v>6035</v>
      </c>
      <c r="P439" s="14" t="s">
        <v>46</v>
      </c>
      <c r="Q439" s="9">
        <v>1</v>
      </c>
      <c r="R439" s="15"/>
      <c r="S439" s="16">
        <v>42288</v>
      </c>
      <c r="T439" s="17">
        <v>1</v>
      </c>
      <c r="U439" s="16" t="str">
        <f>VLOOKUP(C439,'[1]Bazaar Salary'!$B$6:$J$1185,9,0)</f>
        <v>Sanitation Attendant</v>
      </c>
      <c r="V439" s="15" t="s">
        <v>7380</v>
      </c>
      <c r="W439" s="16" t="s">
        <v>868</v>
      </c>
      <c r="X439" s="16" t="str">
        <f>VLOOKUP(C439,'[2]Master Sheet PSBA.'!$B$2:$AR$1687,43,0)</f>
        <v>Harbanspura</v>
      </c>
      <c r="Y439" s="16" t="s">
        <v>48</v>
      </c>
      <c r="Z439" s="18" t="s">
        <v>1309</v>
      </c>
      <c r="AA439" s="19" t="s">
        <v>1310</v>
      </c>
      <c r="AB439" s="19"/>
      <c r="AC439" s="16" t="s">
        <v>42</v>
      </c>
      <c r="AD439" s="3">
        <v>3540492400953</v>
      </c>
      <c r="AE439" s="5" t="s">
        <v>34</v>
      </c>
    </row>
    <row r="440" spans="1:31" ht="30" customHeight="1" x14ac:dyDescent="0.2">
      <c r="A440" s="8">
        <f t="shared" si="6"/>
        <v>439</v>
      </c>
      <c r="B440" s="9" t="s">
        <v>24</v>
      </c>
      <c r="C440" s="10">
        <v>3520230173731</v>
      </c>
      <c r="D440" s="10" t="s">
        <v>7381</v>
      </c>
      <c r="E440" s="10">
        <v>1731</v>
      </c>
      <c r="F440" s="11">
        <v>43496</v>
      </c>
      <c r="G440" s="11">
        <v>47330</v>
      </c>
      <c r="H440" s="12">
        <v>36974</v>
      </c>
      <c r="I440" s="13">
        <v>25</v>
      </c>
      <c r="J440" s="10" t="s">
        <v>25</v>
      </c>
      <c r="K440" s="9" t="s">
        <v>26</v>
      </c>
      <c r="L440" s="9"/>
      <c r="M440" s="14" t="s">
        <v>1331</v>
      </c>
      <c r="N440" s="14" t="s">
        <v>1332</v>
      </c>
      <c r="O440" s="14" t="s">
        <v>6036</v>
      </c>
      <c r="P440" s="14" t="s">
        <v>54</v>
      </c>
      <c r="Q440" s="9">
        <v>1</v>
      </c>
      <c r="R440" s="15"/>
      <c r="S440" s="16">
        <v>45748</v>
      </c>
      <c r="T440" s="17">
        <v>1</v>
      </c>
      <c r="U440" s="16" t="str">
        <f>VLOOKUP(C440,'[1]Bazaar Salary'!$B$6:$J$1185,9,0)</f>
        <v>Security &amp; Parking Attendant</v>
      </c>
      <c r="V440" s="15" t="s">
        <v>7380</v>
      </c>
      <c r="W440" s="16" t="s">
        <v>489</v>
      </c>
      <c r="X440" s="16" t="str">
        <f>VLOOKUP(C440,'[2]Master Sheet PSBA.'!$B$2:$AR$1687,43,0)</f>
        <v>Johar Town</v>
      </c>
      <c r="Y440" s="16" t="s">
        <v>48</v>
      </c>
      <c r="Z440" s="18" t="s">
        <v>1333</v>
      </c>
      <c r="AA440" s="19" t="s">
        <v>1334</v>
      </c>
      <c r="AB440" s="19"/>
      <c r="AC440" s="16" t="s">
        <v>42</v>
      </c>
      <c r="AD440" s="3">
        <v>3520290567665</v>
      </c>
      <c r="AE440" s="5" t="s">
        <v>34</v>
      </c>
    </row>
    <row r="441" spans="1:31" ht="30" customHeight="1" x14ac:dyDescent="0.2">
      <c r="A441" s="8">
        <f t="shared" si="6"/>
        <v>440</v>
      </c>
      <c r="B441" s="9" t="s">
        <v>24</v>
      </c>
      <c r="C441" s="10">
        <v>3650295385635</v>
      </c>
      <c r="D441" s="10" t="s">
        <v>7381</v>
      </c>
      <c r="E441" s="10">
        <v>1451</v>
      </c>
      <c r="F441" s="11">
        <v>44806</v>
      </c>
      <c r="G441" s="11">
        <v>48459</v>
      </c>
      <c r="H441" s="12">
        <v>31547</v>
      </c>
      <c r="I441" s="13">
        <v>40</v>
      </c>
      <c r="J441" s="9" t="s">
        <v>43</v>
      </c>
      <c r="K441" s="9" t="s">
        <v>26</v>
      </c>
      <c r="L441" s="9"/>
      <c r="M441" s="14" t="s">
        <v>1339</v>
      </c>
      <c r="N441" s="14" t="s">
        <v>1340</v>
      </c>
      <c r="O441" s="14" t="s">
        <v>6037</v>
      </c>
      <c r="P441" s="14" t="s">
        <v>46</v>
      </c>
      <c r="Q441" s="9">
        <v>1</v>
      </c>
      <c r="R441" s="15"/>
      <c r="S441" s="16">
        <v>45748</v>
      </c>
      <c r="T441" s="17">
        <v>1</v>
      </c>
      <c r="U441" s="16" t="str">
        <f>VLOOKUP(C441,'[1]Bazaar Salary'!$B$6:$J$1185,9,0)</f>
        <v>Sanitation Attendant</v>
      </c>
      <c r="V441" s="15" t="s">
        <v>7380</v>
      </c>
      <c r="W441" s="16" t="s">
        <v>363</v>
      </c>
      <c r="X441" s="16" t="str">
        <f>VLOOKUP(C441,'[2]Master Sheet PSBA.'!$B$2:$AR$1687,43,0)</f>
        <v>Sahiwal</v>
      </c>
      <c r="Y441" s="16" t="s">
        <v>48</v>
      </c>
      <c r="Z441" s="18" t="s">
        <v>1341</v>
      </c>
      <c r="AA441" s="19" t="s">
        <v>1342</v>
      </c>
      <c r="AB441" s="19"/>
      <c r="AC441" s="16" t="s">
        <v>42</v>
      </c>
      <c r="AD441" s="3">
        <v>3640255955373</v>
      </c>
      <c r="AE441" s="5" t="s">
        <v>34</v>
      </c>
    </row>
    <row r="442" spans="1:31" ht="30" customHeight="1" x14ac:dyDescent="0.2">
      <c r="A442" s="8">
        <f t="shared" si="6"/>
        <v>441</v>
      </c>
      <c r="B442" s="9" t="s">
        <v>24</v>
      </c>
      <c r="C442" s="10">
        <v>3330358802665</v>
      </c>
      <c r="D442" s="10" t="s">
        <v>7381</v>
      </c>
      <c r="E442" s="10">
        <v>554</v>
      </c>
      <c r="F442" s="11">
        <v>42943</v>
      </c>
      <c r="G442" s="11">
        <v>46595</v>
      </c>
      <c r="H442" s="12">
        <v>35332</v>
      </c>
      <c r="I442" s="13">
        <v>29</v>
      </c>
      <c r="J442" s="9" t="s">
        <v>43</v>
      </c>
      <c r="K442" s="9" t="s">
        <v>26</v>
      </c>
      <c r="L442" s="9"/>
      <c r="M442" s="14" t="s">
        <v>1343</v>
      </c>
      <c r="N442" s="14" t="s">
        <v>1344</v>
      </c>
      <c r="O442" s="14" t="s">
        <v>6038</v>
      </c>
      <c r="P442" s="14" t="s">
        <v>46</v>
      </c>
      <c r="Q442" s="9">
        <v>1</v>
      </c>
      <c r="R442" s="15"/>
      <c r="S442" s="16">
        <v>42036</v>
      </c>
      <c r="T442" s="17">
        <v>1</v>
      </c>
      <c r="U442" s="16" t="str">
        <f>VLOOKUP(C442,'[1]Bazaar Salary'!$B$6:$J$1185,9,0)</f>
        <v>Sanitation Attendant</v>
      </c>
      <c r="V442" s="15" t="s">
        <v>7380</v>
      </c>
      <c r="W442" s="16" t="s">
        <v>55</v>
      </c>
      <c r="X442" s="16" t="str">
        <f>VLOOKUP(C442,'[2]Master Sheet PSBA.'!$B$2:$AR$1687,43,0)</f>
        <v>T.T Singh</v>
      </c>
      <c r="Y442" s="16" t="s">
        <v>48</v>
      </c>
      <c r="Z442" s="18" t="s">
        <v>1345</v>
      </c>
      <c r="AA442" s="19" t="s">
        <v>1346</v>
      </c>
      <c r="AB442" s="19"/>
      <c r="AC442" s="16" t="s">
        <v>42</v>
      </c>
      <c r="AD442" s="3">
        <v>3330320196821</v>
      </c>
      <c r="AE442" s="5" t="s">
        <v>34</v>
      </c>
    </row>
    <row r="443" spans="1:31" ht="30" customHeight="1" x14ac:dyDescent="0.2">
      <c r="A443" s="8">
        <f t="shared" si="6"/>
        <v>442</v>
      </c>
      <c r="B443" s="9" t="s">
        <v>24</v>
      </c>
      <c r="C443" s="10">
        <v>3520224919761</v>
      </c>
      <c r="D443" s="10" t="s">
        <v>7381</v>
      </c>
      <c r="E443" s="10">
        <v>1236</v>
      </c>
      <c r="F443" s="11">
        <v>43557</v>
      </c>
      <c r="G443" s="11">
        <v>47210</v>
      </c>
      <c r="H443" s="12">
        <v>28126</v>
      </c>
      <c r="I443" s="13">
        <v>49</v>
      </c>
      <c r="J443" s="9" t="s">
        <v>43</v>
      </c>
      <c r="K443" s="9" t="s">
        <v>26</v>
      </c>
      <c r="L443" s="9"/>
      <c r="M443" s="14" t="s">
        <v>1352</v>
      </c>
      <c r="N443" s="14" t="s">
        <v>1353</v>
      </c>
      <c r="O443" s="14" t="s">
        <v>6018</v>
      </c>
      <c r="P443" s="14" t="s">
        <v>46</v>
      </c>
      <c r="Q443" s="9">
        <v>1</v>
      </c>
      <c r="R443" s="15"/>
      <c r="S443" s="16">
        <v>44317</v>
      </c>
      <c r="T443" s="17">
        <v>1</v>
      </c>
      <c r="U443" s="16" t="str">
        <f>VLOOKUP(C443,'[1]Bazaar Salary'!$B$6:$J$1185,9,0)</f>
        <v>Sanitation Attendant</v>
      </c>
      <c r="V443" s="15" t="s">
        <v>7380</v>
      </c>
      <c r="W443" s="16" t="s">
        <v>266</v>
      </c>
      <c r="X443" s="16" t="str">
        <f>VLOOKUP(C443,'[2]Master Sheet PSBA.'!$B$2:$AR$1687,43,0)</f>
        <v>Raiwind</v>
      </c>
      <c r="Y443" s="16" t="s">
        <v>48</v>
      </c>
      <c r="Z443" s="18" t="s">
        <v>1354</v>
      </c>
      <c r="AA443" s="19" t="s">
        <v>1355</v>
      </c>
      <c r="AB443" s="19"/>
      <c r="AC443" s="16" t="s">
        <v>42</v>
      </c>
      <c r="AD443" s="3">
        <v>3520216185519</v>
      </c>
      <c r="AE443" s="5" t="s">
        <v>34</v>
      </c>
    </row>
    <row r="444" spans="1:31" ht="30" customHeight="1" x14ac:dyDescent="0.2">
      <c r="A444" s="8">
        <f t="shared" si="6"/>
        <v>443</v>
      </c>
      <c r="B444" s="9" t="s">
        <v>24</v>
      </c>
      <c r="C444" s="10">
        <v>3520225952727</v>
      </c>
      <c r="D444" s="10" t="s">
        <v>7381</v>
      </c>
      <c r="E444" s="10">
        <v>1527</v>
      </c>
      <c r="F444" s="11">
        <v>43840</v>
      </c>
      <c r="G444" s="11">
        <v>47493</v>
      </c>
      <c r="H444" s="12">
        <v>32509</v>
      </c>
      <c r="I444" s="13">
        <v>37</v>
      </c>
      <c r="J444" s="9" t="s">
        <v>43</v>
      </c>
      <c r="K444" s="9" t="s">
        <v>26</v>
      </c>
      <c r="L444" s="9"/>
      <c r="M444" s="14" t="s">
        <v>1352</v>
      </c>
      <c r="N444" s="14" t="s">
        <v>1356</v>
      </c>
      <c r="O444" s="14" t="s">
        <v>6024</v>
      </c>
      <c r="P444" s="14" t="s">
        <v>46</v>
      </c>
      <c r="Q444" s="9">
        <v>1</v>
      </c>
      <c r="R444" s="15"/>
      <c r="S444" s="16">
        <v>45748</v>
      </c>
      <c r="T444" s="17">
        <v>1</v>
      </c>
      <c r="U444" s="16" t="str">
        <f>VLOOKUP(C444,'[1]Bazaar Salary'!$B$6:$J$1185,9,0)</f>
        <v>Sanitation Attendant</v>
      </c>
      <c r="V444" s="15" t="s">
        <v>7380</v>
      </c>
      <c r="W444" s="16" t="s">
        <v>378</v>
      </c>
      <c r="X444" s="16" t="str">
        <f>VLOOKUP(C444,'[2]Master Sheet PSBA.'!$B$2:$AR$1687,43,0)</f>
        <v>Sabzazaar</v>
      </c>
      <c r="Y444" s="16" t="s">
        <v>48</v>
      </c>
      <c r="Z444" s="18" t="s">
        <v>1357</v>
      </c>
      <c r="AA444" s="19" t="s">
        <v>1358</v>
      </c>
      <c r="AB444" s="19"/>
      <c r="AC444" s="16" t="s">
        <v>42</v>
      </c>
      <c r="AD444" s="3">
        <v>3520218380405</v>
      </c>
      <c r="AE444" s="5" t="s">
        <v>34</v>
      </c>
    </row>
    <row r="445" spans="1:31" ht="30" customHeight="1" x14ac:dyDescent="0.2">
      <c r="A445" s="8">
        <f t="shared" si="6"/>
        <v>444</v>
      </c>
      <c r="B445" s="9" t="s">
        <v>24</v>
      </c>
      <c r="C445" s="10">
        <v>3520167374173</v>
      </c>
      <c r="D445" s="10" t="s">
        <v>7381</v>
      </c>
      <c r="E445" s="10">
        <v>1794</v>
      </c>
      <c r="F445" s="11">
        <v>44483</v>
      </c>
      <c r="G445" s="11">
        <v>48135</v>
      </c>
      <c r="H445" s="16">
        <v>33376</v>
      </c>
      <c r="I445" s="13">
        <v>35</v>
      </c>
      <c r="J445" s="10" t="s">
        <v>25</v>
      </c>
      <c r="K445" s="9" t="s">
        <v>26</v>
      </c>
      <c r="L445" s="9"/>
      <c r="M445" s="14" t="s">
        <v>1359</v>
      </c>
      <c r="N445" s="14" t="s">
        <v>157</v>
      </c>
      <c r="O445" s="14" t="s">
        <v>6039</v>
      </c>
      <c r="P445" s="14" t="s">
        <v>54</v>
      </c>
      <c r="Q445" s="9">
        <v>1</v>
      </c>
      <c r="R445" s="15"/>
      <c r="S445" s="16">
        <v>45748</v>
      </c>
      <c r="T445" s="17">
        <v>1</v>
      </c>
      <c r="U445" s="16" t="str">
        <f>VLOOKUP(C445,'[1]Bazaar Salary'!$B$6:$J$1185,9,0)</f>
        <v>Security &amp; Parking Attendant</v>
      </c>
      <c r="V445" s="15" t="s">
        <v>7380</v>
      </c>
      <c r="W445" s="16" t="s">
        <v>224</v>
      </c>
      <c r="X445" s="16" t="str">
        <f>VLOOKUP(C445,'[2]Master Sheet PSBA.'!$B$2:$AR$1687,43,0)</f>
        <v>China Scheme</v>
      </c>
      <c r="Y445" s="16" t="s">
        <v>48</v>
      </c>
      <c r="Z445" s="18" t="s">
        <v>1360</v>
      </c>
      <c r="AA445" s="19" t="s">
        <v>1361</v>
      </c>
      <c r="AB445" s="19"/>
      <c r="AC445" s="16" t="s">
        <v>42</v>
      </c>
      <c r="AD445" s="3">
        <v>3520250513049</v>
      </c>
      <c r="AE445" s="5" t="s">
        <v>34</v>
      </c>
    </row>
    <row r="446" spans="1:31" ht="30" customHeight="1" x14ac:dyDescent="0.2">
      <c r="A446" s="8">
        <f t="shared" si="6"/>
        <v>445</v>
      </c>
      <c r="B446" s="9" t="s">
        <v>24</v>
      </c>
      <c r="C446" s="10">
        <v>3840371167323</v>
      </c>
      <c r="D446" s="10" t="s">
        <v>7381</v>
      </c>
      <c r="E446" s="10">
        <v>1169</v>
      </c>
      <c r="F446" s="11">
        <v>44768</v>
      </c>
      <c r="G446" s="11">
        <v>48421</v>
      </c>
      <c r="H446" s="12">
        <v>30317</v>
      </c>
      <c r="I446" s="13">
        <v>43</v>
      </c>
      <c r="J446" s="10" t="s">
        <v>43</v>
      </c>
      <c r="K446" s="9" t="s">
        <v>26</v>
      </c>
      <c r="L446" s="9"/>
      <c r="M446" s="14" t="s">
        <v>1362</v>
      </c>
      <c r="N446" s="14" t="s">
        <v>1363</v>
      </c>
      <c r="O446" s="14" t="s">
        <v>5903</v>
      </c>
      <c r="P446" s="14" t="s">
        <v>46</v>
      </c>
      <c r="Q446" s="9">
        <v>1</v>
      </c>
      <c r="R446" s="15"/>
      <c r="S446" s="16">
        <v>44317</v>
      </c>
      <c r="T446" s="17">
        <v>1</v>
      </c>
      <c r="U446" s="16" t="str">
        <f>VLOOKUP(C446,'[1]Bazaar Salary'!$B$6:$J$1185,9,0)</f>
        <v>Sanitation Attendant</v>
      </c>
      <c r="V446" s="15" t="s">
        <v>7380</v>
      </c>
      <c r="W446" s="16" t="s">
        <v>38</v>
      </c>
      <c r="X446" s="16" t="str">
        <f>VLOOKUP(C446,'[2]Master Sheet PSBA.'!$B$2:$AR$1687,43,0)</f>
        <v>Wahdat Colony</v>
      </c>
      <c r="Y446" s="16" t="s">
        <v>48</v>
      </c>
      <c r="Z446" s="18" t="s">
        <v>1364</v>
      </c>
      <c r="AA446" s="19" t="s">
        <v>1365</v>
      </c>
      <c r="AB446" s="19"/>
      <c r="AC446" s="16" t="s">
        <v>42</v>
      </c>
      <c r="AD446" s="3">
        <v>3830120284865</v>
      </c>
      <c r="AE446" s="5" t="s">
        <v>34</v>
      </c>
    </row>
    <row r="447" spans="1:31" ht="30" customHeight="1" x14ac:dyDescent="0.2">
      <c r="A447" s="8">
        <f t="shared" si="6"/>
        <v>446</v>
      </c>
      <c r="B447" s="9" t="s">
        <v>24</v>
      </c>
      <c r="C447" s="10">
        <v>3530140790617</v>
      </c>
      <c r="D447" s="10" t="s">
        <v>7381</v>
      </c>
      <c r="E447" s="10">
        <v>81</v>
      </c>
      <c r="F447" s="11">
        <v>45418</v>
      </c>
      <c r="G447" s="11">
        <v>49070</v>
      </c>
      <c r="H447" s="12">
        <v>34700</v>
      </c>
      <c r="I447" s="13">
        <v>31</v>
      </c>
      <c r="J447" s="10" t="s">
        <v>25</v>
      </c>
      <c r="K447" s="9" t="s">
        <v>26</v>
      </c>
      <c r="L447" s="9"/>
      <c r="M447" s="14" t="s">
        <v>1389</v>
      </c>
      <c r="N447" s="14" t="s">
        <v>1007</v>
      </c>
      <c r="O447" s="14" t="s">
        <v>6040</v>
      </c>
      <c r="P447" s="14" t="s">
        <v>54</v>
      </c>
      <c r="Q447" s="9">
        <v>1</v>
      </c>
      <c r="R447" s="15" t="s">
        <v>237</v>
      </c>
      <c r="S447" s="16">
        <v>44317</v>
      </c>
      <c r="T447" s="17">
        <v>1</v>
      </c>
      <c r="U447" s="16" t="str">
        <f>VLOOKUP(C447,'[1]Head Office '!$B$7:$J$98,9,0)</f>
        <v>Head Office</v>
      </c>
      <c r="V447" s="15" t="s">
        <v>7380</v>
      </c>
      <c r="W447" s="16" t="s">
        <v>95</v>
      </c>
      <c r="X447" s="16" t="str">
        <f>VLOOKUP(C447,'[2]Master Sheet PSBA.'!$B$2:$AR$1687,43,0)</f>
        <v>Head Office</v>
      </c>
      <c r="Y447" s="16" t="s">
        <v>48</v>
      </c>
      <c r="Z447" s="18" t="s">
        <v>1390</v>
      </c>
      <c r="AA447" s="19" t="s">
        <v>1391</v>
      </c>
      <c r="AB447" s="19"/>
      <c r="AC447" s="16" t="s">
        <v>42</v>
      </c>
      <c r="AD447" s="3">
        <v>3520265331633</v>
      </c>
      <c r="AE447" s="5" t="s">
        <v>241</v>
      </c>
    </row>
    <row r="448" spans="1:31" ht="30" customHeight="1" x14ac:dyDescent="0.2">
      <c r="A448" s="8">
        <f t="shared" si="6"/>
        <v>447</v>
      </c>
      <c r="B448" s="9" t="s">
        <v>24</v>
      </c>
      <c r="C448" s="10">
        <v>3520286717171</v>
      </c>
      <c r="D448" s="10" t="s">
        <v>7381</v>
      </c>
      <c r="E448" s="10">
        <v>1692</v>
      </c>
      <c r="F448" s="11">
        <v>43042</v>
      </c>
      <c r="G448" s="11">
        <v>46694</v>
      </c>
      <c r="H448" s="12">
        <v>36129</v>
      </c>
      <c r="I448" s="13">
        <v>27</v>
      </c>
      <c r="J448" s="10" t="s">
        <v>43</v>
      </c>
      <c r="K448" s="9" t="s">
        <v>26</v>
      </c>
      <c r="L448" s="9"/>
      <c r="M448" s="14" t="s">
        <v>1392</v>
      </c>
      <c r="N448" s="14" t="s">
        <v>1393</v>
      </c>
      <c r="O448" s="14" t="s">
        <v>6041</v>
      </c>
      <c r="P448" s="14" t="s">
        <v>46</v>
      </c>
      <c r="Q448" s="9">
        <v>1</v>
      </c>
      <c r="R448" s="15"/>
      <c r="S448" s="16">
        <v>45748</v>
      </c>
      <c r="T448" s="17">
        <v>1</v>
      </c>
      <c r="U448" s="16" t="str">
        <f>VLOOKUP(C448,'[1]Bazaar Salary'!$B$6:$J$1185,9,0)</f>
        <v>Sanitation Attendant</v>
      </c>
      <c r="V448" s="15" t="s">
        <v>7380</v>
      </c>
      <c r="W448" s="16" t="s">
        <v>38</v>
      </c>
      <c r="X448" s="16" t="str">
        <f>VLOOKUP(C448,'[2]Master Sheet PSBA.'!$B$2:$AR$1687,43,0)</f>
        <v>Wahdat Colony</v>
      </c>
      <c r="Y448" s="16" t="s">
        <v>48</v>
      </c>
      <c r="Z448" s="18" t="s">
        <v>1394</v>
      </c>
      <c r="AA448" s="19" t="s">
        <v>1395</v>
      </c>
      <c r="AB448" s="19"/>
      <c r="AC448" s="16" t="s">
        <v>42</v>
      </c>
      <c r="AD448" s="3">
        <v>3830120284865</v>
      </c>
      <c r="AE448" s="5" t="s">
        <v>34</v>
      </c>
    </row>
    <row r="449" spans="1:31" ht="30" customHeight="1" x14ac:dyDescent="0.2">
      <c r="A449" s="8">
        <f t="shared" si="6"/>
        <v>448</v>
      </c>
      <c r="B449" s="9" t="s">
        <v>24</v>
      </c>
      <c r="C449" s="10">
        <v>3520257275707</v>
      </c>
      <c r="D449" s="10" t="s">
        <v>7381</v>
      </c>
      <c r="E449" s="10">
        <v>1237</v>
      </c>
      <c r="F449" s="11">
        <v>42712</v>
      </c>
      <c r="G449" s="11">
        <v>46364</v>
      </c>
      <c r="H449" s="12">
        <v>35231</v>
      </c>
      <c r="I449" s="13">
        <v>30</v>
      </c>
      <c r="J449" s="9" t="s">
        <v>43</v>
      </c>
      <c r="K449" s="9" t="s">
        <v>26</v>
      </c>
      <c r="L449" s="9"/>
      <c r="M449" s="14" t="s">
        <v>1400</v>
      </c>
      <c r="N449" s="14" t="s">
        <v>1401</v>
      </c>
      <c r="O449" s="14" t="s">
        <v>1583</v>
      </c>
      <c r="P449" s="14" t="s">
        <v>46</v>
      </c>
      <c r="Q449" s="9">
        <v>1</v>
      </c>
      <c r="R449" s="15"/>
      <c r="S449" s="16">
        <v>44317</v>
      </c>
      <c r="T449" s="17">
        <v>1</v>
      </c>
      <c r="U449" s="16" t="str">
        <f>VLOOKUP(C449,'[1]Bazaar Salary'!$B$6:$J$1185,9,0)</f>
        <v>Sanitation Attendant</v>
      </c>
      <c r="V449" s="15" t="s">
        <v>7380</v>
      </c>
      <c r="W449" s="16" t="s">
        <v>266</v>
      </c>
      <c r="X449" s="16" t="str">
        <f>VLOOKUP(C449,'[2]Master Sheet PSBA.'!$B$2:$AR$1687,43,0)</f>
        <v>Raiwind</v>
      </c>
      <c r="Y449" s="16" t="s">
        <v>48</v>
      </c>
      <c r="Z449" s="18" t="s">
        <v>1402</v>
      </c>
      <c r="AA449" s="19" t="s">
        <v>1403</v>
      </c>
      <c r="AB449" s="19"/>
      <c r="AC449" s="16" t="s">
        <v>42</v>
      </c>
      <c r="AD449" s="3">
        <v>3520216185519</v>
      </c>
      <c r="AE449" s="5" t="s">
        <v>34</v>
      </c>
    </row>
    <row r="450" spans="1:31" ht="30" customHeight="1" x14ac:dyDescent="0.2">
      <c r="A450" s="8">
        <f t="shared" si="6"/>
        <v>449</v>
      </c>
      <c r="B450" s="9" t="s">
        <v>24</v>
      </c>
      <c r="C450" s="10">
        <v>3110458390665</v>
      </c>
      <c r="D450" s="10" t="s">
        <v>7381</v>
      </c>
      <c r="E450" s="10">
        <v>1850</v>
      </c>
      <c r="F450" s="11">
        <v>43264</v>
      </c>
      <c r="G450" s="11">
        <v>46917</v>
      </c>
      <c r="H450" s="12">
        <v>27499</v>
      </c>
      <c r="I450" s="13">
        <v>51</v>
      </c>
      <c r="J450" s="10" t="s">
        <v>25</v>
      </c>
      <c r="K450" s="9" t="s">
        <v>26</v>
      </c>
      <c r="L450" s="9"/>
      <c r="M450" s="14" t="s">
        <v>1408</v>
      </c>
      <c r="N450" s="14" t="s">
        <v>1409</v>
      </c>
      <c r="O450" s="14" t="s">
        <v>5915</v>
      </c>
      <c r="P450" s="14" t="s">
        <v>192</v>
      </c>
      <c r="Q450" s="9">
        <v>1</v>
      </c>
      <c r="R450" s="15"/>
      <c r="S450" s="16">
        <v>45748</v>
      </c>
      <c r="T450" s="17">
        <v>1</v>
      </c>
      <c r="U450" s="16" t="str">
        <f>VLOOKUP(C450,'[1]Bazaar Salary'!$B$6:$J$1185,9,0)</f>
        <v>Gardener</v>
      </c>
      <c r="V450" s="15" t="s">
        <v>7380</v>
      </c>
      <c r="W450" s="16" t="s">
        <v>1223</v>
      </c>
      <c r="X450" s="16" t="str">
        <f>VLOOKUP(C450,'[2]Master Sheet PSBA.'!$B$2:$AR$1687,43,0)</f>
        <v>Vehari</v>
      </c>
      <c r="Y450" s="16" t="s">
        <v>48</v>
      </c>
      <c r="Z450" s="18" t="s">
        <v>1410</v>
      </c>
      <c r="AA450" s="26" t="s">
        <v>1411</v>
      </c>
      <c r="AB450" s="19" t="s">
        <v>6893</v>
      </c>
      <c r="AC450" s="16" t="s">
        <v>42</v>
      </c>
      <c r="AD450" s="3">
        <v>3110330607955</v>
      </c>
      <c r="AE450" s="5" t="s">
        <v>34</v>
      </c>
    </row>
    <row r="451" spans="1:31" ht="30" customHeight="1" x14ac:dyDescent="0.2">
      <c r="A451" s="8">
        <f t="shared" si="6"/>
        <v>450</v>
      </c>
      <c r="B451" s="9" t="s">
        <v>24</v>
      </c>
      <c r="C451" s="10">
        <v>3840320874786</v>
      </c>
      <c r="D451" s="10" t="s">
        <v>7381</v>
      </c>
      <c r="E451" s="10">
        <v>1205</v>
      </c>
      <c r="F451" s="11">
        <v>45141</v>
      </c>
      <c r="G451" s="11">
        <v>48794</v>
      </c>
      <c r="H451" s="12">
        <v>30317</v>
      </c>
      <c r="I451" s="13">
        <v>43</v>
      </c>
      <c r="J451" s="9" t="s">
        <v>43</v>
      </c>
      <c r="K451" s="9" t="s">
        <v>51</v>
      </c>
      <c r="L451" s="9"/>
      <c r="M451" s="14" t="s">
        <v>1412</v>
      </c>
      <c r="N451" s="14" t="s">
        <v>427</v>
      </c>
      <c r="O451" s="14" t="s">
        <v>6042</v>
      </c>
      <c r="P451" s="14" t="s">
        <v>46</v>
      </c>
      <c r="Q451" s="9">
        <v>1</v>
      </c>
      <c r="R451" s="15"/>
      <c r="S451" s="16">
        <v>44228</v>
      </c>
      <c r="T451" s="17">
        <v>1</v>
      </c>
      <c r="U451" s="16" t="str">
        <f>VLOOKUP(C451,'[1]Bazaar Salary'!$B$6:$J$1185,9,0)</f>
        <v>Sanitation Attendant</v>
      </c>
      <c r="V451" s="15" t="s">
        <v>7380</v>
      </c>
      <c r="W451" s="16" t="s">
        <v>270</v>
      </c>
      <c r="X451" s="16" t="str">
        <f>VLOOKUP(C451,'[2]Master Sheet PSBA.'!$B$2:$AR$1687,43,0)</f>
        <v>Sargodha</v>
      </c>
      <c r="Y451" s="16" t="s">
        <v>48</v>
      </c>
      <c r="Z451" s="18" t="s">
        <v>1413</v>
      </c>
      <c r="AA451" s="19" t="s">
        <v>1414</v>
      </c>
      <c r="AB451" s="19"/>
      <c r="AC451" s="16" t="s">
        <v>42</v>
      </c>
      <c r="AD451" s="3">
        <v>3840138854381</v>
      </c>
      <c r="AE451" s="5" t="s">
        <v>34</v>
      </c>
    </row>
    <row r="452" spans="1:31" ht="30" customHeight="1" x14ac:dyDescent="0.2">
      <c r="A452" s="8">
        <f t="shared" ref="A452:A515" si="7">A451+1</f>
        <v>451</v>
      </c>
      <c r="B452" s="9" t="s">
        <v>24</v>
      </c>
      <c r="C452" s="10">
        <v>3510251260291</v>
      </c>
      <c r="D452" s="10" t="s">
        <v>7381</v>
      </c>
      <c r="E452" s="10">
        <v>560</v>
      </c>
      <c r="F452" s="11">
        <v>43466</v>
      </c>
      <c r="G452" s="11">
        <v>47119</v>
      </c>
      <c r="H452" s="12">
        <v>25569</v>
      </c>
      <c r="I452" s="13">
        <v>56</v>
      </c>
      <c r="J452" s="9" t="s">
        <v>43</v>
      </c>
      <c r="K452" s="9" t="s">
        <v>26</v>
      </c>
      <c r="L452" s="9"/>
      <c r="M452" s="14" t="s">
        <v>1426</v>
      </c>
      <c r="N452" s="14" t="s">
        <v>1427</v>
      </c>
      <c r="O452" s="14" t="s">
        <v>6043</v>
      </c>
      <c r="P452" s="14" t="s">
        <v>46</v>
      </c>
      <c r="Q452" s="9">
        <v>1</v>
      </c>
      <c r="R452" s="15"/>
      <c r="S452" s="16">
        <v>42121</v>
      </c>
      <c r="T452" s="17">
        <v>1</v>
      </c>
      <c r="U452" s="16" t="str">
        <f>VLOOKUP(C452,'[1]Bazaar Salary'!$B$6:$J$1185,9,0)</f>
        <v>Sanitation Attendant</v>
      </c>
      <c r="V452" s="15" t="s">
        <v>7380</v>
      </c>
      <c r="W452" s="16" t="s">
        <v>552</v>
      </c>
      <c r="X452" s="16" t="str">
        <f>VLOOKUP(C452,'[2]Master Sheet PSBA.'!$B$2:$AR$1687,43,0)</f>
        <v>Kasur</v>
      </c>
      <c r="Y452" s="16" t="s">
        <v>48</v>
      </c>
      <c r="Z452" s="18" t="s">
        <v>1428</v>
      </c>
      <c r="AA452" s="19" t="s">
        <v>1429</v>
      </c>
      <c r="AB452" s="19"/>
      <c r="AC452" s="16" t="s">
        <v>42</v>
      </c>
      <c r="AD452" s="3">
        <v>3520292336747</v>
      </c>
      <c r="AE452" s="5" t="s">
        <v>34</v>
      </c>
    </row>
    <row r="453" spans="1:31" ht="30" customHeight="1" x14ac:dyDescent="0.2">
      <c r="A453" s="8">
        <f t="shared" si="7"/>
        <v>452</v>
      </c>
      <c r="B453" s="9" t="s">
        <v>24</v>
      </c>
      <c r="C453" s="10">
        <v>3240227172721</v>
      </c>
      <c r="D453" s="10" t="s">
        <v>7381</v>
      </c>
      <c r="E453" s="10">
        <v>461</v>
      </c>
      <c r="F453" s="11">
        <v>44599</v>
      </c>
      <c r="G453" s="11">
        <v>48251</v>
      </c>
      <c r="H453" s="12">
        <v>29319</v>
      </c>
      <c r="I453" s="13">
        <v>46</v>
      </c>
      <c r="J453" s="10" t="s">
        <v>25</v>
      </c>
      <c r="K453" s="9" t="s">
        <v>26</v>
      </c>
      <c r="L453" s="9"/>
      <c r="M453" s="14" t="s">
        <v>1434</v>
      </c>
      <c r="N453" s="14" t="s">
        <v>1435</v>
      </c>
      <c r="O453" s="14" t="s">
        <v>5971</v>
      </c>
      <c r="P453" s="14" t="s">
        <v>54</v>
      </c>
      <c r="Q453" s="9">
        <v>1</v>
      </c>
      <c r="R453" s="15"/>
      <c r="S453" s="16">
        <v>42948</v>
      </c>
      <c r="T453" s="17">
        <v>1</v>
      </c>
      <c r="U453" s="16" t="str">
        <f>VLOOKUP(C453,'[1]Bazaar Salary'!$B$6:$J$1185,9,0)</f>
        <v>Security &amp; Parking Attendant</v>
      </c>
      <c r="V453" s="15" t="s">
        <v>7380</v>
      </c>
      <c r="W453" s="16" t="s">
        <v>111</v>
      </c>
      <c r="X453" s="16" t="str">
        <f>VLOOKUP(C453,'[2]Master Sheet PSBA.'!$B$2:$AR$1687,43,0)</f>
        <v>Jampur</v>
      </c>
      <c r="Y453" s="16" t="s">
        <v>56</v>
      </c>
      <c r="Z453" s="18" t="s">
        <v>1436</v>
      </c>
      <c r="AA453" s="19" t="s">
        <v>1437</v>
      </c>
      <c r="AB453" s="19"/>
      <c r="AC453" s="16" t="s">
        <v>42</v>
      </c>
      <c r="AD453" s="3">
        <v>3240250312139</v>
      </c>
      <c r="AE453" s="5" t="s">
        <v>34</v>
      </c>
    </row>
    <row r="454" spans="1:31" ht="30" customHeight="1" x14ac:dyDescent="0.2">
      <c r="A454" s="8">
        <f t="shared" si="7"/>
        <v>453</v>
      </c>
      <c r="B454" s="9" t="s">
        <v>24</v>
      </c>
      <c r="C454" s="10">
        <v>3520125091273</v>
      </c>
      <c r="D454" s="10" t="s">
        <v>7381</v>
      </c>
      <c r="E454" s="10">
        <v>357</v>
      </c>
      <c r="F454" s="11">
        <v>45325</v>
      </c>
      <c r="G454" s="11">
        <v>48978</v>
      </c>
      <c r="H454" s="12">
        <v>34227</v>
      </c>
      <c r="I454" s="13">
        <v>32</v>
      </c>
      <c r="J454" s="9" t="s">
        <v>43</v>
      </c>
      <c r="K454" s="9" t="s">
        <v>26</v>
      </c>
      <c r="L454" s="9"/>
      <c r="M454" s="14" t="s">
        <v>1461</v>
      </c>
      <c r="N454" s="14" t="s">
        <v>1462</v>
      </c>
      <c r="O454" s="14" t="s">
        <v>1583</v>
      </c>
      <c r="P454" s="14" t="s">
        <v>192</v>
      </c>
      <c r="Q454" s="9">
        <v>1</v>
      </c>
      <c r="R454" s="15"/>
      <c r="S454" s="16">
        <v>42146</v>
      </c>
      <c r="T454" s="17">
        <v>1</v>
      </c>
      <c r="U454" s="16" t="str">
        <f>VLOOKUP(C454,'[1]Bazaar Salary'!$B$6:$J$1185,9,0)</f>
        <v>Gardener</v>
      </c>
      <c r="V454" s="15" t="s">
        <v>7380</v>
      </c>
      <c r="W454" s="16" t="s">
        <v>224</v>
      </c>
      <c r="X454" s="16" t="str">
        <f>VLOOKUP(C454,'[2]Master Sheet PSBA.'!$B$2:$AR$1687,43,0)</f>
        <v>China Scheme</v>
      </c>
      <c r="Y454" s="16" t="s">
        <v>56</v>
      </c>
      <c r="Z454" s="18" t="s">
        <v>1463</v>
      </c>
      <c r="AA454" s="19" t="s">
        <v>1464</v>
      </c>
      <c r="AB454" s="19" t="s">
        <v>6894</v>
      </c>
      <c r="AC454" s="16" t="s">
        <v>42</v>
      </c>
      <c r="AD454" s="3">
        <v>3520250513049</v>
      </c>
      <c r="AE454" s="5" t="s">
        <v>34</v>
      </c>
    </row>
    <row r="455" spans="1:31" ht="30" customHeight="1" x14ac:dyDescent="0.2">
      <c r="A455" s="8">
        <f t="shared" si="7"/>
        <v>454</v>
      </c>
      <c r="B455" s="9" t="s">
        <v>24</v>
      </c>
      <c r="C455" s="10">
        <v>3410305357901</v>
      </c>
      <c r="D455" s="10" t="s">
        <v>7381</v>
      </c>
      <c r="E455" s="10">
        <v>1800</v>
      </c>
      <c r="F455" s="11">
        <v>45274</v>
      </c>
      <c r="G455" s="11">
        <v>48927</v>
      </c>
      <c r="H455" s="12">
        <v>29768</v>
      </c>
      <c r="I455" s="13">
        <v>45</v>
      </c>
      <c r="J455" s="10" t="s">
        <v>25</v>
      </c>
      <c r="K455" s="9" t="s">
        <v>26</v>
      </c>
      <c r="L455" s="9"/>
      <c r="M455" s="14" t="s">
        <v>1466</v>
      </c>
      <c r="N455" s="14" t="s">
        <v>1467</v>
      </c>
      <c r="O455" s="14" t="s">
        <v>6044</v>
      </c>
      <c r="P455" s="14" t="s">
        <v>54</v>
      </c>
      <c r="Q455" s="9">
        <v>1</v>
      </c>
      <c r="R455" s="15"/>
      <c r="S455" s="16">
        <v>45748</v>
      </c>
      <c r="T455" s="17">
        <v>1</v>
      </c>
      <c r="U455" s="16" t="str">
        <f>VLOOKUP(C455,'[1]Bazaar Salary'!$B$6:$J$1185,9,0)</f>
        <v>Security &amp; Parking Attendant</v>
      </c>
      <c r="V455" s="15" t="s">
        <v>7380</v>
      </c>
      <c r="W455" s="16" t="s">
        <v>47</v>
      </c>
      <c r="X455" s="16" t="str">
        <f>VLOOKUP(C455,'[2]Master Sheet PSBA.'!$B$2:$AR$1687,43,0)</f>
        <v>Gujranwala</v>
      </c>
      <c r="Y455" s="16" t="s">
        <v>48</v>
      </c>
      <c r="Z455" s="18" t="s">
        <v>1468</v>
      </c>
      <c r="AA455" s="19" t="s">
        <v>1469</v>
      </c>
      <c r="AB455" s="19" t="s">
        <v>6895</v>
      </c>
      <c r="AC455" s="16" t="s">
        <v>42</v>
      </c>
      <c r="AD455" s="3">
        <v>3460112295079</v>
      </c>
      <c r="AE455" s="5" t="s">
        <v>34</v>
      </c>
    </row>
    <row r="456" spans="1:31" ht="30" customHeight="1" x14ac:dyDescent="0.2">
      <c r="A456" s="8">
        <f t="shared" si="7"/>
        <v>455</v>
      </c>
      <c r="B456" s="9" t="s">
        <v>24</v>
      </c>
      <c r="C456" s="10">
        <v>3620398980657</v>
      </c>
      <c r="D456" s="10" t="s">
        <v>7381</v>
      </c>
      <c r="E456" s="10">
        <v>1512</v>
      </c>
      <c r="F456" s="11">
        <v>44949</v>
      </c>
      <c r="G456" s="11">
        <v>48602</v>
      </c>
      <c r="H456" s="12">
        <v>38353</v>
      </c>
      <c r="I456" s="13">
        <v>21</v>
      </c>
      <c r="J456" s="10" t="s">
        <v>25</v>
      </c>
      <c r="K456" s="9" t="s">
        <v>26</v>
      </c>
      <c r="L456" s="9"/>
      <c r="M456" s="14" t="s">
        <v>1485</v>
      </c>
      <c r="N456" s="14" t="s">
        <v>1486</v>
      </c>
      <c r="O456" s="14" t="s">
        <v>6006</v>
      </c>
      <c r="P456" s="14" t="s">
        <v>54</v>
      </c>
      <c r="Q456" s="9">
        <v>1</v>
      </c>
      <c r="R456" s="15"/>
      <c r="S456" s="16">
        <v>45748</v>
      </c>
      <c r="T456" s="17">
        <v>1</v>
      </c>
      <c r="U456" s="16" t="str">
        <f>VLOOKUP(C456,'[1]Bazaar Salary'!$B$6:$J$1185,9,0)</f>
        <v>Security &amp; Parking Attendant</v>
      </c>
      <c r="V456" s="15" t="s">
        <v>7380</v>
      </c>
      <c r="W456" s="16" t="s">
        <v>688</v>
      </c>
      <c r="X456" s="16" t="str">
        <f>VLOOKUP(C456,'[2]Master Sheet PSBA.'!$B$2:$AR$1687,43,0)</f>
        <v>Bahawalpur</v>
      </c>
      <c r="Y456" s="16" t="s">
        <v>48</v>
      </c>
      <c r="Z456" s="18" t="s">
        <v>1487</v>
      </c>
      <c r="AA456" s="19" t="s">
        <v>1488</v>
      </c>
      <c r="AB456" s="19"/>
      <c r="AC456" s="16" t="s">
        <v>42</v>
      </c>
      <c r="AD456" s="3">
        <v>3130333806289</v>
      </c>
      <c r="AE456" s="5" t="s">
        <v>34</v>
      </c>
    </row>
    <row r="457" spans="1:31" ht="30" customHeight="1" x14ac:dyDescent="0.2">
      <c r="A457" s="8">
        <f t="shared" si="7"/>
        <v>456</v>
      </c>
      <c r="B457" s="9" t="s">
        <v>24</v>
      </c>
      <c r="C457" s="10">
        <v>3330120512246</v>
      </c>
      <c r="D457" s="10" t="s">
        <v>7381</v>
      </c>
      <c r="E457" s="10">
        <v>552</v>
      </c>
      <c r="F457" s="11">
        <v>44898</v>
      </c>
      <c r="G457" s="11">
        <v>48551</v>
      </c>
      <c r="H457" s="12">
        <v>28672</v>
      </c>
      <c r="I457" s="13">
        <v>48</v>
      </c>
      <c r="J457" s="9" t="s">
        <v>43</v>
      </c>
      <c r="K457" s="9" t="s">
        <v>51</v>
      </c>
      <c r="L457" s="9"/>
      <c r="M457" s="14" t="s">
        <v>1492</v>
      </c>
      <c r="N457" s="14" t="s">
        <v>1493</v>
      </c>
      <c r="O457" s="14" t="s">
        <v>6045</v>
      </c>
      <c r="P457" s="14" t="s">
        <v>46</v>
      </c>
      <c r="Q457" s="9">
        <v>1</v>
      </c>
      <c r="R457" s="15"/>
      <c r="S457" s="16">
        <v>42767</v>
      </c>
      <c r="T457" s="17">
        <v>1</v>
      </c>
      <c r="U457" s="16" t="str">
        <f>VLOOKUP(C457,'[1]Bazaar Salary'!$B$6:$J$1185,9,0)</f>
        <v>Sanitation Attendant</v>
      </c>
      <c r="V457" s="15" t="s">
        <v>7380</v>
      </c>
      <c r="W457" s="16" t="s">
        <v>230</v>
      </c>
      <c r="X457" s="16" t="str">
        <f>VLOOKUP(C457,'[2]Master Sheet PSBA.'!$B$2:$AR$1687,43,0)</f>
        <v>Jhang Road Faisalabad</v>
      </c>
      <c r="Y457" s="16" t="s">
        <v>48</v>
      </c>
      <c r="Z457" s="18" t="s">
        <v>1494</v>
      </c>
      <c r="AA457" s="19" t="s">
        <v>1495</v>
      </c>
      <c r="AB457" s="19"/>
      <c r="AC457" s="16" t="s">
        <v>42</v>
      </c>
      <c r="AD457" s="3">
        <v>3650105740123</v>
      </c>
      <c r="AE457" s="5" t="s">
        <v>34</v>
      </c>
    </row>
    <row r="458" spans="1:31" ht="30" customHeight="1" x14ac:dyDescent="0.2">
      <c r="A458" s="8">
        <f t="shared" si="7"/>
        <v>457</v>
      </c>
      <c r="B458" s="9" t="s">
        <v>24</v>
      </c>
      <c r="C458" s="10">
        <v>3520210374682</v>
      </c>
      <c r="D458" s="10" t="s">
        <v>7381</v>
      </c>
      <c r="E458" s="10">
        <v>1192</v>
      </c>
      <c r="F458" s="11">
        <v>45324</v>
      </c>
      <c r="G458" s="11">
        <v>48977</v>
      </c>
      <c r="H458" s="12">
        <v>25204</v>
      </c>
      <c r="I458" s="13">
        <v>57</v>
      </c>
      <c r="J458" s="10" t="s">
        <v>25</v>
      </c>
      <c r="K458" s="9" t="s">
        <v>51</v>
      </c>
      <c r="L458" s="9"/>
      <c r="M458" s="14" t="s">
        <v>1503</v>
      </c>
      <c r="N458" s="14" t="s">
        <v>472</v>
      </c>
      <c r="O458" s="14" t="s">
        <v>6046</v>
      </c>
      <c r="P458" s="14" t="s">
        <v>54</v>
      </c>
      <c r="Q458" s="9">
        <v>1</v>
      </c>
      <c r="R458" s="15"/>
      <c r="S458" s="16">
        <v>44317</v>
      </c>
      <c r="T458" s="17">
        <v>1</v>
      </c>
      <c r="U458" s="16" t="str">
        <f>VLOOKUP(C458,'[1]Bazaar Salary'!$B$6:$J$1185,9,0)</f>
        <v>Security &amp; Parking Attendant</v>
      </c>
      <c r="V458" s="15" t="s">
        <v>7380</v>
      </c>
      <c r="W458" s="16" t="s">
        <v>224</v>
      </c>
      <c r="X458" s="16" t="str">
        <f>VLOOKUP(C458,'[2]Master Sheet PSBA.'!$B$2:$AR$1687,43,0)</f>
        <v>China Scheme</v>
      </c>
      <c r="Y458" s="16" t="s">
        <v>48</v>
      </c>
      <c r="Z458" s="18" t="s">
        <v>1504</v>
      </c>
      <c r="AA458" s="19" t="s">
        <v>1505</v>
      </c>
      <c r="AB458" s="19"/>
      <c r="AC458" s="16" t="s">
        <v>42</v>
      </c>
      <c r="AD458" s="3">
        <v>3520250513049</v>
      </c>
      <c r="AE458" s="5" t="s">
        <v>34</v>
      </c>
    </row>
    <row r="459" spans="1:31" ht="30" customHeight="1" x14ac:dyDescent="0.2">
      <c r="A459" s="8">
        <f t="shared" si="7"/>
        <v>458</v>
      </c>
      <c r="B459" s="9" t="s">
        <v>24</v>
      </c>
      <c r="C459" s="10">
        <v>3520289693277</v>
      </c>
      <c r="D459" s="10" t="s">
        <v>7381</v>
      </c>
      <c r="E459" s="10">
        <v>1518</v>
      </c>
      <c r="F459" s="11">
        <v>44405</v>
      </c>
      <c r="G459" s="11">
        <v>48057</v>
      </c>
      <c r="H459" s="12">
        <v>34707</v>
      </c>
      <c r="I459" s="13">
        <v>31</v>
      </c>
      <c r="J459" s="9" t="s">
        <v>43</v>
      </c>
      <c r="K459" s="9" t="s">
        <v>26</v>
      </c>
      <c r="L459" s="9"/>
      <c r="M459" s="14" t="s">
        <v>1506</v>
      </c>
      <c r="N459" s="14" t="s">
        <v>1507</v>
      </c>
      <c r="O459" s="14" t="s">
        <v>6008</v>
      </c>
      <c r="P459" s="14" t="s">
        <v>46</v>
      </c>
      <c r="Q459" s="9">
        <v>1</v>
      </c>
      <c r="R459" s="15"/>
      <c r="S459" s="16">
        <v>45748</v>
      </c>
      <c r="T459" s="17">
        <v>1</v>
      </c>
      <c r="U459" s="16" t="str">
        <f>VLOOKUP(C459,'[1]Bazaar Salary'!$B$6:$J$1185,9,0)</f>
        <v>Sanitation Attendant</v>
      </c>
      <c r="V459" s="15" t="s">
        <v>7380</v>
      </c>
      <c r="W459" s="16" t="s">
        <v>266</v>
      </c>
      <c r="X459" s="16" t="str">
        <f>VLOOKUP(C459,'[2]Master Sheet PSBA.'!$B$2:$AR$1687,43,0)</f>
        <v>Raiwind</v>
      </c>
      <c r="Y459" s="16" t="s">
        <v>48</v>
      </c>
      <c r="Z459" s="18" t="s">
        <v>1508</v>
      </c>
      <c r="AA459" s="19" t="s">
        <v>1509</v>
      </c>
      <c r="AB459" s="19"/>
      <c r="AC459" s="16" t="s">
        <v>42</v>
      </c>
      <c r="AD459" s="3">
        <v>3520216185519</v>
      </c>
      <c r="AE459" s="5" t="s">
        <v>34</v>
      </c>
    </row>
    <row r="460" spans="1:31" ht="30" customHeight="1" x14ac:dyDescent="0.2">
      <c r="A460" s="8">
        <f t="shared" si="7"/>
        <v>459</v>
      </c>
      <c r="B460" s="9" t="s">
        <v>24</v>
      </c>
      <c r="C460" s="10">
        <v>3520287114149</v>
      </c>
      <c r="D460" s="10" t="s">
        <v>7381</v>
      </c>
      <c r="E460" s="10">
        <v>1426</v>
      </c>
      <c r="F460" s="11">
        <v>44194</v>
      </c>
      <c r="G460" s="11">
        <v>47846</v>
      </c>
      <c r="H460" s="12">
        <v>32799</v>
      </c>
      <c r="I460" s="13">
        <v>36</v>
      </c>
      <c r="J460" s="10" t="s">
        <v>25</v>
      </c>
      <c r="K460" s="9" t="s">
        <v>26</v>
      </c>
      <c r="L460" s="9"/>
      <c r="M460" s="14" t="s">
        <v>1510</v>
      </c>
      <c r="N460" s="14" t="s">
        <v>1511</v>
      </c>
      <c r="O460" s="14" t="s">
        <v>6047</v>
      </c>
      <c r="P460" s="14" t="s">
        <v>54</v>
      </c>
      <c r="Q460" s="9">
        <v>1</v>
      </c>
      <c r="R460" s="15"/>
      <c r="S460" s="16">
        <v>45748</v>
      </c>
      <c r="T460" s="17">
        <v>1</v>
      </c>
      <c r="U460" s="16" t="str">
        <f>VLOOKUP(C460,'[1]Bazaar Salary'!$B$6:$J$1185,9,0)</f>
        <v>Security &amp; Parking Attendant</v>
      </c>
      <c r="V460" s="15" t="s">
        <v>7380</v>
      </c>
      <c r="W460" s="16" t="s">
        <v>303</v>
      </c>
      <c r="X460" s="16" t="str">
        <f>VLOOKUP(C460,'[2]Master Sheet PSBA.'!$B$2:$AR$1687,43,0)</f>
        <v>Township</v>
      </c>
      <c r="Y460" s="16" t="s">
        <v>48</v>
      </c>
      <c r="Z460" s="18" t="s">
        <v>1512</v>
      </c>
      <c r="AA460" s="19" t="s">
        <v>1513</v>
      </c>
      <c r="AB460" s="19"/>
      <c r="AC460" s="16" t="s">
        <v>42</v>
      </c>
      <c r="AD460" s="3">
        <v>3520218380405</v>
      </c>
      <c r="AE460" s="5" t="s">
        <v>34</v>
      </c>
    </row>
    <row r="461" spans="1:31" ht="30" customHeight="1" x14ac:dyDescent="0.2">
      <c r="A461" s="8">
        <f t="shared" si="7"/>
        <v>460</v>
      </c>
      <c r="B461" s="9" t="s">
        <v>24</v>
      </c>
      <c r="C461" s="10">
        <v>3310434781091</v>
      </c>
      <c r="D461" s="10" t="s">
        <v>7381</v>
      </c>
      <c r="E461" s="10">
        <v>1623</v>
      </c>
      <c r="F461" s="11">
        <v>44907</v>
      </c>
      <c r="G461" s="11">
        <v>48560</v>
      </c>
      <c r="H461" s="12">
        <v>36661</v>
      </c>
      <c r="I461" s="13">
        <v>26</v>
      </c>
      <c r="J461" s="9" t="s">
        <v>43</v>
      </c>
      <c r="K461" s="9" t="s">
        <v>26</v>
      </c>
      <c r="L461" s="9"/>
      <c r="M461" s="14" t="s">
        <v>1532</v>
      </c>
      <c r="N461" s="14" t="s">
        <v>1533</v>
      </c>
      <c r="O461" s="14" t="s">
        <v>6048</v>
      </c>
      <c r="P461" s="14" t="s">
        <v>46</v>
      </c>
      <c r="Q461" s="9">
        <v>1</v>
      </c>
      <c r="R461" s="15"/>
      <c r="S461" s="16">
        <v>45748</v>
      </c>
      <c r="T461" s="17">
        <v>1</v>
      </c>
      <c r="U461" s="16" t="str">
        <f>VLOOKUP(C461,'[1]Bazaar Salary'!$B$6:$J$1185,9,0)</f>
        <v>Sanitation Attendant</v>
      </c>
      <c r="V461" s="15" t="s">
        <v>7380</v>
      </c>
      <c r="W461" s="16" t="s">
        <v>131</v>
      </c>
      <c r="X461" s="16" t="str">
        <f>VLOOKUP(C461,'[2]Master Sheet PSBA.'!$B$2:$AR$1687,43,0)</f>
        <v>Gujrat</v>
      </c>
      <c r="Y461" s="16" t="s">
        <v>48</v>
      </c>
      <c r="Z461" s="18" t="s">
        <v>1534</v>
      </c>
      <c r="AA461" s="19" t="s">
        <v>1535</v>
      </c>
      <c r="AB461" s="19"/>
      <c r="AC461" s="16" t="s">
        <v>42</v>
      </c>
      <c r="AD461" s="3">
        <v>3410314177363</v>
      </c>
      <c r="AE461" s="5" t="s">
        <v>34</v>
      </c>
    </row>
    <row r="462" spans="1:31" ht="30" customHeight="1" x14ac:dyDescent="0.2">
      <c r="A462" s="8">
        <f t="shared" si="7"/>
        <v>461</v>
      </c>
      <c r="B462" s="9" t="s">
        <v>24</v>
      </c>
      <c r="C462" s="10">
        <v>3520236614587</v>
      </c>
      <c r="D462" s="10" t="s">
        <v>7381</v>
      </c>
      <c r="E462" s="10">
        <v>1710</v>
      </c>
      <c r="F462" s="11">
        <v>44322</v>
      </c>
      <c r="G462" s="11">
        <v>47974</v>
      </c>
      <c r="H462" s="12">
        <v>29952</v>
      </c>
      <c r="I462" s="13">
        <v>44</v>
      </c>
      <c r="J462" s="10" t="s">
        <v>43</v>
      </c>
      <c r="K462" s="9" t="s">
        <v>26</v>
      </c>
      <c r="L462" s="9"/>
      <c r="M462" s="14" t="s">
        <v>45</v>
      </c>
      <c r="N462" s="14" t="s">
        <v>1188</v>
      </c>
      <c r="O462" s="14" t="s">
        <v>5775</v>
      </c>
      <c r="P462" s="14" t="s">
        <v>192</v>
      </c>
      <c r="Q462" s="9">
        <v>1</v>
      </c>
      <c r="R462" s="15"/>
      <c r="S462" s="16">
        <v>45748</v>
      </c>
      <c r="T462" s="17">
        <v>1</v>
      </c>
      <c r="U462" s="16" t="str">
        <f>VLOOKUP(C462,'[1]Bazaar Salary'!$B$6:$J$1185,9,0)</f>
        <v>Gardener</v>
      </c>
      <c r="V462" s="15" t="s">
        <v>7380</v>
      </c>
      <c r="W462" s="16" t="s">
        <v>303</v>
      </c>
      <c r="X462" s="16" t="str">
        <f>VLOOKUP(C462,'[2]Master Sheet PSBA.'!$B$2:$AR$1687,43,0)</f>
        <v>Township</v>
      </c>
      <c r="Y462" s="16" t="s">
        <v>48</v>
      </c>
      <c r="Z462" s="18" t="s">
        <v>1541</v>
      </c>
      <c r="AA462" s="19" t="s">
        <v>1542</v>
      </c>
      <c r="AB462" s="19"/>
      <c r="AC462" s="16" t="s">
        <v>42</v>
      </c>
      <c r="AD462" s="3">
        <v>3520218380405</v>
      </c>
      <c r="AE462" s="5" t="s">
        <v>34</v>
      </c>
    </row>
    <row r="463" spans="1:31" ht="30" customHeight="1" x14ac:dyDescent="0.2">
      <c r="A463" s="8">
        <f t="shared" si="7"/>
        <v>462</v>
      </c>
      <c r="B463" s="9" t="s">
        <v>24</v>
      </c>
      <c r="C463" s="10">
        <v>3420164552369</v>
      </c>
      <c r="D463" s="10" t="s">
        <v>7381</v>
      </c>
      <c r="E463" s="10">
        <v>473</v>
      </c>
      <c r="F463" s="11">
        <v>42870</v>
      </c>
      <c r="G463" s="11" t="s">
        <v>334</v>
      </c>
      <c r="H463" s="12">
        <v>20455</v>
      </c>
      <c r="I463" s="13">
        <v>70</v>
      </c>
      <c r="J463" s="10" t="s">
        <v>25</v>
      </c>
      <c r="K463" s="9" t="s">
        <v>26</v>
      </c>
      <c r="L463" s="9"/>
      <c r="M463" s="14" t="s">
        <v>691</v>
      </c>
      <c r="N463" s="14" t="s">
        <v>1547</v>
      </c>
      <c r="O463" s="14" t="s">
        <v>5989</v>
      </c>
      <c r="P463" s="14" t="s">
        <v>192</v>
      </c>
      <c r="Q463" s="9">
        <v>1</v>
      </c>
      <c r="R463" s="15"/>
      <c r="S463" s="16">
        <v>42948</v>
      </c>
      <c r="T463" s="17">
        <v>1</v>
      </c>
      <c r="U463" s="16" t="str">
        <f>VLOOKUP(C463,'[1]Bazaar Salary'!$B$6:$J$1185,9,0)</f>
        <v>Gardener</v>
      </c>
      <c r="V463" s="15" t="s">
        <v>7380</v>
      </c>
      <c r="W463" s="16" t="s">
        <v>131</v>
      </c>
      <c r="X463" s="16" t="str">
        <f>VLOOKUP(C463,'[2]Master Sheet PSBA.'!$B$2:$AR$1687,43,0)</f>
        <v>Gujrat</v>
      </c>
      <c r="Y463" s="16" t="s">
        <v>238</v>
      </c>
      <c r="Z463" s="18" t="s">
        <v>1548</v>
      </c>
      <c r="AA463" s="19" t="s">
        <v>1549</v>
      </c>
      <c r="AB463" s="19"/>
      <c r="AC463" s="16" t="s">
        <v>42</v>
      </c>
      <c r="AD463" s="3">
        <v>3520257022395</v>
      </c>
      <c r="AE463" s="5" t="s">
        <v>34</v>
      </c>
    </row>
    <row r="464" spans="1:31" ht="30" customHeight="1" x14ac:dyDescent="0.2">
      <c r="A464" s="8">
        <f t="shared" si="7"/>
        <v>463</v>
      </c>
      <c r="B464" s="9" t="s">
        <v>24</v>
      </c>
      <c r="C464" s="10">
        <v>3310051318397</v>
      </c>
      <c r="D464" s="10" t="s">
        <v>7381</v>
      </c>
      <c r="E464" s="10">
        <v>305</v>
      </c>
      <c r="F464" s="11">
        <v>43385</v>
      </c>
      <c r="G464" s="11">
        <v>47038</v>
      </c>
      <c r="H464" s="12">
        <v>25569</v>
      </c>
      <c r="I464" s="13">
        <v>56</v>
      </c>
      <c r="J464" s="10" t="s">
        <v>25</v>
      </c>
      <c r="K464" s="9" t="s">
        <v>26</v>
      </c>
      <c r="L464" s="9"/>
      <c r="M464" s="14" t="s">
        <v>1553</v>
      </c>
      <c r="N464" s="14" t="s">
        <v>1554</v>
      </c>
      <c r="O464" s="14" t="s">
        <v>6049</v>
      </c>
      <c r="P464" s="14" t="s">
        <v>54</v>
      </c>
      <c r="Q464" s="9">
        <v>1</v>
      </c>
      <c r="R464" s="15"/>
      <c r="S464" s="16">
        <v>40751</v>
      </c>
      <c r="T464" s="17">
        <v>1</v>
      </c>
      <c r="U464" s="16" t="str">
        <f>VLOOKUP(C464,'[1]Bazaar Salary'!$B$6:$J$1185,9,0)</f>
        <v>Security &amp; Parking Attendant</v>
      </c>
      <c r="V464" s="15" t="s">
        <v>7380</v>
      </c>
      <c r="W464" s="16" t="s">
        <v>387</v>
      </c>
      <c r="X464" s="16" t="str">
        <f>VLOOKUP(C464,'[2]Master Sheet PSBA.'!$B$2:$AR$1687,43,0)</f>
        <v>Jarranwala</v>
      </c>
      <c r="Y464" s="16" t="s">
        <v>56</v>
      </c>
      <c r="Z464" s="18" t="s">
        <v>1555</v>
      </c>
      <c r="AA464" s="19" t="s">
        <v>1556</v>
      </c>
      <c r="AB464" s="19"/>
      <c r="AC464" s="16" t="s">
        <v>42</v>
      </c>
      <c r="AD464" s="3">
        <v>3310465592777</v>
      </c>
      <c r="AE464" s="5" t="s">
        <v>34</v>
      </c>
    </row>
    <row r="465" spans="1:31" ht="30" customHeight="1" x14ac:dyDescent="0.2">
      <c r="A465" s="8">
        <f t="shared" si="7"/>
        <v>464</v>
      </c>
      <c r="B465" s="9" t="s">
        <v>24</v>
      </c>
      <c r="C465" s="10">
        <v>3520264030341</v>
      </c>
      <c r="D465" s="10" t="s">
        <v>7381</v>
      </c>
      <c r="E465" s="10">
        <v>1615</v>
      </c>
      <c r="F465" s="11">
        <v>45400</v>
      </c>
      <c r="G465" s="11">
        <v>49052</v>
      </c>
      <c r="H465" s="12">
        <v>30266</v>
      </c>
      <c r="I465" s="13">
        <v>43</v>
      </c>
      <c r="J465" s="9" t="s">
        <v>43</v>
      </c>
      <c r="K465" s="9" t="s">
        <v>26</v>
      </c>
      <c r="L465" s="9"/>
      <c r="M465" s="14" t="s">
        <v>1557</v>
      </c>
      <c r="N465" s="14" t="s">
        <v>964</v>
      </c>
      <c r="O465" s="14" t="s">
        <v>5813</v>
      </c>
      <c r="P465" s="14" t="s">
        <v>54</v>
      </c>
      <c r="Q465" s="9">
        <v>1</v>
      </c>
      <c r="R465" s="15"/>
      <c r="S465" s="16">
        <v>45748</v>
      </c>
      <c r="T465" s="17">
        <v>1</v>
      </c>
      <c r="U465" s="16" t="str">
        <f>VLOOKUP(C465,'[1]Bazaar Salary'!$B$6:$J$1185,9,0)</f>
        <v>Security &amp; Parking Attendant</v>
      </c>
      <c r="V465" s="15" t="s">
        <v>7380</v>
      </c>
      <c r="W465" s="16" t="s">
        <v>209</v>
      </c>
      <c r="X465" s="16" t="str">
        <f>VLOOKUP(C465,'[2]Master Sheet PSBA.'!$B$2:$AR$1687,43,0)</f>
        <v>Sher Shah Colony</v>
      </c>
      <c r="Y465" s="16" t="s">
        <v>48</v>
      </c>
      <c r="Z465" s="18" t="s">
        <v>1558</v>
      </c>
      <c r="AA465" s="19" t="s">
        <v>1559</v>
      </c>
      <c r="AB465" s="19"/>
      <c r="AC465" s="16" t="s">
        <v>42</v>
      </c>
      <c r="AD465" s="3">
        <v>3520210306269</v>
      </c>
      <c r="AE465" s="5" t="s">
        <v>34</v>
      </c>
    </row>
    <row r="466" spans="1:31" ht="30" customHeight="1" x14ac:dyDescent="0.2">
      <c r="A466" s="8">
        <f t="shared" si="7"/>
        <v>465</v>
      </c>
      <c r="B466" s="9" t="s">
        <v>24</v>
      </c>
      <c r="C466" s="10">
        <v>3540194358245</v>
      </c>
      <c r="D466" s="10" t="s">
        <v>7381</v>
      </c>
      <c r="E466" s="10">
        <v>811</v>
      </c>
      <c r="F466" s="11">
        <v>41991</v>
      </c>
      <c r="G466" s="11" t="s">
        <v>334</v>
      </c>
      <c r="H466" s="12">
        <v>21186</v>
      </c>
      <c r="I466" s="13">
        <v>68</v>
      </c>
      <c r="J466" s="10" t="s">
        <v>25</v>
      </c>
      <c r="K466" s="9" t="s">
        <v>26</v>
      </c>
      <c r="L466" s="9"/>
      <c r="M466" s="14" t="s">
        <v>1271</v>
      </c>
      <c r="N466" s="14" t="s">
        <v>1560</v>
      </c>
      <c r="O466" s="14" t="s">
        <v>6050</v>
      </c>
      <c r="P466" s="14" t="s">
        <v>54</v>
      </c>
      <c r="Q466" s="9">
        <v>1</v>
      </c>
      <c r="R466" s="15" t="s">
        <v>237</v>
      </c>
      <c r="S466" s="16">
        <v>43678</v>
      </c>
      <c r="T466" s="17">
        <v>1</v>
      </c>
      <c r="U466" s="16" t="str">
        <f>VLOOKUP(C466,'[1]Bazaar Salary'!$B$6:$J$1185,9,0)</f>
        <v>Security &amp; Parking Attendant</v>
      </c>
      <c r="V466" s="15" t="s">
        <v>7380</v>
      </c>
      <c r="W466" s="16" t="s">
        <v>95</v>
      </c>
      <c r="X466" s="16" t="str">
        <f>VLOOKUP(C466,'[2]Master Sheet PSBA.'!$B$2:$AR$1687,43,0)</f>
        <v>Head Office</v>
      </c>
      <c r="Y466" s="16" t="s">
        <v>48</v>
      </c>
      <c r="Z466" s="18" t="s">
        <v>1561</v>
      </c>
      <c r="AA466" s="19" t="s">
        <v>1562</v>
      </c>
      <c r="AB466" s="19"/>
      <c r="AC466" s="16" t="s">
        <v>42</v>
      </c>
      <c r="AD466" s="3">
        <v>3520265331633</v>
      </c>
      <c r="AE466" s="5" t="s">
        <v>241</v>
      </c>
    </row>
    <row r="467" spans="1:31" ht="30" customHeight="1" x14ac:dyDescent="0.2">
      <c r="A467" s="8">
        <f t="shared" si="7"/>
        <v>466</v>
      </c>
      <c r="B467" s="9" t="s">
        <v>24</v>
      </c>
      <c r="C467" s="10">
        <v>3840324719222</v>
      </c>
      <c r="D467" s="10" t="s">
        <v>7381</v>
      </c>
      <c r="E467" s="10">
        <v>1158</v>
      </c>
      <c r="F467" s="11">
        <v>43858</v>
      </c>
      <c r="G467" s="11">
        <v>47511</v>
      </c>
      <c r="H467" s="12">
        <v>29221</v>
      </c>
      <c r="I467" s="13">
        <v>46</v>
      </c>
      <c r="J467" s="10" t="s">
        <v>25</v>
      </c>
      <c r="K467" s="9" t="s">
        <v>51</v>
      </c>
      <c r="L467" s="9"/>
      <c r="M467" s="14" t="s">
        <v>1583</v>
      </c>
      <c r="N467" s="14" t="s">
        <v>1584</v>
      </c>
      <c r="O467" s="14" t="s">
        <v>6051</v>
      </c>
      <c r="P467" s="14" t="s">
        <v>54</v>
      </c>
      <c r="Q467" s="9">
        <v>1</v>
      </c>
      <c r="R467" s="15"/>
      <c r="S467" s="16">
        <v>43678</v>
      </c>
      <c r="T467" s="17">
        <v>1</v>
      </c>
      <c r="U467" s="16" t="str">
        <f>VLOOKUP(C467,'[1]Bazaar Salary'!$B$6:$J$1185,9,0)</f>
        <v>Security &amp; Parking Attendant</v>
      </c>
      <c r="V467" s="15" t="s">
        <v>7380</v>
      </c>
      <c r="W467" s="16" t="s">
        <v>270</v>
      </c>
      <c r="X467" s="16" t="str">
        <f>VLOOKUP(C467,'[2]Master Sheet PSBA.'!$B$2:$AR$1687,43,0)</f>
        <v>Sargodha</v>
      </c>
      <c r="Y467" s="16" t="s">
        <v>238</v>
      </c>
      <c r="Z467" s="18" t="s">
        <v>1585</v>
      </c>
      <c r="AA467" s="19" t="s">
        <v>1586</v>
      </c>
      <c r="AB467" s="19"/>
      <c r="AC467" s="16" t="s">
        <v>42</v>
      </c>
      <c r="AD467" s="3">
        <v>3840138854381</v>
      </c>
      <c r="AE467" s="5" t="s">
        <v>34</v>
      </c>
    </row>
    <row r="468" spans="1:31" ht="30" customHeight="1" x14ac:dyDescent="0.2">
      <c r="A468" s="8">
        <f t="shared" si="7"/>
        <v>467</v>
      </c>
      <c r="B468" s="9" t="s">
        <v>24</v>
      </c>
      <c r="C468" s="10">
        <v>3520109187939</v>
      </c>
      <c r="D468" s="10" t="s">
        <v>7381</v>
      </c>
      <c r="E468" s="10">
        <v>1667</v>
      </c>
      <c r="F468" s="12">
        <v>44359</v>
      </c>
      <c r="G468" s="12">
        <v>48011</v>
      </c>
      <c r="H468" s="12">
        <v>32563</v>
      </c>
      <c r="I468" s="13">
        <v>37</v>
      </c>
      <c r="J468" s="9" t="s">
        <v>43</v>
      </c>
      <c r="K468" s="9" t="s">
        <v>26</v>
      </c>
      <c r="L468" s="14"/>
      <c r="M468" s="15" t="s">
        <v>1595</v>
      </c>
      <c r="N468" s="23" t="s">
        <v>1263</v>
      </c>
      <c r="O468" s="14" t="s">
        <v>5773</v>
      </c>
      <c r="P468" s="14" t="s">
        <v>46</v>
      </c>
      <c r="Q468" s="9">
        <v>1</v>
      </c>
      <c r="R468" s="15"/>
      <c r="S468" s="16">
        <v>45748</v>
      </c>
      <c r="T468" s="17">
        <v>1</v>
      </c>
      <c r="U468" s="16" t="str">
        <f>VLOOKUP(C468,'[1]Bazaar Salary'!$B$6:$J$1185,9,0)</f>
        <v>Sanitation Attendant</v>
      </c>
      <c r="V468" s="15" t="s">
        <v>7380</v>
      </c>
      <c r="W468" s="16" t="s">
        <v>303</v>
      </c>
      <c r="X468" s="16" t="str">
        <f>VLOOKUP(C468,'[2]Master Sheet PSBA.'!$B$2:$AR$1687,43,0)</f>
        <v>Township</v>
      </c>
      <c r="Y468" s="16" t="s">
        <v>48</v>
      </c>
      <c r="Z468" s="23" t="s">
        <v>1596</v>
      </c>
      <c r="AA468" s="19" t="s">
        <v>1597</v>
      </c>
      <c r="AB468" s="19"/>
      <c r="AC468" s="16" t="s">
        <v>42</v>
      </c>
      <c r="AD468" s="3">
        <v>3520210306269</v>
      </c>
      <c r="AE468" s="5" t="s">
        <v>34</v>
      </c>
    </row>
    <row r="469" spans="1:31" ht="30" customHeight="1" x14ac:dyDescent="0.2">
      <c r="A469" s="8">
        <f t="shared" si="7"/>
        <v>468</v>
      </c>
      <c r="B469" s="9" t="s">
        <v>24</v>
      </c>
      <c r="C469" s="10">
        <v>3520202323285</v>
      </c>
      <c r="D469" s="10" t="s">
        <v>7381</v>
      </c>
      <c r="E469" s="10">
        <v>1662</v>
      </c>
      <c r="F469" s="12">
        <v>44979</v>
      </c>
      <c r="G469" s="12">
        <v>48632</v>
      </c>
      <c r="H469" s="12">
        <v>37641</v>
      </c>
      <c r="I469" s="13">
        <v>23</v>
      </c>
      <c r="J469" s="9" t="s">
        <v>25</v>
      </c>
      <c r="K469" s="9" t="s">
        <v>26</v>
      </c>
      <c r="L469" s="14"/>
      <c r="M469" s="15" t="s">
        <v>1617</v>
      </c>
      <c r="N469" s="23" t="s">
        <v>1621</v>
      </c>
      <c r="O469" s="14" t="s">
        <v>6052</v>
      </c>
      <c r="P469" s="14" t="s">
        <v>54</v>
      </c>
      <c r="Q469" s="9">
        <v>1</v>
      </c>
      <c r="R469" s="15"/>
      <c r="S469" s="16">
        <v>45748</v>
      </c>
      <c r="T469" s="17">
        <v>1</v>
      </c>
      <c r="U469" s="16" t="str">
        <f>VLOOKUP(C469,'[1]Bazaar Salary'!$B$6:$J$1185,9,0)</f>
        <v>Security &amp; Parking Attendant</v>
      </c>
      <c r="V469" s="15" t="s">
        <v>7380</v>
      </c>
      <c r="W469" s="16" t="s">
        <v>489</v>
      </c>
      <c r="X469" s="16" t="str">
        <f>VLOOKUP(C469,'[2]Master Sheet PSBA.'!$B$2:$AR$1687,43,0)</f>
        <v>Johar Town</v>
      </c>
      <c r="Y469" s="16" t="s">
        <v>48</v>
      </c>
      <c r="Z469" s="23" t="s">
        <v>1622</v>
      </c>
      <c r="AA469" s="19" t="s">
        <v>1623</v>
      </c>
      <c r="AB469" s="19"/>
      <c r="AC469" s="16" t="s">
        <v>42</v>
      </c>
      <c r="AD469" s="3">
        <v>3520290567665</v>
      </c>
      <c r="AE469" s="5" t="s">
        <v>34</v>
      </c>
    </row>
    <row r="470" spans="1:31" ht="30" customHeight="1" x14ac:dyDescent="0.2">
      <c r="A470" s="8">
        <f t="shared" si="7"/>
        <v>469</v>
      </c>
      <c r="B470" s="9" t="s">
        <v>24</v>
      </c>
      <c r="C470" s="10">
        <v>3210225316637</v>
      </c>
      <c r="D470" s="10" t="s">
        <v>7381</v>
      </c>
      <c r="E470" s="10">
        <v>1441</v>
      </c>
      <c r="F470" s="11">
        <v>42710</v>
      </c>
      <c r="G470" s="11">
        <v>46362</v>
      </c>
      <c r="H470" s="12">
        <v>30113</v>
      </c>
      <c r="I470" s="13">
        <v>44</v>
      </c>
      <c r="J470" s="10" t="s">
        <v>25</v>
      </c>
      <c r="K470" s="9" t="s">
        <v>26</v>
      </c>
      <c r="L470" s="9"/>
      <c r="M470" s="14" t="s">
        <v>1603</v>
      </c>
      <c r="N470" s="14" t="s">
        <v>1624</v>
      </c>
      <c r="O470" s="14" t="s">
        <v>6053</v>
      </c>
      <c r="P470" s="14" t="s">
        <v>192</v>
      </c>
      <c r="Q470" s="9">
        <v>1</v>
      </c>
      <c r="R470" s="15"/>
      <c r="S470" s="16">
        <v>45748</v>
      </c>
      <c r="T470" s="17">
        <v>1</v>
      </c>
      <c r="U470" s="16" t="str">
        <f>VLOOKUP(C470,'[1]Bazaar Salary'!$B$6:$J$1185,9,0)</f>
        <v>Gardener</v>
      </c>
      <c r="V470" s="15" t="s">
        <v>7380</v>
      </c>
      <c r="W470" s="16" t="s">
        <v>644</v>
      </c>
      <c r="X470" s="16" t="str">
        <f>VLOOKUP(C470,'[2]Master Sheet PSBA.'!$B$2:$AR$1687,43,0)</f>
        <v>DG Khan</v>
      </c>
      <c r="Y470" s="16" t="s">
        <v>48</v>
      </c>
      <c r="Z470" s="18" t="s">
        <v>1625</v>
      </c>
      <c r="AA470" s="19" t="s">
        <v>1626</v>
      </c>
      <c r="AB470" s="19"/>
      <c r="AC470" s="16" t="s">
        <v>42</v>
      </c>
      <c r="AD470" s="3">
        <v>3460403926377</v>
      </c>
      <c r="AE470" s="5" t="s">
        <v>34</v>
      </c>
    </row>
    <row r="471" spans="1:31" ht="30" customHeight="1" x14ac:dyDescent="0.2">
      <c r="A471" s="8">
        <f t="shared" si="7"/>
        <v>470</v>
      </c>
      <c r="B471" s="9" t="s">
        <v>24</v>
      </c>
      <c r="C471" s="10">
        <v>3510406300276</v>
      </c>
      <c r="D471" s="10" t="s">
        <v>7381</v>
      </c>
      <c r="E471" s="10">
        <v>543</v>
      </c>
      <c r="F471" s="11">
        <v>44480</v>
      </c>
      <c r="G471" s="11">
        <v>48132</v>
      </c>
      <c r="H471" s="12">
        <v>28491</v>
      </c>
      <c r="I471" s="13">
        <v>48</v>
      </c>
      <c r="J471" s="9" t="s">
        <v>43</v>
      </c>
      <c r="K471" s="9" t="s">
        <v>51</v>
      </c>
      <c r="L471" s="9"/>
      <c r="M471" s="14" t="s">
        <v>1633</v>
      </c>
      <c r="N471" s="14" t="s">
        <v>1634</v>
      </c>
      <c r="O471" s="14" t="s">
        <v>5763</v>
      </c>
      <c r="P471" s="14" t="s">
        <v>46</v>
      </c>
      <c r="Q471" s="9">
        <v>1</v>
      </c>
      <c r="R471" s="15"/>
      <c r="S471" s="16">
        <v>42466</v>
      </c>
      <c r="T471" s="17">
        <v>1</v>
      </c>
      <c r="U471" s="16" t="str">
        <f>VLOOKUP(C471,'[1]Bazaar Salary'!$B$6:$J$1185,9,0)</f>
        <v>Sanitation Attendant</v>
      </c>
      <c r="V471" s="15" t="s">
        <v>7380</v>
      </c>
      <c r="W471" s="16" t="s">
        <v>266</v>
      </c>
      <c r="X471" s="16" t="str">
        <f>VLOOKUP(C471,'[2]Master Sheet PSBA.'!$B$2:$AR$1687,43,0)</f>
        <v>Raiwind</v>
      </c>
      <c r="Y471" s="16" t="s">
        <v>48</v>
      </c>
      <c r="Z471" s="18" t="s">
        <v>1635</v>
      </c>
      <c r="AA471" s="19" t="s">
        <v>1636</v>
      </c>
      <c r="AB471" s="19"/>
      <c r="AC471" s="16" t="s">
        <v>42</v>
      </c>
      <c r="AD471" s="3">
        <v>3520216185519</v>
      </c>
      <c r="AE471" s="5" t="s">
        <v>34</v>
      </c>
    </row>
    <row r="472" spans="1:31" ht="30" customHeight="1" x14ac:dyDescent="0.2">
      <c r="A472" s="8">
        <f t="shared" si="7"/>
        <v>471</v>
      </c>
      <c r="B472" s="9" t="s">
        <v>24</v>
      </c>
      <c r="C472" s="10">
        <v>3840185402347</v>
      </c>
      <c r="D472" s="10" t="s">
        <v>7381</v>
      </c>
      <c r="E472" s="10">
        <v>187</v>
      </c>
      <c r="F472" s="11">
        <v>44664</v>
      </c>
      <c r="G472" s="11">
        <v>48317</v>
      </c>
      <c r="H472" s="12">
        <v>32234</v>
      </c>
      <c r="I472" s="13">
        <v>38</v>
      </c>
      <c r="J472" s="10" t="s">
        <v>25</v>
      </c>
      <c r="K472" s="9" t="s">
        <v>26</v>
      </c>
      <c r="L472" s="9"/>
      <c r="M472" s="14" t="s">
        <v>1645</v>
      </c>
      <c r="N472" s="14" t="s">
        <v>1646</v>
      </c>
      <c r="O472" s="14" t="s">
        <v>5732</v>
      </c>
      <c r="P472" s="14" t="s">
        <v>54</v>
      </c>
      <c r="Q472" s="9">
        <v>1</v>
      </c>
      <c r="R472" s="15"/>
      <c r="S472" s="16">
        <v>42516</v>
      </c>
      <c r="T472" s="17">
        <v>1</v>
      </c>
      <c r="U472" s="16" t="str">
        <f>VLOOKUP(C472,'[1]Bazaar Salary'!$B$6:$J$1185,9,0)</f>
        <v>Security &amp; Parking Attendant</v>
      </c>
      <c r="V472" s="15" t="s">
        <v>7380</v>
      </c>
      <c r="W472" s="16" t="s">
        <v>125</v>
      </c>
      <c r="X472" s="16" t="str">
        <f>VLOOKUP(C472,'[2]Master Sheet PSBA.'!$B$2:$AR$1687,43,0)</f>
        <v>Bhera</v>
      </c>
      <c r="Y472" s="16" t="s">
        <v>56</v>
      </c>
      <c r="Z472" s="18" t="s">
        <v>1647</v>
      </c>
      <c r="AA472" s="19" t="s">
        <v>1648</v>
      </c>
      <c r="AB472" s="19"/>
      <c r="AC472" s="16" t="s">
        <v>42</v>
      </c>
      <c r="AD472" s="3">
        <v>3810261106323</v>
      </c>
      <c r="AE472" s="5" t="s">
        <v>34</v>
      </c>
    </row>
    <row r="473" spans="1:31" ht="30" customHeight="1" x14ac:dyDescent="0.2">
      <c r="A473" s="8">
        <f t="shared" si="7"/>
        <v>472</v>
      </c>
      <c r="B473" s="9" t="s">
        <v>24</v>
      </c>
      <c r="C473" s="10">
        <v>3510170329981</v>
      </c>
      <c r="D473" s="10" t="s">
        <v>7381</v>
      </c>
      <c r="E473" s="10">
        <v>1582</v>
      </c>
      <c r="F473" s="11">
        <v>44160</v>
      </c>
      <c r="G473" s="11">
        <v>47812</v>
      </c>
      <c r="H473" s="12">
        <v>27395</v>
      </c>
      <c r="I473" s="13">
        <v>51</v>
      </c>
      <c r="J473" s="9" t="s">
        <v>43</v>
      </c>
      <c r="K473" s="9" t="s">
        <v>26</v>
      </c>
      <c r="L473" s="9"/>
      <c r="M473" s="14" t="s">
        <v>1680</v>
      </c>
      <c r="N473" s="14" t="s">
        <v>1681</v>
      </c>
      <c r="O473" s="14"/>
      <c r="P473" s="14" t="s">
        <v>46</v>
      </c>
      <c r="Q473" s="9">
        <v>1</v>
      </c>
      <c r="R473" s="15"/>
      <c r="S473" s="16">
        <v>45748</v>
      </c>
      <c r="T473" s="17">
        <v>1</v>
      </c>
      <c r="U473" s="16" t="str">
        <f>VLOOKUP(C473,'[1]Bazaar Salary'!$B$6:$J$1185,9,0)</f>
        <v>Sanitation Attendant</v>
      </c>
      <c r="V473" s="15" t="s">
        <v>7380</v>
      </c>
      <c r="W473" s="16" t="s">
        <v>666</v>
      </c>
      <c r="X473" s="16" t="str">
        <f>VLOOKUP(C473,'[2]Master Sheet PSBA.'!$B$2:$AR$1687,43,0)</f>
        <v>Suspended</v>
      </c>
      <c r="Y473" s="16" t="s">
        <v>48</v>
      </c>
      <c r="Z473" s="18" t="s">
        <v>1682</v>
      </c>
      <c r="AA473" s="19" t="s">
        <v>1683</v>
      </c>
      <c r="AB473" s="19"/>
      <c r="AC473" s="16" t="s">
        <v>42</v>
      </c>
      <c r="AD473" s="3">
        <v>3520263901423</v>
      </c>
      <c r="AE473" s="5" t="s">
        <v>34</v>
      </c>
    </row>
    <row r="474" spans="1:31" ht="30" customHeight="1" x14ac:dyDescent="0.2">
      <c r="A474" s="8">
        <f t="shared" si="7"/>
        <v>473</v>
      </c>
      <c r="B474" s="9" t="s">
        <v>24</v>
      </c>
      <c r="C474" s="10">
        <v>3320226207771</v>
      </c>
      <c r="D474" s="10" t="s">
        <v>7381</v>
      </c>
      <c r="E474" s="10">
        <v>1627</v>
      </c>
      <c r="F474" s="11">
        <v>43441</v>
      </c>
      <c r="G474" s="11">
        <v>47094</v>
      </c>
      <c r="H474" s="12">
        <v>36161</v>
      </c>
      <c r="I474" s="13">
        <v>27</v>
      </c>
      <c r="J474" s="9" t="s">
        <v>43</v>
      </c>
      <c r="K474" s="9" t="s">
        <v>26</v>
      </c>
      <c r="L474" s="9"/>
      <c r="M474" s="14" t="s">
        <v>1692</v>
      </c>
      <c r="N474" s="14" t="s">
        <v>886</v>
      </c>
      <c r="O474" s="14" t="s">
        <v>3907</v>
      </c>
      <c r="P474" s="14" t="s">
        <v>46</v>
      </c>
      <c r="Q474" s="9">
        <v>1</v>
      </c>
      <c r="R474" s="15"/>
      <c r="S474" s="16">
        <v>45748</v>
      </c>
      <c r="T474" s="17">
        <v>1</v>
      </c>
      <c r="U474" s="16" t="str">
        <f>VLOOKUP(C474,'[1]Bazaar Salary'!$B$6:$J$1185,9,0)</f>
        <v>Sanitation Attendant</v>
      </c>
      <c r="V474" s="15" t="s">
        <v>7380</v>
      </c>
      <c r="W474" s="16" t="s">
        <v>428</v>
      </c>
      <c r="X474" s="16" t="str">
        <f>VLOOKUP(C474,'[2]Master Sheet PSBA.'!$B$2:$AR$1687,43,0)</f>
        <v>Jhang</v>
      </c>
      <c r="Y474" s="16" t="s">
        <v>48</v>
      </c>
      <c r="Z474" s="18" t="s">
        <v>1693</v>
      </c>
      <c r="AA474" s="19" t="s">
        <v>1694</v>
      </c>
      <c r="AB474" s="19"/>
      <c r="AC474" s="16" t="s">
        <v>42</v>
      </c>
      <c r="AD474" s="3">
        <v>3320213944223</v>
      </c>
      <c r="AE474" s="5" t="s">
        <v>34</v>
      </c>
    </row>
    <row r="475" spans="1:31" ht="30" customHeight="1" x14ac:dyDescent="0.2">
      <c r="A475" s="8">
        <f t="shared" si="7"/>
        <v>474</v>
      </c>
      <c r="B475" s="9" t="s">
        <v>24</v>
      </c>
      <c r="C475" s="10">
        <v>3410133202253</v>
      </c>
      <c r="D475" s="10" t="s">
        <v>7381</v>
      </c>
      <c r="E475" s="10">
        <v>429</v>
      </c>
      <c r="F475" s="11">
        <v>43297</v>
      </c>
      <c r="G475" s="11">
        <v>46950</v>
      </c>
      <c r="H475" s="12">
        <v>36330</v>
      </c>
      <c r="I475" s="13">
        <v>27</v>
      </c>
      <c r="J475" s="10" t="s">
        <v>25</v>
      </c>
      <c r="K475" s="9" t="s">
        <v>26</v>
      </c>
      <c r="L475" s="9"/>
      <c r="M475" s="14" t="s">
        <v>1700</v>
      </c>
      <c r="N475" s="14" t="s">
        <v>932</v>
      </c>
      <c r="O475" s="14" t="s">
        <v>6054</v>
      </c>
      <c r="P475" s="14" t="s">
        <v>54</v>
      </c>
      <c r="Q475" s="9">
        <v>1</v>
      </c>
      <c r="R475" s="15"/>
      <c r="S475" s="16">
        <v>43123</v>
      </c>
      <c r="T475" s="17">
        <v>1</v>
      </c>
      <c r="U475" s="16" t="str">
        <f>VLOOKUP(C475,'[1]Bazaar Salary'!$B$6:$J$1185,9,0)</f>
        <v>Security &amp; Parking Attendant</v>
      </c>
      <c r="V475" s="15" t="s">
        <v>7380</v>
      </c>
      <c r="W475" s="16" t="s">
        <v>47</v>
      </c>
      <c r="X475" s="16" t="str">
        <f>VLOOKUP(C475,'[2]Master Sheet PSBA.'!$B$2:$AR$1687,43,0)</f>
        <v>Gujranwala</v>
      </c>
      <c r="Y475" s="16" t="s">
        <v>56</v>
      </c>
      <c r="Z475" s="18" t="s">
        <v>1701</v>
      </c>
      <c r="AA475" s="19" t="s">
        <v>1702</v>
      </c>
      <c r="AB475" s="19" t="s">
        <v>6896</v>
      </c>
      <c r="AC475" s="16" t="s">
        <v>42</v>
      </c>
      <c r="AD475" s="3">
        <v>3460112295079</v>
      </c>
      <c r="AE475" s="5" t="s">
        <v>34</v>
      </c>
    </row>
    <row r="476" spans="1:31" ht="30" customHeight="1" x14ac:dyDescent="0.2">
      <c r="A476" s="8">
        <f t="shared" si="7"/>
        <v>475</v>
      </c>
      <c r="B476" s="9" t="s">
        <v>24</v>
      </c>
      <c r="C476" s="10">
        <v>3420273938481</v>
      </c>
      <c r="D476" s="10" t="s">
        <v>7381</v>
      </c>
      <c r="E476" s="10">
        <v>568</v>
      </c>
      <c r="F476" s="11">
        <v>45606</v>
      </c>
      <c r="G476" s="11">
        <v>49258</v>
      </c>
      <c r="H476" s="12">
        <v>27938</v>
      </c>
      <c r="I476" s="13">
        <v>50</v>
      </c>
      <c r="J476" s="9" t="s">
        <v>43</v>
      </c>
      <c r="K476" s="9" t="s">
        <v>26</v>
      </c>
      <c r="L476" s="9"/>
      <c r="M476" s="14" t="s">
        <v>1708</v>
      </c>
      <c r="N476" s="14" t="s">
        <v>1709</v>
      </c>
      <c r="O476" s="14" t="s">
        <v>6055</v>
      </c>
      <c r="P476" s="14" t="s">
        <v>46</v>
      </c>
      <c r="Q476" s="9">
        <v>1</v>
      </c>
      <c r="R476" s="15"/>
      <c r="S476" s="16">
        <v>42616</v>
      </c>
      <c r="T476" s="17">
        <v>1</v>
      </c>
      <c r="U476" s="16" t="str">
        <f>VLOOKUP(C476,'[1]Bazaar Salary'!$B$6:$J$1185,9,0)</f>
        <v>Sanitation Attendant</v>
      </c>
      <c r="V476" s="15" t="s">
        <v>7380</v>
      </c>
      <c r="W476" s="16" t="s">
        <v>131</v>
      </c>
      <c r="X476" s="16" t="str">
        <f>VLOOKUP(C476,'[2]Master Sheet PSBA.'!$B$2:$AR$1687,43,0)</f>
        <v>Gujrat</v>
      </c>
      <c r="Y476" s="16" t="s">
        <v>56</v>
      </c>
      <c r="Z476" s="18" t="s">
        <v>1710</v>
      </c>
      <c r="AA476" s="19" t="s">
        <v>1711</v>
      </c>
      <c r="AB476" s="19"/>
      <c r="AC476" s="16" t="s">
        <v>42</v>
      </c>
      <c r="AD476" s="3">
        <v>3410314177363</v>
      </c>
      <c r="AE476" s="5" t="s">
        <v>34</v>
      </c>
    </row>
    <row r="477" spans="1:31" ht="30" customHeight="1" x14ac:dyDescent="0.2">
      <c r="A477" s="8">
        <f t="shared" si="7"/>
        <v>476</v>
      </c>
      <c r="B477" s="9" t="s">
        <v>24</v>
      </c>
      <c r="C477" s="10">
        <v>3520230579801</v>
      </c>
      <c r="D477" s="10" t="s">
        <v>7381</v>
      </c>
      <c r="E477" s="10">
        <v>322</v>
      </c>
      <c r="F477" s="11">
        <v>44738</v>
      </c>
      <c r="G477" s="11">
        <v>48391</v>
      </c>
      <c r="H477" s="12">
        <v>32568</v>
      </c>
      <c r="I477" s="13">
        <v>37</v>
      </c>
      <c r="J477" s="10" t="s">
        <v>25</v>
      </c>
      <c r="K477" s="9" t="s">
        <v>26</v>
      </c>
      <c r="L477" s="9"/>
      <c r="M477" s="14" t="s">
        <v>1736</v>
      </c>
      <c r="N477" s="14" t="s">
        <v>1737</v>
      </c>
      <c r="O477" s="14" t="s">
        <v>5732</v>
      </c>
      <c r="P477" s="14" t="s">
        <v>54</v>
      </c>
      <c r="Q477" s="9">
        <v>1</v>
      </c>
      <c r="R477" s="15"/>
      <c r="S477" s="16">
        <v>42391</v>
      </c>
      <c r="T477" s="17">
        <v>1</v>
      </c>
      <c r="U477" s="16" t="str">
        <f>VLOOKUP(C477,'[1]Bazaar Salary'!$B$6:$J$1185,9,0)</f>
        <v>Security &amp; Parking Attendant</v>
      </c>
      <c r="V477" s="15" t="s">
        <v>7380</v>
      </c>
      <c r="W477" s="16" t="s">
        <v>224</v>
      </c>
      <c r="X477" s="16" t="str">
        <f>VLOOKUP(C477,'[2]Master Sheet PSBA.'!$B$2:$AR$1687,43,0)</f>
        <v>China Scheme</v>
      </c>
      <c r="Y477" s="16" t="s">
        <v>56</v>
      </c>
      <c r="Z477" s="18" t="s">
        <v>1738</v>
      </c>
      <c r="AA477" s="19" t="s">
        <v>1739</v>
      </c>
      <c r="AB477" s="19" t="s">
        <v>6897</v>
      </c>
      <c r="AC477" s="16" t="s">
        <v>42</v>
      </c>
      <c r="AD477" s="3">
        <v>3520250513049</v>
      </c>
      <c r="AE477" s="5" t="s">
        <v>34</v>
      </c>
    </row>
    <row r="478" spans="1:31" ht="30" customHeight="1" x14ac:dyDescent="0.2">
      <c r="A478" s="8">
        <f t="shared" si="7"/>
        <v>477</v>
      </c>
      <c r="B478" s="9" t="s">
        <v>24</v>
      </c>
      <c r="C478" s="10">
        <v>3430188808941</v>
      </c>
      <c r="D478" s="10" t="s">
        <v>7381</v>
      </c>
      <c r="E478" s="10">
        <v>562</v>
      </c>
      <c r="F478" s="11">
        <v>42894</v>
      </c>
      <c r="G478" s="11">
        <v>46546</v>
      </c>
      <c r="H478" s="12">
        <v>29792</v>
      </c>
      <c r="I478" s="13">
        <v>45</v>
      </c>
      <c r="J478" s="9" t="s">
        <v>43</v>
      </c>
      <c r="K478" s="9" t="s">
        <v>26</v>
      </c>
      <c r="L478" s="9"/>
      <c r="M478" s="14" t="s">
        <v>1760</v>
      </c>
      <c r="N478" s="14" t="s">
        <v>1761</v>
      </c>
      <c r="O478" s="14" t="s">
        <v>6056</v>
      </c>
      <c r="P478" s="14" t="s">
        <v>46</v>
      </c>
      <c r="Q478" s="9">
        <v>1</v>
      </c>
      <c r="R478" s="15"/>
      <c r="S478" s="16">
        <v>42614</v>
      </c>
      <c r="T478" s="17">
        <v>1</v>
      </c>
      <c r="U478" s="16" t="str">
        <f>VLOOKUP(C478,'[1]Bazaar Salary'!$B$6:$J$1185,9,0)</f>
        <v>Sanitation Attendant</v>
      </c>
      <c r="V478" s="15" t="s">
        <v>7380</v>
      </c>
      <c r="W478" s="16" t="s">
        <v>158</v>
      </c>
      <c r="X478" s="16" t="str">
        <f>VLOOKUP(C478,'[2]Master Sheet PSBA.'!$B$2:$AR$1687,43,0)</f>
        <v>Hafizabad</v>
      </c>
      <c r="Y478" s="16" t="s">
        <v>56</v>
      </c>
      <c r="Z478" s="18" t="s">
        <v>1762</v>
      </c>
      <c r="AA478" s="19" t="s">
        <v>1763</v>
      </c>
      <c r="AB478" s="19"/>
      <c r="AC478" s="16" t="s">
        <v>42</v>
      </c>
      <c r="AD478" s="3">
        <v>3840389795829</v>
      </c>
      <c r="AE478" s="5" t="s">
        <v>34</v>
      </c>
    </row>
    <row r="479" spans="1:31" ht="30" customHeight="1" x14ac:dyDescent="0.2">
      <c r="A479" s="8">
        <f t="shared" si="7"/>
        <v>478</v>
      </c>
      <c r="B479" s="9" t="s">
        <v>24</v>
      </c>
      <c r="C479" s="10">
        <v>3520273927759</v>
      </c>
      <c r="D479" s="10" t="s">
        <v>7381</v>
      </c>
      <c r="E479" s="10">
        <v>1770</v>
      </c>
      <c r="F479" s="11">
        <v>44378</v>
      </c>
      <c r="G479" s="11">
        <v>48030</v>
      </c>
      <c r="H479" s="12">
        <v>33110</v>
      </c>
      <c r="I479" s="13">
        <v>35</v>
      </c>
      <c r="J479" s="10" t="s">
        <v>43</v>
      </c>
      <c r="K479" s="9" t="s">
        <v>26</v>
      </c>
      <c r="L479" s="9"/>
      <c r="M479" s="14" t="s">
        <v>1764</v>
      </c>
      <c r="N479" s="14" t="s">
        <v>863</v>
      </c>
      <c r="O479" s="14" t="s">
        <v>6057</v>
      </c>
      <c r="P479" s="14" t="s">
        <v>46</v>
      </c>
      <c r="Q479" s="9">
        <v>1</v>
      </c>
      <c r="R479" s="15" t="s">
        <v>237</v>
      </c>
      <c r="S479" s="16">
        <v>45748</v>
      </c>
      <c r="T479" s="17">
        <v>1</v>
      </c>
      <c r="U479" s="16" t="str">
        <f>VLOOKUP(C479,'[1]Bazaar Salary'!$B$6:$J$1185,9,0)</f>
        <v>Sanitation Attendant</v>
      </c>
      <c r="V479" s="15" t="s">
        <v>7380</v>
      </c>
      <c r="W479" s="16" t="s">
        <v>95</v>
      </c>
      <c r="X479" s="16" t="str">
        <f>VLOOKUP(C479,'[2]Master Sheet PSBA.'!$B$2:$AR$1687,43,0)</f>
        <v>Head Office</v>
      </c>
      <c r="Y479" s="16" t="s">
        <v>48</v>
      </c>
      <c r="Z479" s="18" t="s">
        <v>1765</v>
      </c>
      <c r="AA479" s="19" t="s">
        <v>1766</v>
      </c>
      <c r="AB479" s="19"/>
      <c r="AC479" s="16" t="s">
        <v>42</v>
      </c>
      <c r="AD479" s="3">
        <v>3520265331633</v>
      </c>
      <c r="AE479" s="5" t="s">
        <v>241</v>
      </c>
    </row>
    <row r="480" spans="1:31" ht="30" customHeight="1" x14ac:dyDescent="0.2">
      <c r="A480" s="8">
        <f t="shared" si="7"/>
        <v>479</v>
      </c>
      <c r="B480" s="9" t="s">
        <v>24</v>
      </c>
      <c r="C480" s="10">
        <v>3540504209219</v>
      </c>
      <c r="D480" s="10" t="s">
        <v>7381</v>
      </c>
      <c r="E480" s="10">
        <v>1434</v>
      </c>
      <c r="F480" s="11">
        <v>43766</v>
      </c>
      <c r="G480" s="11">
        <v>47419</v>
      </c>
      <c r="H480" s="12">
        <v>33239</v>
      </c>
      <c r="I480" s="13">
        <v>35</v>
      </c>
      <c r="J480" s="9" t="s">
        <v>43</v>
      </c>
      <c r="K480" s="9" t="s">
        <v>26</v>
      </c>
      <c r="L480" s="9"/>
      <c r="M480" s="14" t="s">
        <v>1764</v>
      </c>
      <c r="N480" s="14" t="s">
        <v>1767</v>
      </c>
      <c r="O480" s="14" t="s">
        <v>6058</v>
      </c>
      <c r="P480" s="14" t="s">
        <v>46</v>
      </c>
      <c r="Q480" s="9">
        <v>1</v>
      </c>
      <c r="R480" s="15"/>
      <c r="S480" s="16">
        <v>45748</v>
      </c>
      <c r="T480" s="17">
        <v>1</v>
      </c>
      <c r="U480" s="16" t="str">
        <f>VLOOKUP(C480,'[1]Bazaar Salary'!$B$6:$J$1185,9,0)</f>
        <v>Sanitation Attendant</v>
      </c>
      <c r="V480" s="15" t="s">
        <v>7380</v>
      </c>
      <c r="W480" s="16" t="s">
        <v>489</v>
      </c>
      <c r="X480" s="16" t="str">
        <f>VLOOKUP(C480,'[2]Master Sheet PSBA.'!$B$2:$AR$1687,43,0)</f>
        <v>Johar Town</v>
      </c>
      <c r="Y480" s="16" t="s">
        <v>48</v>
      </c>
      <c r="Z480" s="18" t="s">
        <v>1768</v>
      </c>
      <c r="AA480" s="19" t="s">
        <v>1769</v>
      </c>
      <c r="AB480" s="19"/>
      <c r="AC480" s="16" t="s">
        <v>42</v>
      </c>
      <c r="AD480" s="3">
        <v>3520290567665</v>
      </c>
      <c r="AE480" s="5" t="s">
        <v>34</v>
      </c>
    </row>
    <row r="481" spans="1:31" ht="30" customHeight="1" x14ac:dyDescent="0.2">
      <c r="A481" s="8">
        <f t="shared" si="7"/>
        <v>480</v>
      </c>
      <c r="B481" s="9" t="s">
        <v>24</v>
      </c>
      <c r="C481" s="10">
        <v>3330248065297</v>
      </c>
      <c r="D481" s="10" t="s">
        <v>7381</v>
      </c>
      <c r="E481" s="10">
        <v>426</v>
      </c>
      <c r="F481" s="11">
        <v>44586</v>
      </c>
      <c r="G481" s="11">
        <v>48238</v>
      </c>
      <c r="H481" s="12">
        <v>34038</v>
      </c>
      <c r="I481" s="13">
        <v>33</v>
      </c>
      <c r="J481" s="10" t="s">
        <v>25</v>
      </c>
      <c r="K481" s="9" t="s">
        <v>26</v>
      </c>
      <c r="L481" s="9"/>
      <c r="M481" s="14" t="s">
        <v>1774</v>
      </c>
      <c r="N481" s="14" t="s">
        <v>258</v>
      </c>
      <c r="O481" s="14" t="s">
        <v>5746</v>
      </c>
      <c r="P481" s="14" t="s">
        <v>54</v>
      </c>
      <c r="Q481" s="9">
        <v>1</v>
      </c>
      <c r="R481" s="15"/>
      <c r="S481" s="16">
        <v>43115</v>
      </c>
      <c r="T481" s="17">
        <v>1</v>
      </c>
      <c r="U481" s="16" t="str">
        <f>VLOOKUP(C481,'[1]Bazaar Salary'!$B$6:$J$1185,9,0)</f>
        <v>Security &amp; Parking Attendant</v>
      </c>
      <c r="V481" s="15" t="s">
        <v>7380</v>
      </c>
      <c r="W481" s="16" t="s">
        <v>230</v>
      </c>
      <c r="X481" s="16" t="str">
        <f>VLOOKUP(C481,'[2]Master Sheet PSBA.'!$B$2:$AR$1687,43,0)</f>
        <v>Jhang Road Faisalabad</v>
      </c>
      <c r="Y481" s="16" t="s">
        <v>39</v>
      </c>
      <c r="Z481" s="18" t="s">
        <v>1775</v>
      </c>
      <c r="AA481" s="19" t="s">
        <v>1776</v>
      </c>
      <c r="AB481" s="19"/>
      <c r="AC481" s="16" t="s">
        <v>42</v>
      </c>
      <c r="AD481" s="3">
        <v>3650105740123</v>
      </c>
      <c r="AE481" s="5" t="s">
        <v>34</v>
      </c>
    </row>
    <row r="482" spans="1:31" ht="30" customHeight="1" x14ac:dyDescent="0.2">
      <c r="A482" s="8">
        <f t="shared" si="7"/>
        <v>481</v>
      </c>
      <c r="B482" s="9" t="s">
        <v>24</v>
      </c>
      <c r="C482" s="10">
        <v>3740557735889</v>
      </c>
      <c r="D482" s="10" t="s">
        <v>7381</v>
      </c>
      <c r="E482" s="10">
        <v>570</v>
      </c>
      <c r="F482" s="11">
        <v>44616</v>
      </c>
      <c r="G482" s="11">
        <v>48268</v>
      </c>
      <c r="H482" s="12">
        <v>33094</v>
      </c>
      <c r="I482" s="13">
        <v>35</v>
      </c>
      <c r="J482" s="9" t="s">
        <v>43</v>
      </c>
      <c r="K482" s="9" t="s">
        <v>26</v>
      </c>
      <c r="L482" s="9"/>
      <c r="M482" s="14" t="s">
        <v>1777</v>
      </c>
      <c r="N482" s="14" t="s">
        <v>1778</v>
      </c>
      <c r="O482" s="14" t="s">
        <v>5844</v>
      </c>
      <c r="P482" s="14" t="s">
        <v>46</v>
      </c>
      <c r="Q482" s="9">
        <v>1</v>
      </c>
      <c r="R482" s="15"/>
      <c r="S482" s="16">
        <v>42861</v>
      </c>
      <c r="T482" s="17">
        <v>1</v>
      </c>
      <c r="U482" s="16" t="str">
        <f>VLOOKUP(C482,'[1]Bazaar Salary'!$B$6:$J$1185,9,0)</f>
        <v>Sanitation Attendant</v>
      </c>
      <c r="V482" s="15" t="s">
        <v>7380</v>
      </c>
      <c r="W482" s="16" t="s">
        <v>516</v>
      </c>
      <c r="X482" s="16" t="str">
        <f>VLOOKUP(C482,'[2]Master Sheet PSBA.'!$B$2:$AR$1687,43,0)</f>
        <v>Rawalpindi</v>
      </c>
      <c r="Y482" s="16" t="s">
        <v>48</v>
      </c>
      <c r="Z482" s="18" t="s">
        <v>1779</v>
      </c>
      <c r="AA482" s="19" t="s">
        <v>1780</v>
      </c>
      <c r="AB482" s="19"/>
      <c r="AC482" s="16" t="s">
        <v>42</v>
      </c>
      <c r="AD482" s="3">
        <v>3740555801825</v>
      </c>
      <c r="AE482" s="5" t="s">
        <v>34</v>
      </c>
    </row>
    <row r="483" spans="1:31" ht="30" customHeight="1" x14ac:dyDescent="0.2">
      <c r="A483" s="8">
        <f t="shared" si="7"/>
        <v>482</v>
      </c>
      <c r="B483" s="9" t="s">
        <v>24</v>
      </c>
      <c r="C483" s="10">
        <v>3540408284335</v>
      </c>
      <c r="D483" s="10" t="s">
        <v>7381</v>
      </c>
      <c r="E483" s="10">
        <v>1116</v>
      </c>
      <c r="F483" s="11">
        <v>43761</v>
      </c>
      <c r="G483" s="11">
        <v>47414</v>
      </c>
      <c r="H483" s="12">
        <v>32509</v>
      </c>
      <c r="I483" s="13">
        <v>37</v>
      </c>
      <c r="J483" s="10" t="s">
        <v>25</v>
      </c>
      <c r="K483" s="9" t="s">
        <v>26</v>
      </c>
      <c r="L483" s="9"/>
      <c r="M483" s="14" t="s">
        <v>1781</v>
      </c>
      <c r="N483" s="14" t="s">
        <v>35</v>
      </c>
      <c r="O483" s="14" t="s">
        <v>6059</v>
      </c>
      <c r="P483" s="14" t="s">
        <v>192</v>
      </c>
      <c r="Q483" s="9">
        <v>1</v>
      </c>
      <c r="R483" s="15"/>
      <c r="S483" s="16">
        <v>43678</v>
      </c>
      <c r="T483" s="17">
        <v>1</v>
      </c>
      <c r="U483" s="16" t="str">
        <f>VLOOKUP(C483,'[1]Bazaar Salary'!$B$6:$J$1185,9,0)</f>
        <v>Gardener</v>
      </c>
      <c r="V483" s="15" t="s">
        <v>7380</v>
      </c>
      <c r="W483" s="16" t="s">
        <v>289</v>
      </c>
      <c r="X483" s="16" t="str">
        <f>VLOOKUP(C483,'[2]Master Sheet PSBA.'!$B$2:$AR$1687,43,0)</f>
        <v>Farooqabad</v>
      </c>
      <c r="Y483" s="16" t="s">
        <v>48</v>
      </c>
      <c r="Z483" s="18" t="s">
        <v>1782</v>
      </c>
      <c r="AA483" s="19" t="s">
        <v>1783</v>
      </c>
      <c r="AB483" s="19" t="s">
        <v>6898</v>
      </c>
      <c r="AC483" s="16" t="s">
        <v>42</v>
      </c>
      <c r="AD483" s="3">
        <v>3310214964605</v>
      </c>
      <c r="AE483" s="5" t="s">
        <v>34</v>
      </c>
    </row>
    <row r="484" spans="1:31" ht="30" customHeight="1" x14ac:dyDescent="0.2">
      <c r="A484" s="8">
        <f t="shared" si="7"/>
        <v>483</v>
      </c>
      <c r="B484" s="9" t="s">
        <v>24</v>
      </c>
      <c r="C484" s="10">
        <v>3210213501877</v>
      </c>
      <c r="D484" s="10" t="s">
        <v>7381</v>
      </c>
      <c r="E484" s="10">
        <v>1423</v>
      </c>
      <c r="F484" s="11">
        <v>44747</v>
      </c>
      <c r="G484" s="11">
        <v>48400</v>
      </c>
      <c r="H484" s="12">
        <v>28219</v>
      </c>
      <c r="I484" s="13">
        <v>49</v>
      </c>
      <c r="J484" s="10" t="s">
        <v>25</v>
      </c>
      <c r="K484" s="9" t="s">
        <v>26</v>
      </c>
      <c r="L484" s="9"/>
      <c r="M484" s="14" t="s">
        <v>1784</v>
      </c>
      <c r="N484" s="14" t="s">
        <v>920</v>
      </c>
      <c r="O484" s="14" t="s">
        <v>2082</v>
      </c>
      <c r="P484" s="14" t="s">
        <v>46</v>
      </c>
      <c r="Q484" s="9">
        <v>1</v>
      </c>
      <c r="R484" s="15"/>
      <c r="S484" s="16">
        <v>45748</v>
      </c>
      <c r="T484" s="17">
        <v>1</v>
      </c>
      <c r="U484" s="16" t="str">
        <f>VLOOKUP(C484,'[1]Bazaar Salary'!$B$6:$J$1185,9,0)</f>
        <v>Sanitation Attendant</v>
      </c>
      <c r="V484" s="15" t="s">
        <v>7380</v>
      </c>
      <c r="W484" s="16" t="s">
        <v>644</v>
      </c>
      <c r="X484" s="16" t="str">
        <f>VLOOKUP(C484,'[2]Master Sheet PSBA.'!$B$2:$AR$1687,43,0)</f>
        <v>DG Khan</v>
      </c>
      <c r="Y484" s="16" t="s">
        <v>48</v>
      </c>
      <c r="Z484" s="18" t="s">
        <v>1785</v>
      </c>
      <c r="AA484" s="19" t="s">
        <v>1786</v>
      </c>
      <c r="AB484" s="19"/>
      <c r="AC484" s="16" t="s">
        <v>42</v>
      </c>
      <c r="AD484" s="3">
        <v>3460403926377</v>
      </c>
      <c r="AE484" s="5" t="s">
        <v>34</v>
      </c>
    </row>
    <row r="485" spans="1:31" ht="30" customHeight="1" x14ac:dyDescent="0.2">
      <c r="A485" s="8">
        <f t="shared" si="7"/>
        <v>484</v>
      </c>
      <c r="B485" s="9" t="s">
        <v>24</v>
      </c>
      <c r="C485" s="10">
        <v>3420107742431</v>
      </c>
      <c r="D485" s="10" t="s">
        <v>7381</v>
      </c>
      <c r="E485" s="10">
        <v>1622</v>
      </c>
      <c r="F485" s="11">
        <v>43487</v>
      </c>
      <c r="G485" s="11">
        <v>47140</v>
      </c>
      <c r="H485" s="12">
        <v>33433</v>
      </c>
      <c r="I485" s="13">
        <v>35</v>
      </c>
      <c r="J485" s="10" t="s">
        <v>25</v>
      </c>
      <c r="K485" s="9" t="s">
        <v>26</v>
      </c>
      <c r="L485" s="9"/>
      <c r="M485" s="14" t="s">
        <v>1787</v>
      </c>
      <c r="N485" s="14" t="s">
        <v>1788</v>
      </c>
      <c r="O485" s="14" t="s">
        <v>2506</v>
      </c>
      <c r="P485" s="14" t="s">
        <v>46</v>
      </c>
      <c r="Q485" s="9">
        <v>1</v>
      </c>
      <c r="R485" s="15"/>
      <c r="S485" s="16">
        <v>45748</v>
      </c>
      <c r="T485" s="17">
        <v>1</v>
      </c>
      <c r="U485" s="16" t="str">
        <f>VLOOKUP(C485,'[1]Bazaar Salary'!$B$6:$J$1185,9,0)</f>
        <v>Sanitation Attendant</v>
      </c>
      <c r="V485" s="15" t="s">
        <v>7380</v>
      </c>
      <c r="W485" s="16" t="s">
        <v>131</v>
      </c>
      <c r="X485" s="16" t="str">
        <f>VLOOKUP(C485,'[2]Master Sheet PSBA.'!$B$2:$AR$1687,43,0)</f>
        <v>Gujrat</v>
      </c>
      <c r="Y485" s="16" t="s">
        <v>48</v>
      </c>
      <c r="Z485" s="18" t="s">
        <v>1789</v>
      </c>
      <c r="AA485" s="19" t="s">
        <v>1790</v>
      </c>
      <c r="AB485" s="19"/>
      <c r="AC485" s="16" t="s">
        <v>42</v>
      </c>
      <c r="AD485" s="3">
        <v>3410314177363</v>
      </c>
      <c r="AE485" s="5" t="s">
        <v>34</v>
      </c>
    </row>
    <row r="486" spans="1:31" ht="30" customHeight="1" x14ac:dyDescent="0.2">
      <c r="A486" s="8">
        <f t="shared" si="7"/>
        <v>485</v>
      </c>
      <c r="B486" s="9" t="s">
        <v>24</v>
      </c>
      <c r="C486" s="10">
        <v>3430116983419</v>
      </c>
      <c r="D486" s="10" t="s">
        <v>7381</v>
      </c>
      <c r="E486" s="10">
        <v>451</v>
      </c>
      <c r="F486" s="11">
        <v>44264</v>
      </c>
      <c r="G486" s="11">
        <v>47916</v>
      </c>
      <c r="H486" s="12">
        <v>26665</v>
      </c>
      <c r="I486" s="13">
        <v>53</v>
      </c>
      <c r="J486" s="10" t="s">
        <v>25</v>
      </c>
      <c r="K486" s="9" t="s">
        <v>26</v>
      </c>
      <c r="L486" s="9"/>
      <c r="M486" s="14" t="s">
        <v>1791</v>
      </c>
      <c r="N486" s="14" t="s">
        <v>1792</v>
      </c>
      <c r="O486" s="14" t="s">
        <v>6043</v>
      </c>
      <c r="P486" s="14" t="s">
        <v>54</v>
      </c>
      <c r="Q486" s="9">
        <v>1</v>
      </c>
      <c r="R486" s="15"/>
      <c r="S486" s="16">
        <v>42614</v>
      </c>
      <c r="T486" s="17">
        <v>1</v>
      </c>
      <c r="U486" s="16" t="str">
        <f>VLOOKUP(C486,'[1]Bazaar Salary'!$B$6:$J$1185,9,0)</f>
        <v>Security &amp; Parking Attendant</v>
      </c>
      <c r="V486" s="15" t="s">
        <v>7380</v>
      </c>
      <c r="W486" s="16" t="s">
        <v>158</v>
      </c>
      <c r="X486" s="16" t="str">
        <f>VLOOKUP(C486,'[2]Master Sheet PSBA.'!$B$2:$AR$1687,43,0)</f>
        <v>Hafizabad</v>
      </c>
      <c r="Y486" s="16" t="s">
        <v>56</v>
      </c>
      <c r="Z486" s="18" t="s">
        <v>1793</v>
      </c>
      <c r="AA486" s="19" t="s">
        <v>1794</v>
      </c>
      <c r="AB486" s="19" t="s">
        <v>6899</v>
      </c>
      <c r="AC486" s="16" t="s">
        <v>42</v>
      </c>
      <c r="AD486" s="3">
        <v>3840389795829</v>
      </c>
      <c r="AE486" s="5" t="s">
        <v>34</v>
      </c>
    </row>
    <row r="487" spans="1:31" ht="30" customHeight="1" x14ac:dyDescent="0.2">
      <c r="A487" s="8">
        <f t="shared" si="7"/>
        <v>486</v>
      </c>
      <c r="B487" s="9" t="s">
        <v>24</v>
      </c>
      <c r="C487" s="10">
        <v>3520276703861</v>
      </c>
      <c r="D487" s="10" t="s">
        <v>7381</v>
      </c>
      <c r="E487" s="10">
        <v>1551</v>
      </c>
      <c r="F487" s="11">
        <v>42585</v>
      </c>
      <c r="G487" s="11">
        <v>46237</v>
      </c>
      <c r="H487" s="12">
        <v>27030</v>
      </c>
      <c r="I487" s="13">
        <v>52</v>
      </c>
      <c r="J487" s="9" t="s">
        <v>43</v>
      </c>
      <c r="K487" s="9" t="s">
        <v>26</v>
      </c>
      <c r="L487" s="9"/>
      <c r="M487" s="20" t="s">
        <v>1799</v>
      </c>
      <c r="N487" s="20" t="s">
        <v>1427</v>
      </c>
      <c r="O487" s="14" t="s">
        <v>6060</v>
      </c>
      <c r="P487" s="14" t="s">
        <v>46</v>
      </c>
      <c r="Q487" s="9">
        <v>1</v>
      </c>
      <c r="R487" s="15"/>
      <c r="S487" s="16">
        <v>45748</v>
      </c>
      <c r="T487" s="17">
        <v>1</v>
      </c>
      <c r="U487" s="16" t="str">
        <f>VLOOKUP(C487,'[1]Bazaar Salary'!$B$6:$J$1185,9,0)</f>
        <v>Sanitation Attendant</v>
      </c>
      <c r="V487" s="15" t="s">
        <v>7380</v>
      </c>
      <c r="W487" s="16" t="s">
        <v>209</v>
      </c>
      <c r="X487" s="16" t="str">
        <f>VLOOKUP(C487,'[2]Master Sheet PSBA.'!$B$2:$AR$1687,43,0)</f>
        <v>Sher Shah Colony</v>
      </c>
      <c r="Y487" s="16" t="s">
        <v>48</v>
      </c>
      <c r="Z487" s="15" t="s">
        <v>1803</v>
      </c>
      <c r="AA487" s="19" t="s">
        <v>1804</v>
      </c>
      <c r="AB487" s="19"/>
      <c r="AC487" s="16" t="s">
        <v>42</v>
      </c>
      <c r="AD487" s="3">
        <v>3520210306269</v>
      </c>
      <c r="AE487" s="5" t="s">
        <v>34</v>
      </c>
    </row>
    <row r="488" spans="1:31" ht="30" customHeight="1" x14ac:dyDescent="0.2">
      <c r="A488" s="8">
        <f t="shared" si="7"/>
        <v>487</v>
      </c>
      <c r="B488" s="9" t="s">
        <v>24</v>
      </c>
      <c r="C488" s="10">
        <v>3520208908365</v>
      </c>
      <c r="D488" s="10" t="s">
        <v>7381</v>
      </c>
      <c r="E488" s="10">
        <v>514</v>
      </c>
      <c r="F488" s="11">
        <v>45450</v>
      </c>
      <c r="G488" s="11">
        <v>49102</v>
      </c>
      <c r="H488" s="12">
        <v>26299</v>
      </c>
      <c r="I488" s="13">
        <v>54</v>
      </c>
      <c r="J488" s="9" t="s">
        <v>43</v>
      </c>
      <c r="K488" s="9" t="s">
        <v>26</v>
      </c>
      <c r="L488" s="9"/>
      <c r="M488" s="14" t="s">
        <v>1811</v>
      </c>
      <c r="N488" s="14" t="s">
        <v>1812</v>
      </c>
      <c r="O488" s="14" t="s">
        <v>6061</v>
      </c>
      <c r="P488" s="14" t="s">
        <v>46</v>
      </c>
      <c r="Q488" s="9">
        <v>1</v>
      </c>
      <c r="R488" s="15"/>
      <c r="S488" s="16">
        <v>41978</v>
      </c>
      <c r="T488" s="17">
        <v>1</v>
      </c>
      <c r="U488" s="16" t="str">
        <f>VLOOKUP(C488,'[1]Bazaar Salary'!$B$6:$J$1185,9,0)</f>
        <v>Sanitation Attendant</v>
      </c>
      <c r="V488" s="15" t="s">
        <v>7380</v>
      </c>
      <c r="W488" s="16" t="s">
        <v>378</v>
      </c>
      <c r="X488" s="16" t="str">
        <f>VLOOKUP(C488,'[2]Master Sheet PSBA.'!$B$2:$AR$1687,43,0)</f>
        <v>Sabzazaar</v>
      </c>
      <c r="Y488" s="16" t="s">
        <v>48</v>
      </c>
      <c r="Z488" s="18" t="s">
        <v>1813</v>
      </c>
      <c r="AA488" s="19" t="s">
        <v>1814</v>
      </c>
      <c r="AB488" s="19"/>
      <c r="AC488" s="16" t="s">
        <v>42</v>
      </c>
      <c r="AD488" s="3">
        <v>3410173713697</v>
      </c>
      <c r="AE488" s="5" t="s">
        <v>34</v>
      </c>
    </row>
    <row r="489" spans="1:31" ht="30" customHeight="1" x14ac:dyDescent="0.2">
      <c r="A489" s="8">
        <f t="shared" si="7"/>
        <v>488</v>
      </c>
      <c r="B489" s="9" t="s">
        <v>24</v>
      </c>
      <c r="C489" s="10">
        <v>3410160715637</v>
      </c>
      <c r="D489" s="10" t="s">
        <v>7381</v>
      </c>
      <c r="E489" s="10">
        <v>1529</v>
      </c>
      <c r="F489" s="11">
        <v>44758</v>
      </c>
      <c r="G489" s="11">
        <v>48411</v>
      </c>
      <c r="H489" s="12">
        <v>38150</v>
      </c>
      <c r="I489" s="13">
        <v>22</v>
      </c>
      <c r="J489" s="9" t="s">
        <v>43</v>
      </c>
      <c r="K489" s="9" t="s">
        <v>26</v>
      </c>
      <c r="L489" s="9"/>
      <c r="M489" s="14" t="s">
        <v>1819</v>
      </c>
      <c r="N489" s="14" t="s">
        <v>427</v>
      </c>
      <c r="O489" s="14" t="s">
        <v>5905</v>
      </c>
      <c r="P489" s="14" t="s">
        <v>46</v>
      </c>
      <c r="Q489" s="9">
        <v>1</v>
      </c>
      <c r="R489" s="15"/>
      <c r="S489" s="16">
        <v>45748</v>
      </c>
      <c r="T489" s="17">
        <v>1</v>
      </c>
      <c r="U489" s="16" t="str">
        <f>VLOOKUP(C489,'[1]Bazaar Salary'!$B$6:$J$1185,9,0)</f>
        <v>Sanitation Attendant</v>
      </c>
      <c r="V489" s="15" t="s">
        <v>7380</v>
      </c>
      <c r="W489" s="16" t="s">
        <v>47</v>
      </c>
      <c r="X489" s="16" t="str">
        <f>VLOOKUP(C489,'[2]Master Sheet PSBA.'!$B$2:$AR$1687,43,0)</f>
        <v>Gujranwala</v>
      </c>
      <c r="Y489" s="16" t="s">
        <v>48</v>
      </c>
      <c r="Z489" s="18" t="s">
        <v>1820</v>
      </c>
      <c r="AA489" s="27" t="s">
        <v>1821</v>
      </c>
      <c r="AB489" s="19" t="s">
        <v>6900</v>
      </c>
      <c r="AC489" s="16" t="s">
        <v>42</v>
      </c>
      <c r="AD489" s="3">
        <v>3460112295079</v>
      </c>
      <c r="AE489" s="5" t="s">
        <v>34</v>
      </c>
    </row>
    <row r="490" spans="1:31" ht="30" customHeight="1" x14ac:dyDescent="0.2">
      <c r="A490" s="8">
        <f t="shared" si="7"/>
        <v>489</v>
      </c>
      <c r="B490" s="9" t="s">
        <v>24</v>
      </c>
      <c r="C490" s="10">
        <v>3520205372631</v>
      </c>
      <c r="D490" s="10" t="s">
        <v>7381</v>
      </c>
      <c r="E490" s="10">
        <v>1614</v>
      </c>
      <c r="F490" s="11">
        <v>44207</v>
      </c>
      <c r="G490" s="11">
        <v>47859</v>
      </c>
      <c r="H490" s="12">
        <v>37467</v>
      </c>
      <c r="I490" s="13">
        <v>23</v>
      </c>
      <c r="J490" s="10" t="s">
        <v>25</v>
      </c>
      <c r="K490" s="9" t="s">
        <v>26</v>
      </c>
      <c r="L490" s="9"/>
      <c r="M490" s="14" t="s">
        <v>1822</v>
      </c>
      <c r="N490" s="14" t="s">
        <v>1823</v>
      </c>
      <c r="O490" s="14" t="s">
        <v>6062</v>
      </c>
      <c r="P490" s="14" t="s">
        <v>54</v>
      </c>
      <c r="Q490" s="9">
        <v>1</v>
      </c>
      <c r="R490" s="15"/>
      <c r="S490" s="16">
        <v>45748</v>
      </c>
      <c r="T490" s="17">
        <v>1</v>
      </c>
      <c r="U490" s="16" t="str">
        <f>VLOOKUP(C490,'[1]Bazaar Salary'!$B$6:$J$1185,9,0)</f>
        <v>Security &amp; Parking Attendant</v>
      </c>
      <c r="V490" s="15" t="s">
        <v>7380</v>
      </c>
      <c r="W490" s="16" t="s">
        <v>266</v>
      </c>
      <c r="X490" s="16" t="str">
        <f>VLOOKUP(C490,'[2]Master Sheet PSBA.'!$B$2:$AR$1687,43,0)</f>
        <v>Raiwind</v>
      </c>
      <c r="Y490" s="16" t="s">
        <v>48</v>
      </c>
      <c r="Z490" s="18" t="s">
        <v>1824</v>
      </c>
      <c r="AA490" s="19" t="s">
        <v>1825</v>
      </c>
      <c r="AB490" s="19"/>
      <c r="AC490" s="16" t="s">
        <v>42</v>
      </c>
      <c r="AD490" s="3">
        <v>3520216185519</v>
      </c>
      <c r="AE490" s="5" t="s">
        <v>34</v>
      </c>
    </row>
    <row r="491" spans="1:31" ht="30" customHeight="1" x14ac:dyDescent="0.2">
      <c r="A491" s="8">
        <f t="shared" si="7"/>
        <v>490</v>
      </c>
      <c r="B491" s="9" t="s">
        <v>24</v>
      </c>
      <c r="C491" s="10">
        <v>3330201621735</v>
      </c>
      <c r="D491" s="10" t="s">
        <v>7381</v>
      </c>
      <c r="E491" s="10">
        <v>1638</v>
      </c>
      <c r="F491" s="12">
        <v>44511</v>
      </c>
      <c r="G491" s="12">
        <v>48163</v>
      </c>
      <c r="H491" s="12">
        <v>33401</v>
      </c>
      <c r="I491" s="13">
        <v>35</v>
      </c>
      <c r="J491" s="9" t="s">
        <v>25</v>
      </c>
      <c r="K491" s="9" t="s">
        <v>26</v>
      </c>
      <c r="L491" s="14"/>
      <c r="M491" s="15" t="s">
        <v>1826</v>
      </c>
      <c r="N491" s="23" t="s">
        <v>336</v>
      </c>
      <c r="O491" s="14" t="s">
        <v>5828</v>
      </c>
      <c r="P491" s="14" t="s">
        <v>54</v>
      </c>
      <c r="Q491" s="9">
        <v>1</v>
      </c>
      <c r="R491" s="15"/>
      <c r="S491" s="16">
        <v>45748</v>
      </c>
      <c r="T491" s="17">
        <v>1</v>
      </c>
      <c r="U491" s="16" t="str">
        <f>VLOOKUP(C491,'[1]Bazaar Salary'!$B$6:$J$1185,9,0)</f>
        <v>Security &amp; Parking Attendant</v>
      </c>
      <c r="V491" s="15" t="s">
        <v>7380</v>
      </c>
      <c r="W491" s="16" t="s">
        <v>55</v>
      </c>
      <c r="X491" s="16" t="str">
        <f>VLOOKUP(C491,'[2]Master Sheet PSBA.'!$B$2:$AR$1687,43,0)</f>
        <v>T.T Singh</v>
      </c>
      <c r="Y491" s="16" t="s">
        <v>48</v>
      </c>
      <c r="Z491" s="23" t="s">
        <v>1827</v>
      </c>
      <c r="AA491" s="19" t="s">
        <v>1828</v>
      </c>
      <c r="AB491" s="19"/>
      <c r="AC491" s="16" t="s">
        <v>42</v>
      </c>
      <c r="AD491" s="3">
        <v>3330320196821</v>
      </c>
      <c r="AE491" s="5" t="s">
        <v>34</v>
      </c>
    </row>
    <row r="492" spans="1:31" ht="30" customHeight="1" x14ac:dyDescent="0.2">
      <c r="A492" s="8">
        <f t="shared" si="7"/>
        <v>491</v>
      </c>
      <c r="B492" s="9" t="s">
        <v>24</v>
      </c>
      <c r="C492" s="10">
        <v>3830214295955</v>
      </c>
      <c r="D492" s="10" t="s">
        <v>7381</v>
      </c>
      <c r="E492" s="10">
        <v>1412</v>
      </c>
      <c r="F492" s="11">
        <v>44116</v>
      </c>
      <c r="G492" s="11">
        <v>47768</v>
      </c>
      <c r="H492" s="12">
        <v>32301</v>
      </c>
      <c r="I492" s="13">
        <v>38</v>
      </c>
      <c r="J492" s="10" t="s">
        <v>25</v>
      </c>
      <c r="K492" s="9" t="s">
        <v>26</v>
      </c>
      <c r="L492" s="9"/>
      <c r="M492" s="14" t="s">
        <v>1833</v>
      </c>
      <c r="N492" s="14" t="s">
        <v>1834</v>
      </c>
      <c r="O492" s="14" t="s">
        <v>6063</v>
      </c>
      <c r="P492" s="14" t="s">
        <v>54</v>
      </c>
      <c r="Q492" s="9">
        <v>1</v>
      </c>
      <c r="R492" s="15"/>
      <c r="S492" s="16">
        <v>45748</v>
      </c>
      <c r="T492" s="17">
        <v>1</v>
      </c>
      <c r="U492" s="16" t="str">
        <f>VLOOKUP(C492,'[1]Bazaar Salary'!$B$6:$J$1185,9,0)</f>
        <v>Security &amp; Parking Attendant</v>
      </c>
      <c r="V492" s="15" t="s">
        <v>7380</v>
      </c>
      <c r="W492" s="16" t="s">
        <v>73</v>
      </c>
      <c r="X492" s="16" t="str">
        <f>VLOOKUP(C492,'[2]Master Sheet PSBA.'!$B$2:$AR$1687,43,0)</f>
        <v>Mianwali</v>
      </c>
      <c r="Y492" s="16" t="s">
        <v>48</v>
      </c>
      <c r="Z492" s="18" t="s">
        <v>1835</v>
      </c>
      <c r="AA492" s="19" t="s">
        <v>1836</v>
      </c>
      <c r="AB492" s="19"/>
      <c r="AC492" s="16" t="s">
        <v>42</v>
      </c>
      <c r="AD492" s="3">
        <v>3310404212497</v>
      </c>
      <c r="AE492" s="5" t="s">
        <v>34</v>
      </c>
    </row>
    <row r="493" spans="1:31" ht="30" customHeight="1" x14ac:dyDescent="0.2">
      <c r="A493" s="8">
        <f t="shared" si="7"/>
        <v>492</v>
      </c>
      <c r="B493" s="9" t="s">
        <v>24</v>
      </c>
      <c r="C493" s="10">
        <v>3520251210467</v>
      </c>
      <c r="D493" s="10" t="s">
        <v>7381</v>
      </c>
      <c r="E493" s="10">
        <v>1278</v>
      </c>
      <c r="F493" s="11">
        <v>45083</v>
      </c>
      <c r="G493" s="11">
        <v>48736</v>
      </c>
      <c r="H493" s="12">
        <v>29952</v>
      </c>
      <c r="I493" s="13">
        <v>44</v>
      </c>
      <c r="J493" s="10" t="s">
        <v>25</v>
      </c>
      <c r="K493" s="9" t="s">
        <v>26</v>
      </c>
      <c r="L493" s="9"/>
      <c r="M493" s="14" t="s">
        <v>1856</v>
      </c>
      <c r="N493" s="14" t="s">
        <v>1857</v>
      </c>
      <c r="O493" s="14" t="s">
        <v>6064</v>
      </c>
      <c r="P493" s="14" t="s">
        <v>54</v>
      </c>
      <c r="Q493" s="9">
        <v>1</v>
      </c>
      <c r="R493" s="15"/>
      <c r="S493" s="16">
        <v>45748</v>
      </c>
      <c r="T493" s="17">
        <v>1</v>
      </c>
      <c r="U493" s="16" t="str">
        <f>VLOOKUP(C493,'[1]Bazaar Salary'!$B$6:$J$1185,9,0)</f>
        <v>Security &amp; Parking Attendant</v>
      </c>
      <c r="V493" s="15" t="s">
        <v>7380</v>
      </c>
      <c r="W493" s="16" t="s">
        <v>303</v>
      </c>
      <c r="X493" s="16" t="str">
        <f>VLOOKUP(C493,'[2]Master Sheet PSBA.'!$B$2:$AR$1687,43,0)</f>
        <v>Township</v>
      </c>
      <c r="Y493" s="16" t="s">
        <v>48</v>
      </c>
      <c r="Z493" s="18" t="s">
        <v>1858</v>
      </c>
      <c r="AA493" s="19" t="s">
        <v>1859</v>
      </c>
      <c r="AB493" s="19"/>
      <c r="AC493" s="16" t="s">
        <v>42</v>
      </c>
      <c r="AD493" s="3">
        <v>3520218380405</v>
      </c>
      <c r="AE493" s="5" t="s">
        <v>34</v>
      </c>
    </row>
    <row r="494" spans="1:31" ht="30" customHeight="1" x14ac:dyDescent="0.2">
      <c r="A494" s="8">
        <f t="shared" si="7"/>
        <v>493</v>
      </c>
      <c r="B494" s="9" t="s">
        <v>24</v>
      </c>
      <c r="C494" s="10">
        <v>3520210450507</v>
      </c>
      <c r="D494" s="10" t="s">
        <v>7381</v>
      </c>
      <c r="E494" s="10">
        <v>505</v>
      </c>
      <c r="F494" s="11">
        <v>42955</v>
      </c>
      <c r="G494" s="11">
        <v>46607</v>
      </c>
      <c r="H494" s="12">
        <v>32835</v>
      </c>
      <c r="I494" s="13">
        <v>36</v>
      </c>
      <c r="J494" s="9" t="s">
        <v>43</v>
      </c>
      <c r="K494" s="9" t="s">
        <v>26</v>
      </c>
      <c r="L494" s="9"/>
      <c r="M494" s="14" t="s">
        <v>1860</v>
      </c>
      <c r="N494" s="14" t="s">
        <v>1733</v>
      </c>
      <c r="O494" s="14" t="s">
        <v>6065</v>
      </c>
      <c r="P494" s="14" t="s">
        <v>46</v>
      </c>
      <c r="Q494" s="9">
        <v>1</v>
      </c>
      <c r="R494" s="15" t="s">
        <v>237</v>
      </c>
      <c r="S494" s="16">
        <v>41453</v>
      </c>
      <c r="T494" s="17">
        <v>1</v>
      </c>
      <c r="U494" s="16" t="str">
        <f>VLOOKUP(C494,'[1]Bazaar Salary'!$B$6:$J$1185,9,0)</f>
        <v>Sanitation Attendant</v>
      </c>
      <c r="V494" s="15" t="s">
        <v>7380</v>
      </c>
      <c r="W494" s="16" t="s">
        <v>95</v>
      </c>
      <c r="X494" s="16" t="str">
        <f>VLOOKUP(C494,'[2]Master Sheet PSBA.'!$B$2:$AR$1687,43,0)</f>
        <v>Head Office</v>
      </c>
      <c r="Y494" s="16" t="s">
        <v>48</v>
      </c>
      <c r="Z494" s="18" t="s">
        <v>1861</v>
      </c>
      <c r="AA494" s="19" t="s">
        <v>6689</v>
      </c>
      <c r="AB494" s="19"/>
      <c r="AC494" s="16" t="s">
        <v>42</v>
      </c>
      <c r="AD494" s="3">
        <v>3520265331633</v>
      </c>
      <c r="AE494" s="5" t="s">
        <v>241</v>
      </c>
    </row>
    <row r="495" spans="1:31" ht="30" customHeight="1" x14ac:dyDescent="0.2">
      <c r="A495" s="8">
        <f t="shared" si="7"/>
        <v>494</v>
      </c>
      <c r="B495" s="9" t="s">
        <v>24</v>
      </c>
      <c r="C495" s="10">
        <v>3520116434511</v>
      </c>
      <c r="D495" s="10" t="s">
        <v>7381</v>
      </c>
      <c r="E495" s="10">
        <v>1703</v>
      </c>
      <c r="F495" s="11">
        <v>44601</v>
      </c>
      <c r="G495" s="11">
        <v>48253</v>
      </c>
      <c r="H495" s="12">
        <v>33972</v>
      </c>
      <c r="I495" s="13">
        <v>33</v>
      </c>
      <c r="J495" s="10" t="s">
        <v>43</v>
      </c>
      <c r="K495" s="9" t="s">
        <v>26</v>
      </c>
      <c r="L495" s="9"/>
      <c r="M495" s="14" t="s">
        <v>1885</v>
      </c>
      <c r="N495" s="14" t="s">
        <v>1886</v>
      </c>
      <c r="O495" s="14" t="s">
        <v>5844</v>
      </c>
      <c r="P495" s="14" t="s">
        <v>46</v>
      </c>
      <c r="Q495" s="9">
        <v>1</v>
      </c>
      <c r="R495" s="15"/>
      <c r="S495" s="16">
        <v>45748</v>
      </c>
      <c r="T495" s="17">
        <v>1</v>
      </c>
      <c r="U495" s="16" t="str">
        <f>VLOOKUP(C495,'[1]Bazaar Salary'!$B$6:$J$1185,9,0)</f>
        <v>Sanitation Attendant</v>
      </c>
      <c r="V495" s="15" t="s">
        <v>7380</v>
      </c>
      <c r="W495" s="16" t="s">
        <v>224</v>
      </c>
      <c r="X495" s="16" t="str">
        <f>VLOOKUP(C495,'[2]Master Sheet PSBA.'!$B$2:$AR$1687,43,0)</f>
        <v>China Scheme</v>
      </c>
      <c r="Y495" s="16" t="s">
        <v>48</v>
      </c>
      <c r="Z495" s="18" t="s">
        <v>1887</v>
      </c>
      <c r="AA495" s="19" t="s">
        <v>1888</v>
      </c>
      <c r="AB495" s="19" t="s">
        <v>6901</v>
      </c>
      <c r="AC495" s="16" t="s">
        <v>42</v>
      </c>
      <c r="AD495" s="3">
        <v>3520250513049</v>
      </c>
      <c r="AE495" s="5" t="s">
        <v>34</v>
      </c>
    </row>
    <row r="496" spans="1:31" ht="30" customHeight="1" x14ac:dyDescent="0.2">
      <c r="A496" s="8">
        <f t="shared" si="7"/>
        <v>495</v>
      </c>
      <c r="B496" s="9" t="s">
        <v>24</v>
      </c>
      <c r="C496" s="10">
        <v>3820147710653</v>
      </c>
      <c r="D496" s="10" t="s">
        <v>7381</v>
      </c>
      <c r="E496" s="10">
        <v>1492</v>
      </c>
      <c r="F496" s="11">
        <v>44867</v>
      </c>
      <c r="G496" s="11">
        <v>48520</v>
      </c>
      <c r="H496" s="12">
        <v>31061</v>
      </c>
      <c r="I496" s="13">
        <v>41</v>
      </c>
      <c r="J496" s="10" t="s">
        <v>25</v>
      </c>
      <c r="K496" s="9" t="s">
        <v>26</v>
      </c>
      <c r="L496" s="9"/>
      <c r="M496" s="14" t="s">
        <v>1903</v>
      </c>
      <c r="N496" s="14" t="s">
        <v>520</v>
      </c>
      <c r="O496" s="14" t="s">
        <v>5813</v>
      </c>
      <c r="P496" s="14" t="s">
        <v>54</v>
      </c>
      <c r="Q496" s="9">
        <v>1</v>
      </c>
      <c r="R496" s="15"/>
      <c r="S496" s="16">
        <v>45748</v>
      </c>
      <c r="T496" s="17">
        <v>1</v>
      </c>
      <c r="U496" s="16" t="str">
        <f>VLOOKUP(C496,'[1]Bazaar Salary'!$B$6:$J$1185,9,0)</f>
        <v>Security &amp; Parking Attendant</v>
      </c>
      <c r="V496" s="15" t="s">
        <v>7380</v>
      </c>
      <c r="W496" s="16" t="s">
        <v>1121</v>
      </c>
      <c r="X496" s="16" t="str">
        <f>VLOOKUP(C496,'[2]Master Sheet PSBA.'!$B$2:$AR$1687,43,0)</f>
        <v>Khushab</v>
      </c>
      <c r="Y496" s="16" t="s">
        <v>48</v>
      </c>
      <c r="Z496" s="18" t="s">
        <v>1907</v>
      </c>
      <c r="AA496" s="19" t="s">
        <v>1908</v>
      </c>
      <c r="AB496" s="19"/>
      <c r="AC496" s="16" t="s">
        <v>42</v>
      </c>
      <c r="AD496" s="3">
        <v>3840339778763</v>
      </c>
      <c r="AE496" s="5" t="s">
        <v>34</v>
      </c>
    </row>
    <row r="497" spans="1:31" ht="30" customHeight="1" x14ac:dyDescent="0.2">
      <c r="A497" s="8">
        <f t="shared" si="7"/>
        <v>496</v>
      </c>
      <c r="B497" s="9" t="s">
        <v>24</v>
      </c>
      <c r="C497" s="10">
        <v>3320207884007</v>
      </c>
      <c r="D497" s="10" t="s">
        <v>7381</v>
      </c>
      <c r="E497" s="10">
        <v>1322</v>
      </c>
      <c r="F497" s="11">
        <v>45922</v>
      </c>
      <c r="G497" s="11">
        <v>49574</v>
      </c>
      <c r="H497" s="12">
        <v>35667</v>
      </c>
      <c r="I497" s="13">
        <v>28</v>
      </c>
      <c r="J497" s="9" t="s">
        <v>43</v>
      </c>
      <c r="K497" s="9" t="s">
        <v>26</v>
      </c>
      <c r="L497" s="9"/>
      <c r="M497" s="14" t="s">
        <v>1909</v>
      </c>
      <c r="N497" s="14" t="s">
        <v>1910</v>
      </c>
      <c r="O497" s="14" t="s">
        <v>6066</v>
      </c>
      <c r="P497" s="14" t="s">
        <v>46</v>
      </c>
      <c r="Q497" s="9">
        <v>1</v>
      </c>
      <c r="R497" s="15"/>
      <c r="S497" s="16">
        <v>45748</v>
      </c>
      <c r="T497" s="17">
        <v>1</v>
      </c>
      <c r="U497" s="16" t="str">
        <f>VLOOKUP(C497,'[1]Bazaar Salary'!$B$6:$J$1185,9,0)</f>
        <v>Sanitation Attendant</v>
      </c>
      <c r="V497" s="15" t="s">
        <v>7380</v>
      </c>
      <c r="W497" s="16" t="s">
        <v>428</v>
      </c>
      <c r="X497" s="16" t="str">
        <f>VLOOKUP(C497,'[2]Master Sheet PSBA.'!$B$2:$AR$1687,43,0)</f>
        <v>Jhang</v>
      </c>
      <c r="Y497" s="16" t="s">
        <v>56</v>
      </c>
      <c r="Z497" s="18" t="s">
        <v>1911</v>
      </c>
      <c r="AA497" s="19" t="s">
        <v>1912</v>
      </c>
      <c r="AB497" s="19"/>
      <c r="AC497" s="16" t="s">
        <v>42</v>
      </c>
      <c r="AD497" s="3">
        <v>3320213944223</v>
      </c>
      <c r="AE497" s="5" t="s">
        <v>34</v>
      </c>
    </row>
    <row r="498" spans="1:31" ht="30" customHeight="1" x14ac:dyDescent="0.2">
      <c r="A498" s="8">
        <f t="shared" si="7"/>
        <v>497</v>
      </c>
      <c r="B498" s="9" t="s">
        <v>24</v>
      </c>
      <c r="C498" s="10">
        <v>3520217310205</v>
      </c>
      <c r="D498" s="10" t="s">
        <v>7381</v>
      </c>
      <c r="E498" s="10">
        <v>807</v>
      </c>
      <c r="F498" s="11">
        <v>42754</v>
      </c>
      <c r="G498" s="11">
        <v>46406</v>
      </c>
      <c r="H498" s="12">
        <v>34681</v>
      </c>
      <c r="I498" s="13">
        <v>31</v>
      </c>
      <c r="J498" s="10" t="s">
        <v>25</v>
      </c>
      <c r="K498" s="9" t="s">
        <v>26</v>
      </c>
      <c r="L498" s="9" t="s">
        <v>155</v>
      </c>
      <c r="M498" s="14" t="s">
        <v>1917</v>
      </c>
      <c r="N498" s="14" t="s">
        <v>1918</v>
      </c>
      <c r="O498" s="14" t="s">
        <v>5817</v>
      </c>
      <c r="P498" s="14" t="s">
        <v>54</v>
      </c>
      <c r="Q498" s="9">
        <v>1</v>
      </c>
      <c r="R498" s="15"/>
      <c r="S498" s="16">
        <v>43637</v>
      </c>
      <c r="T498" s="17">
        <v>1</v>
      </c>
      <c r="U498" s="16" t="str">
        <f>VLOOKUP(C498,'[1]Bazaar Salary'!$B$6:$J$1185,9,0)</f>
        <v>Security &amp; Parking Attendant</v>
      </c>
      <c r="V498" s="15" t="s">
        <v>7380</v>
      </c>
      <c r="W498" s="16" t="s">
        <v>378</v>
      </c>
      <c r="X498" s="16" t="str">
        <f>VLOOKUP(C498,'[2]Master Sheet PSBA.'!$B$2:$AR$1687,43,0)</f>
        <v>Sabzazaar</v>
      </c>
      <c r="Y498" s="16" t="s">
        <v>48</v>
      </c>
      <c r="Z498" s="18" t="s">
        <v>1919</v>
      </c>
      <c r="AA498" s="19" t="s">
        <v>1920</v>
      </c>
      <c r="AB498" s="19"/>
      <c r="AC498" s="16" t="s">
        <v>42</v>
      </c>
      <c r="AD498" s="3">
        <v>3410173713697</v>
      </c>
      <c r="AE498" s="5" t="s">
        <v>34</v>
      </c>
    </row>
    <row r="499" spans="1:31" ht="30" customHeight="1" x14ac:dyDescent="0.2">
      <c r="A499" s="8">
        <f t="shared" si="7"/>
        <v>498</v>
      </c>
      <c r="B499" s="9" t="s">
        <v>24</v>
      </c>
      <c r="C499" s="10">
        <v>3210207166313</v>
      </c>
      <c r="D499" s="10" t="s">
        <v>7381</v>
      </c>
      <c r="E499" s="10">
        <v>1709</v>
      </c>
      <c r="F499" s="11">
        <v>45800</v>
      </c>
      <c r="G499" s="11">
        <v>49452</v>
      </c>
      <c r="H499" s="12">
        <v>35377</v>
      </c>
      <c r="I499" s="13">
        <v>29</v>
      </c>
      <c r="J499" s="10" t="s">
        <v>25</v>
      </c>
      <c r="K499" s="9" t="s">
        <v>26</v>
      </c>
      <c r="L499" s="9"/>
      <c r="M499" s="14" t="s">
        <v>1933</v>
      </c>
      <c r="N499" s="14" t="s">
        <v>1934</v>
      </c>
      <c r="O499" s="14" t="s">
        <v>6067</v>
      </c>
      <c r="P499" s="14" t="s">
        <v>54</v>
      </c>
      <c r="Q499" s="9">
        <v>1</v>
      </c>
      <c r="R499" s="15"/>
      <c r="S499" s="16">
        <v>45748</v>
      </c>
      <c r="T499" s="17">
        <v>1</v>
      </c>
      <c r="U499" s="16" t="str">
        <f>VLOOKUP(C499,'[1]Bazaar Salary'!$B$6:$J$1185,9,0)</f>
        <v>Security &amp; Parking Attendant</v>
      </c>
      <c r="V499" s="15" t="s">
        <v>7380</v>
      </c>
      <c r="W499" s="16" t="s">
        <v>644</v>
      </c>
      <c r="X499" s="16" t="str">
        <f>VLOOKUP(C499,'[2]Master Sheet PSBA.'!$B$2:$AR$1687,43,0)</f>
        <v>DG Khan</v>
      </c>
      <c r="Y499" s="16" t="s">
        <v>48</v>
      </c>
      <c r="Z499" s="18" t="s">
        <v>1935</v>
      </c>
      <c r="AA499" s="19" t="s">
        <v>1936</v>
      </c>
      <c r="AB499" s="19"/>
      <c r="AC499" s="16" t="s">
        <v>42</v>
      </c>
      <c r="AD499" s="3">
        <v>3460403926377</v>
      </c>
      <c r="AE499" s="5" t="s">
        <v>34</v>
      </c>
    </row>
    <row r="500" spans="1:31" ht="30" customHeight="1" x14ac:dyDescent="0.2">
      <c r="A500" s="8">
        <f t="shared" si="7"/>
        <v>499</v>
      </c>
      <c r="B500" s="9" t="s">
        <v>24</v>
      </c>
      <c r="C500" s="10">
        <v>3820111841567</v>
      </c>
      <c r="D500" s="10" t="s">
        <v>7381</v>
      </c>
      <c r="E500" s="10">
        <v>457</v>
      </c>
      <c r="F500" s="11">
        <v>44184</v>
      </c>
      <c r="G500" s="11">
        <v>47836</v>
      </c>
      <c r="H500" s="12">
        <v>35779</v>
      </c>
      <c r="I500" s="13">
        <v>28</v>
      </c>
      <c r="J500" s="10" t="s">
        <v>25</v>
      </c>
      <c r="K500" s="9" t="s">
        <v>26</v>
      </c>
      <c r="L500" s="9"/>
      <c r="M500" s="14" t="s">
        <v>1945</v>
      </c>
      <c r="N500" s="14" t="s">
        <v>1946</v>
      </c>
      <c r="O500" s="14" t="s">
        <v>5863</v>
      </c>
      <c r="P500" s="14" t="s">
        <v>54</v>
      </c>
      <c r="Q500" s="9">
        <v>1</v>
      </c>
      <c r="R500" s="15"/>
      <c r="S500" s="16">
        <v>42948</v>
      </c>
      <c r="T500" s="17">
        <v>1</v>
      </c>
      <c r="U500" s="16" t="str">
        <f>VLOOKUP(C500,'[1]Bazaar Salary'!$B$6:$J$1185,9,0)</f>
        <v>Security &amp; Parking Attendant</v>
      </c>
      <c r="V500" s="15" t="s">
        <v>7380</v>
      </c>
      <c r="W500" s="16" t="s">
        <v>1121</v>
      </c>
      <c r="X500" s="16" t="str">
        <f>VLOOKUP(C500,'[2]Master Sheet PSBA.'!$B$2:$AR$1687,43,0)</f>
        <v>Khushab</v>
      </c>
      <c r="Y500" s="16" t="s">
        <v>56</v>
      </c>
      <c r="Z500" s="18" t="s">
        <v>1947</v>
      </c>
      <c r="AA500" s="19" t="s">
        <v>1948</v>
      </c>
      <c r="AB500" s="19"/>
      <c r="AC500" s="16" t="s">
        <v>42</v>
      </c>
      <c r="AD500" s="3">
        <v>3840339778763</v>
      </c>
      <c r="AE500" s="5" t="s">
        <v>34</v>
      </c>
    </row>
    <row r="501" spans="1:31" ht="30" customHeight="1" x14ac:dyDescent="0.2">
      <c r="A501" s="8">
        <f t="shared" si="7"/>
        <v>500</v>
      </c>
      <c r="B501" s="9" t="s">
        <v>24</v>
      </c>
      <c r="C501" s="10">
        <v>3520296797306</v>
      </c>
      <c r="D501" s="10" t="s">
        <v>7381</v>
      </c>
      <c r="E501" s="10">
        <v>512</v>
      </c>
      <c r="F501" s="11">
        <v>42956</v>
      </c>
      <c r="G501" s="11">
        <v>46608</v>
      </c>
      <c r="H501" s="12">
        <v>30590</v>
      </c>
      <c r="I501" s="13">
        <v>42</v>
      </c>
      <c r="J501" s="9" t="s">
        <v>43</v>
      </c>
      <c r="K501" s="9" t="s">
        <v>51</v>
      </c>
      <c r="L501" s="9"/>
      <c r="M501" s="14" t="s">
        <v>1953</v>
      </c>
      <c r="N501" s="14" t="s">
        <v>1954</v>
      </c>
      <c r="O501" s="14" t="s">
        <v>6068</v>
      </c>
      <c r="P501" s="14" t="s">
        <v>46</v>
      </c>
      <c r="Q501" s="9">
        <v>1</v>
      </c>
      <c r="R501" s="15"/>
      <c r="S501" s="16">
        <v>42963</v>
      </c>
      <c r="T501" s="17">
        <v>1</v>
      </c>
      <c r="U501" s="16" t="str">
        <f>VLOOKUP(C501,'[1]Bazaar Salary'!$B$6:$J$1185,9,0)</f>
        <v>Sanitation Attendant</v>
      </c>
      <c r="V501" s="15" t="s">
        <v>7380</v>
      </c>
      <c r="W501" s="16" t="s">
        <v>209</v>
      </c>
      <c r="X501" s="16" t="str">
        <f>VLOOKUP(C501,'[2]Master Sheet PSBA.'!$B$2:$AR$1687,43,0)</f>
        <v>Sher Shah Colony</v>
      </c>
      <c r="Y501" s="16" t="s">
        <v>48</v>
      </c>
      <c r="Z501" s="18" t="s">
        <v>1955</v>
      </c>
      <c r="AA501" s="19" t="s">
        <v>1956</v>
      </c>
      <c r="AB501" s="19"/>
      <c r="AC501" s="16" t="s">
        <v>42</v>
      </c>
      <c r="AD501" s="3">
        <v>3520210306269</v>
      </c>
      <c r="AE501" s="5" t="s">
        <v>34</v>
      </c>
    </row>
    <row r="502" spans="1:31" ht="30" customHeight="1" x14ac:dyDescent="0.2">
      <c r="A502" s="8">
        <f t="shared" si="7"/>
        <v>501</v>
      </c>
      <c r="B502" s="9" t="s">
        <v>24</v>
      </c>
      <c r="C502" s="10">
        <v>3210225610865</v>
      </c>
      <c r="D502" s="10" t="s">
        <v>7381</v>
      </c>
      <c r="E502" s="10">
        <v>496</v>
      </c>
      <c r="F502" s="11">
        <v>44629</v>
      </c>
      <c r="G502" s="11">
        <v>48282</v>
      </c>
      <c r="H502" s="12">
        <v>34318</v>
      </c>
      <c r="I502" s="13">
        <v>32</v>
      </c>
      <c r="J502" s="10" t="s">
        <v>25</v>
      </c>
      <c r="K502" s="9" t="s">
        <v>26</v>
      </c>
      <c r="L502" s="9"/>
      <c r="M502" s="14" t="s">
        <v>1957</v>
      </c>
      <c r="N502" s="14" t="s">
        <v>1958</v>
      </c>
      <c r="O502" s="14" t="s">
        <v>6069</v>
      </c>
      <c r="P502" s="14" t="s">
        <v>54</v>
      </c>
      <c r="Q502" s="9">
        <v>1</v>
      </c>
      <c r="R502" s="15"/>
      <c r="S502" s="16">
        <v>42516</v>
      </c>
      <c r="T502" s="17">
        <v>1</v>
      </c>
      <c r="U502" s="16" t="str">
        <f>VLOOKUP(C502,'[1]Bazaar Salary'!$B$6:$J$1185,9,0)</f>
        <v>Security &amp; Parking Attendant</v>
      </c>
      <c r="V502" s="15" t="s">
        <v>7380</v>
      </c>
      <c r="W502" s="16" t="s">
        <v>644</v>
      </c>
      <c r="X502" s="16" t="str">
        <f>VLOOKUP(C502,'[2]Master Sheet PSBA.'!$B$2:$AR$1687,43,0)</f>
        <v>DG Khan</v>
      </c>
      <c r="Y502" s="16" t="s">
        <v>39</v>
      </c>
      <c r="Z502" s="18" t="s">
        <v>1959</v>
      </c>
      <c r="AA502" s="19" t="s">
        <v>1960</v>
      </c>
      <c r="AB502" s="19"/>
      <c r="AC502" s="16" t="s">
        <v>42</v>
      </c>
      <c r="AD502" s="3">
        <v>3460403926377</v>
      </c>
      <c r="AE502" s="5" t="s">
        <v>34</v>
      </c>
    </row>
    <row r="503" spans="1:31" ht="30" customHeight="1" x14ac:dyDescent="0.2">
      <c r="A503" s="8">
        <f t="shared" si="7"/>
        <v>502</v>
      </c>
      <c r="B503" s="9" t="s">
        <v>24</v>
      </c>
      <c r="C503" s="10">
        <v>3240287129267</v>
      </c>
      <c r="D503" s="10" t="s">
        <v>7381</v>
      </c>
      <c r="E503" s="10">
        <v>567</v>
      </c>
      <c r="F503" s="11">
        <v>43489</v>
      </c>
      <c r="G503" s="11">
        <v>47142</v>
      </c>
      <c r="H503" s="12">
        <v>32457</v>
      </c>
      <c r="I503" s="13">
        <v>37</v>
      </c>
      <c r="J503" s="10" t="s">
        <v>25</v>
      </c>
      <c r="K503" s="9" t="s">
        <v>26</v>
      </c>
      <c r="L503" s="9"/>
      <c r="M503" s="14" t="s">
        <v>1964</v>
      </c>
      <c r="N503" s="14" t="s">
        <v>703</v>
      </c>
      <c r="O503" s="14" t="s">
        <v>6070</v>
      </c>
      <c r="P503" s="14" t="s">
        <v>46</v>
      </c>
      <c r="Q503" s="9">
        <v>1</v>
      </c>
      <c r="R503" s="15"/>
      <c r="S503" s="16">
        <v>42145</v>
      </c>
      <c r="T503" s="17">
        <v>1</v>
      </c>
      <c r="U503" s="16" t="str">
        <f>VLOOKUP(C503,'[1]Bazaar Salary'!$B$6:$J$1185,9,0)</f>
        <v>Sanitation Attendant</v>
      </c>
      <c r="V503" s="15" t="s">
        <v>7380</v>
      </c>
      <c r="W503" s="16" t="s">
        <v>111</v>
      </c>
      <c r="X503" s="16" t="str">
        <f>VLOOKUP(C503,'[2]Master Sheet PSBA.'!$B$2:$AR$1687,43,0)</f>
        <v>Jampur</v>
      </c>
      <c r="Y503" s="16" t="s">
        <v>56</v>
      </c>
      <c r="Z503" s="18" t="s">
        <v>1965</v>
      </c>
      <c r="AA503" s="19" t="s">
        <v>1966</v>
      </c>
      <c r="AB503" s="19"/>
      <c r="AC503" s="16" t="s">
        <v>42</v>
      </c>
      <c r="AD503" s="3">
        <v>3240250312139</v>
      </c>
      <c r="AE503" s="5" t="s">
        <v>34</v>
      </c>
    </row>
    <row r="504" spans="1:31" ht="30" customHeight="1" x14ac:dyDescent="0.2">
      <c r="A504" s="8">
        <f t="shared" si="7"/>
        <v>503</v>
      </c>
      <c r="B504" s="9" t="s">
        <v>24</v>
      </c>
      <c r="C504" s="10">
        <v>3530133037672</v>
      </c>
      <c r="D504" s="10" t="s">
        <v>7381</v>
      </c>
      <c r="E504" s="10">
        <v>1241</v>
      </c>
      <c r="F504" s="11">
        <v>42662</v>
      </c>
      <c r="G504" s="11">
        <v>46314</v>
      </c>
      <c r="H504" s="12">
        <v>35431</v>
      </c>
      <c r="I504" s="13">
        <v>29</v>
      </c>
      <c r="J504" s="10" t="s">
        <v>25</v>
      </c>
      <c r="K504" s="9" t="s">
        <v>51</v>
      </c>
      <c r="L504" s="9"/>
      <c r="M504" s="14" t="s">
        <v>1977</v>
      </c>
      <c r="N504" s="14" t="s">
        <v>1978</v>
      </c>
      <c r="O504" s="14"/>
      <c r="P504" s="14" t="s">
        <v>54</v>
      </c>
      <c r="Q504" s="9">
        <v>1</v>
      </c>
      <c r="R504" s="15"/>
      <c r="S504" s="16">
        <v>44317</v>
      </c>
      <c r="T504" s="17">
        <v>1</v>
      </c>
      <c r="U504" s="16" t="str">
        <f>VLOOKUP(C504,'[1]Bazaar Salary'!$B$6:$J$1185,9,0)</f>
        <v>Security &amp; Parking Attendant</v>
      </c>
      <c r="V504" s="15" t="s">
        <v>7380</v>
      </c>
      <c r="W504" s="16" t="s">
        <v>303</v>
      </c>
      <c r="X504" s="16" t="str">
        <f>VLOOKUP(C504,'[2]Master Sheet PSBA.'!$B$2:$AR$1687,43,0)</f>
        <v>Suspended</v>
      </c>
      <c r="Y504" s="16" t="s">
        <v>48</v>
      </c>
      <c r="Z504" s="18" t="s">
        <v>1979</v>
      </c>
      <c r="AA504" s="19" t="s">
        <v>1980</v>
      </c>
      <c r="AB504" s="19"/>
      <c r="AC504" s="16" t="s">
        <v>42</v>
      </c>
      <c r="AD504" s="3">
        <v>3520218380405</v>
      </c>
      <c r="AE504" s="5" t="s">
        <v>34</v>
      </c>
    </row>
    <row r="505" spans="1:31" ht="30" customHeight="1" x14ac:dyDescent="0.2">
      <c r="A505" s="8">
        <f t="shared" si="7"/>
        <v>504</v>
      </c>
      <c r="B505" s="9" t="s">
        <v>24</v>
      </c>
      <c r="C505" s="10">
        <v>3540401979301</v>
      </c>
      <c r="D505" s="10" t="s">
        <v>7381</v>
      </c>
      <c r="E505" s="10">
        <v>1118</v>
      </c>
      <c r="F505" s="11">
        <v>45587</v>
      </c>
      <c r="G505" s="11">
        <v>49239</v>
      </c>
      <c r="H505" s="12">
        <v>30152</v>
      </c>
      <c r="I505" s="13">
        <v>44</v>
      </c>
      <c r="J505" s="9" t="s">
        <v>43</v>
      </c>
      <c r="K505" s="9" t="s">
        <v>26</v>
      </c>
      <c r="L505" s="9"/>
      <c r="M505" s="14" t="s">
        <v>1981</v>
      </c>
      <c r="N505" s="14" t="s">
        <v>710</v>
      </c>
      <c r="O505" s="14" t="s">
        <v>6071</v>
      </c>
      <c r="P505" s="14" t="s">
        <v>46</v>
      </c>
      <c r="Q505" s="9">
        <v>1</v>
      </c>
      <c r="R505" s="15"/>
      <c r="S505" s="16">
        <v>43678</v>
      </c>
      <c r="T505" s="17">
        <v>1</v>
      </c>
      <c r="U505" s="16" t="str">
        <f>VLOOKUP(C505,'[1]Bazaar Salary'!$B$6:$J$1185,9,0)</f>
        <v>Sanitation Attendant</v>
      </c>
      <c r="V505" s="15" t="s">
        <v>7380</v>
      </c>
      <c r="W505" s="16" t="s">
        <v>289</v>
      </c>
      <c r="X505" s="16" t="str">
        <f>VLOOKUP(C505,'[2]Master Sheet PSBA.'!$B$2:$AR$1687,43,0)</f>
        <v>Farooqabad</v>
      </c>
      <c r="Y505" s="16" t="s">
        <v>56</v>
      </c>
      <c r="Z505" s="18" t="s">
        <v>1982</v>
      </c>
      <c r="AA505" s="19" t="s">
        <v>1983</v>
      </c>
      <c r="AB505" s="19" t="s">
        <v>6902</v>
      </c>
      <c r="AC505" s="16" t="s">
        <v>42</v>
      </c>
      <c r="AD505" s="3">
        <v>3310214964605</v>
      </c>
      <c r="AE505" s="5" t="s">
        <v>34</v>
      </c>
    </row>
    <row r="506" spans="1:31" ht="30" customHeight="1" x14ac:dyDescent="0.2">
      <c r="A506" s="8">
        <f t="shared" si="7"/>
        <v>505</v>
      </c>
      <c r="B506" s="9" t="s">
        <v>24</v>
      </c>
      <c r="C506" s="10">
        <v>3520167304703</v>
      </c>
      <c r="D506" s="10" t="s">
        <v>7381</v>
      </c>
      <c r="E506" s="10">
        <v>1769</v>
      </c>
      <c r="F506" s="11">
        <v>44476</v>
      </c>
      <c r="G506" s="11">
        <v>48128</v>
      </c>
      <c r="H506" s="12">
        <v>32509</v>
      </c>
      <c r="I506" s="13">
        <v>37</v>
      </c>
      <c r="J506" s="10" t="s">
        <v>43</v>
      </c>
      <c r="K506" s="9" t="s">
        <v>26</v>
      </c>
      <c r="L506" s="9"/>
      <c r="M506" s="14" t="s">
        <v>1984</v>
      </c>
      <c r="N506" s="14" t="s">
        <v>1685</v>
      </c>
      <c r="O506" s="14" t="s">
        <v>6072</v>
      </c>
      <c r="P506" s="14" t="s">
        <v>46</v>
      </c>
      <c r="Q506" s="9">
        <v>1</v>
      </c>
      <c r="R506" s="15" t="s">
        <v>237</v>
      </c>
      <c r="S506" s="16">
        <v>45748</v>
      </c>
      <c r="T506" s="17">
        <v>1</v>
      </c>
      <c r="U506" s="16" t="str">
        <f>VLOOKUP(C506,'[1]Bazaar Salary'!$B$6:$J$1185,9,0)</f>
        <v>Sanitation Attendant</v>
      </c>
      <c r="V506" s="15" t="s">
        <v>7380</v>
      </c>
      <c r="W506" s="16" t="s">
        <v>95</v>
      </c>
      <c r="X506" s="16" t="str">
        <f>VLOOKUP(C506,'[2]Master Sheet PSBA.'!$B$2:$AR$1687,43,0)</f>
        <v>Head Office</v>
      </c>
      <c r="Y506" s="16" t="s">
        <v>48</v>
      </c>
      <c r="Z506" s="18" t="s">
        <v>1985</v>
      </c>
      <c r="AA506" s="19" t="s">
        <v>1986</v>
      </c>
      <c r="AB506" s="19"/>
      <c r="AC506" s="16" t="s">
        <v>42</v>
      </c>
      <c r="AD506" s="3">
        <v>3520265331633</v>
      </c>
      <c r="AE506" s="5" t="s">
        <v>241</v>
      </c>
    </row>
    <row r="507" spans="1:31" ht="30" customHeight="1" x14ac:dyDescent="0.2">
      <c r="A507" s="8">
        <f t="shared" si="7"/>
        <v>506</v>
      </c>
      <c r="B507" s="9" t="s">
        <v>24</v>
      </c>
      <c r="C507" s="10">
        <v>4200034636643</v>
      </c>
      <c r="D507" s="10" t="s">
        <v>7381</v>
      </c>
      <c r="E507" s="10"/>
      <c r="F507" s="11">
        <v>43321</v>
      </c>
      <c r="G507" s="11">
        <v>46974</v>
      </c>
      <c r="H507" s="12">
        <v>36381</v>
      </c>
      <c r="I507" s="13">
        <v>26</v>
      </c>
      <c r="J507" s="10" t="s">
        <v>25</v>
      </c>
      <c r="K507" s="9" t="s">
        <v>26</v>
      </c>
      <c r="L507" s="9"/>
      <c r="M507" s="14" t="s">
        <v>1989</v>
      </c>
      <c r="N507" s="14" t="s">
        <v>1990</v>
      </c>
      <c r="O507" s="14"/>
      <c r="P507" s="14" t="s">
        <v>54</v>
      </c>
      <c r="Q507" s="9">
        <v>1</v>
      </c>
      <c r="R507" s="15"/>
      <c r="S507" s="16">
        <v>45748</v>
      </c>
      <c r="T507" s="17">
        <v>1</v>
      </c>
      <c r="U507" s="16" t="str">
        <f>VLOOKUP(C507,'[1]Bazaar Salary'!$B$6:$J$1185,9,0)</f>
        <v>Security &amp; Parking Attendant</v>
      </c>
      <c r="V507" s="15" t="s">
        <v>7380</v>
      </c>
      <c r="W507" s="16" t="s">
        <v>378</v>
      </c>
      <c r="X507" s="16" t="str">
        <f>VLOOKUP(C507,'[2]Master Sheet PSBA.'!$B$2:$AR$1687,43,0)</f>
        <v>Attachment Employees</v>
      </c>
      <c r="Y507" s="16" t="s">
        <v>74</v>
      </c>
      <c r="Z507" s="18" t="s">
        <v>1991</v>
      </c>
      <c r="AA507" s="19" t="s">
        <v>1992</v>
      </c>
      <c r="AB507" s="19"/>
      <c r="AC507" s="16" t="s">
        <v>42</v>
      </c>
      <c r="AD507" s="3">
        <v>3410173713697</v>
      </c>
      <c r="AE507" s="5" t="s">
        <v>34</v>
      </c>
    </row>
    <row r="508" spans="1:31" ht="30" customHeight="1" x14ac:dyDescent="0.2">
      <c r="A508" s="8">
        <f t="shared" si="7"/>
        <v>507</v>
      </c>
      <c r="B508" s="9" t="s">
        <v>24</v>
      </c>
      <c r="C508" s="10">
        <v>3240214165621</v>
      </c>
      <c r="D508" s="10" t="s">
        <v>7381</v>
      </c>
      <c r="E508" s="10">
        <v>1180</v>
      </c>
      <c r="F508" s="11">
        <v>45854</v>
      </c>
      <c r="G508" s="11">
        <v>49506</v>
      </c>
      <c r="H508" s="12">
        <v>25917</v>
      </c>
      <c r="I508" s="13">
        <v>55</v>
      </c>
      <c r="J508" s="10" t="s">
        <v>25</v>
      </c>
      <c r="K508" s="9" t="s">
        <v>26</v>
      </c>
      <c r="L508" s="9"/>
      <c r="M508" s="14" t="s">
        <v>1993</v>
      </c>
      <c r="N508" s="14" t="s">
        <v>1994</v>
      </c>
      <c r="O508" s="14" t="s">
        <v>6073</v>
      </c>
      <c r="P508" s="14" t="s">
        <v>54</v>
      </c>
      <c r="Q508" s="9">
        <v>1</v>
      </c>
      <c r="R508" s="15"/>
      <c r="S508" s="16">
        <v>44317</v>
      </c>
      <c r="T508" s="17">
        <v>1</v>
      </c>
      <c r="U508" s="16" t="str">
        <f>VLOOKUP(C508,'[1]Bazaar Salary'!$B$6:$J$1185,9,0)</f>
        <v>Security &amp; Parking Attendant</v>
      </c>
      <c r="V508" s="15" t="s">
        <v>7380</v>
      </c>
      <c r="W508" s="16" t="s">
        <v>111</v>
      </c>
      <c r="X508" s="16" t="str">
        <f>VLOOKUP(C508,'[2]Master Sheet PSBA.'!$B$2:$AR$1687,43,0)</f>
        <v>Jampur</v>
      </c>
      <c r="Y508" s="16" t="s">
        <v>39</v>
      </c>
      <c r="Z508" s="18" t="s">
        <v>1995</v>
      </c>
      <c r="AA508" s="19" t="s">
        <v>1996</v>
      </c>
      <c r="AB508" s="19"/>
      <c r="AC508" s="16" t="s">
        <v>42</v>
      </c>
      <c r="AD508" s="3">
        <v>3240250312139</v>
      </c>
      <c r="AE508" s="5" t="s">
        <v>34</v>
      </c>
    </row>
    <row r="509" spans="1:31" ht="30" customHeight="1" x14ac:dyDescent="0.2">
      <c r="A509" s="8">
        <f t="shared" si="7"/>
        <v>508</v>
      </c>
      <c r="B509" s="9" t="s">
        <v>24</v>
      </c>
      <c r="C509" s="10">
        <v>3520257062327</v>
      </c>
      <c r="D509" s="10" t="s">
        <v>7381</v>
      </c>
      <c r="E509" s="10">
        <v>344</v>
      </c>
      <c r="F509" s="11">
        <v>43734</v>
      </c>
      <c r="G509" s="11">
        <v>47387</v>
      </c>
      <c r="H509" s="12">
        <v>28856</v>
      </c>
      <c r="I509" s="13">
        <v>47</v>
      </c>
      <c r="J509" s="10" t="s">
        <v>25</v>
      </c>
      <c r="K509" s="9" t="s">
        <v>26</v>
      </c>
      <c r="L509" s="9"/>
      <c r="M509" s="14" t="s">
        <v>1997</v>
      </c>
      <c r="N509" s="14" t="s">
        <v>1998</v>
      </c>
      <c r="O509" s="14" t="s">
        <v>147</v>
      </c>
      <c r="P509" s="14" t="s">
        <v>54</v>
      </c>
      <c r="Q509" s="9">
        <v>1</v>
      </c>
      <c r="R509" s="15"/>
      <c r="S509" s="16">
        <v>42861</v>
      </c>
      <c r="T509" s="17">
        <v>1</v>
      </c>
      <c r="U509" s="16" t="str">
        <f>VLOOKUP(C509,'[1]Bazaar Salary'!$B$6:$J$1185,9,0)</f>
        <v>Security &amp; Parking Attendant</v>
      </c>
      <c r="V509" s="15" t="s">
        <v>7380</v>
      </c>
      <c r="W509" s="16" t="s">
        <v>666</v>
      </c>
      <c r="X509" s="16" t="str">
        <f>VLOOKUP(C509,'[2]Master Sheet PSBA.'!$B$2:$AR$1687,43,0)</f>
        <v>Chung</v>
      </c>
      <c r="Y509" s="16" t="s">
        <v>56</v>
      </c>
      <c r="Z509" s="18" t="s">
        <v>1999</v>
      </c>
      <c r="AA509" s="19" t="s">
        <v>2000</v>
      </c>
      <c r="AB509" s="19" t="s">
        <v>6903</v>
      </c>
      <c r="AC509" s="16" t="s">
        <v>42</v>
      </c>
      <c r="AD509" s="3">
        <v>3520263901423</v>
      </c>
      <c r="AE509" s="5" t="s">
        <v>34</v>
      </c>
    </row>
    <row r="510" spans="1:31" ht="30" customHeight="1" x14ac:dyDescent="0.2">
      <c r="A510" s="8">
        <f t="shared" si="7"/>
        <v>509</v>
      </c>
      <c r="B510" s="9" t="s">
        <v>24</v>
      </c>
      <c r="C510" s="10">
        <v>3520245202607</v>
      </c>
      <c r="D510" s="10" t="s">
        <v>7381</v>
      </c>
      <c r="E510" s="10">
        <v>303</v>
      </c>
      <c r="F510" s="11">
        <v>44493</v>
      </c>
      <c r="G510" s="11">
        <v>48145</v>
      </c>
      <c r="H510" s="12">
        <v>31567</v>
      </c>
      <c r="I510" s="13">
        <v>40</v>
      </c>
      <c r="J510" s="10" t="s">
        <v>25</v>
      </c>
      <c r="K510" s="9" t="s">
        <v>26</v>
      </c>
      <c r="L510" s="9"/>
      <c r="M510" s="14" t="s">
        <v>2001</v>
      </c>
      <c r="N510" s="14" t="s">
        <v>2002</v>
      </c>
      <c r="O510" s="14" t="s">
        <v>6074</v>
      </c>
      <c r="P510" s="14" t="s">
        <v>54</v>
      </c>
      <c r="Q510" s="9">
        <v>1</v>
      </c>
      <c r="R510" s="15"/>
      <c r="S510" s="16">
        <v>42410</v>
      </c>
      <c r="T510" s="17">
        <v>1</v>
      </c>
      <c r="U510" s="16" t="str">
        <f>VLOOKUP(C510,'[1]Bazaar Salary'!$B$6:$J$1185,9,0)</f>
        <v>Security &amp; Parking Attendant</v>
      </c>
      <c r="V510" s="15" t="s">
        <v>7380</v>
      </c>
      <c r="W510" s="16" t="s">
        <v>511</v>
      </c>
      <c r="X510" s="16" t="str">
        <f>VLOOKUP(C510,'[2]Master Sheet PSBA.'!$B$2:$AR$1687,43,0)</f>
        <v>Thokar</v>
      </c>
      <c r="Y510" s="16" t="s">
        <v>48</v>
      </c>
      <c r="Z510" s="18" t="s">
        <v>2003</v>
      </c>
      <c r="AA510" s="19" t="s">
        <v>2004</v>
      </c>
      <c r="AB510" s="19"/>
      <c r="AC510" s="16" t="s">
        <v>42</v>
      </c>
      <c r="AD510" s="3">
        <v>3520221351139</v>
      </c>
      <c r="AE510" s="5" t="s">
        <v>34</v>
      </c>
    </row>
    <row r="511" spans="1:31" ht="30" customHeight="1" x14ac:dyDescent="0.2">
      <c r="A511" s="8">
        <f t="shared" si="7"/>
        <v>510</v>
      </c>
      <c r="B511" s="9" t="s">
        <v>24</v>
      </c>
      <c r="C511" s="10">
        <v>3540475738465</v>
      </c>
      <c r="D511" s="10" t="s">
        <v>7381</v>
      </c>
      <c r="E511" s="10">
        <v>1122</v>
      </c>
      <c r="F511" s="11">
        <v>43034</v>
      </c>
      <c r="G511" s="11">
        <v>46686</v>
      </c>
      <c r="H511" s="12">
        <v>36382</v>
      </c>
      <c r="I511" s="13">
        <v>26</v>
      </c>
      <c r="J511" s="10" t="s">
        <v>25</v>
      </c>
      <c r="K511" s="9" t="s">
        <v>26</v>
      </c>
      <c r="L511" s="9"/>
      <c r="M511" s="14" t="s">
        <v>2014</v>
      </c>
      <c r="N511" s="14" t="s">
        <v>2015</v>
      </c>
      <c r="O511" s="14" t="s">
        <v>6075</v>
      </c>
      <c r="P511" s="14" t="s">
        <v>54</v>
      </c>
      <c r="Q511" s="9">
        <v>1</v>
      </c>
      <c r="R511" s="15"/>
      <c r="S511" s="16">
        <v>43678</v>
      </c>
      <c r="T511" s="17">
        <v>1</v>
      </c>
      <c r="U511" s="16" t="str">
        <f>VLOOKUP(C511,'[1]Bazaar Salary'!$B$6:$J$1185,9,0)</f>
        <v>Security &amp; Parking Attendant</v>
      </c>
      <c r="V511" s="15" t="s">
        <v>7380</v>
      </c>
      <c r="W511" s="16" t="s">
        <v>289</v>
      </c>
      <c r="X511" s="16" t="str">
        <f>VLOOKUP(C511,'[2]Master Sheet PSBA.'!$B$2:$AR$1687,43,0)</f>
        <v>Farooqabad</v>
      </c>
      <c r="Y511" s="16" t="s">
        <v>238</v>
      </c>
      <c r="Z511" s="18" t="s">
        <v>2016</v>
      </c>
      <c r="AA511" s="19" t="s">
        <v>2017</v>
      </c>
      <c r="AB511" s="19" t="s">
        <v>6904</v>
      </c>
      <c r="AC511" s="16" t="s">
        <v>42</v>
      </c>
      <c r="AD511" s="3">
        <v>3310214964605</v>
      </c>
      <c r="AE511" s="5" t="s">
        <v>34</v>
      </c>
    </row>
    <row r="512" spans="1:31" ht="30" customHeight="1" x14ac:dyDescent="0.2">
      <c r="A512" s="8">
        <f t="shared" si="7"/>
        <v>511</v>
      </c>
      <c r="B512" s="9" t="s">
        <v>24</v>
      </c>
      <c r="C512" s="10">
        <v>3330304219159</v>
      </c>
      <c r="D512" s="10" t="s">
        <v>7381</v>
      </c>
      <c r="E512" s="10">
        <v>1162</v>
      </c>
      <c r="F512" s="11">
        <v>42848</v>
      </c>
      <c r="G512" s="11">
        <v>46500</v>
      </c>
      <c r="H512" s="12">
        <v>34531</v>
      </c>
      <c r="I512" s="13">
        <v>32</v>
      </c>
      <c r="J512" s="10" t="s">
        <v>25</v>
      </c>
      <c r="K512" s="9" t="s">
        <v>26</v>
      </c>
      <c r="L512" s="9"/>
      <c r="M512" s="14" t="s">
        <v>2028</v>
      </c>
      <c r="N512" s="14" t="s">
        <v>355</v>
      </c>
      <c r="O512" s="14" t="s">
        <v>5964</v>
      </c>
      <c r="P512" s="14" t="s">
        <v>54</v>
      </c>
      <c r="Q512" s="9">
        <v>1</v>
      </c>
      <c r="R512" s="15"/>
      <c r="S512" s="16">
        <v>43678</v>
      </c>
      <c r="T512" s="17">
        <v>1</v>
      </c>
      <c r="U512" s="16" t="str">
        <f>VLOOKUP(C512,'[1]Bazaar Salary'!$B$6:$J$1185,9,0)</f>
        <v>Security &amp; Parking Attendant</v>
      </c>
      <c r="V512" s="15" t="s">
        <v>7380</v>
      </c>
      <c r="W512" s="16" t="s">
        <v>55</v>
      </c>
      <c r="X512" s="16" t="str">
        <f>VLOOKUP(C512,'[2]Master Sheet PSBA.'!$B$2:$AR$1687,43,0)</f>
        <v>T.T Singh</v>
      </c>
      <c r="Y512" s="16" t="s">
        <v>56</v>
      </c>
      <c r="Z512" s="18" t="s">
        <v>2029</v>
      </c>
      <c r="AA512" s="19" t="s">
        <v>2030</v>
      </c>
      <c r="AB512" s="19"/>
      <c r="AC512" s="16" t="s">
        <v>42</v>
      </c>
      <c r="AD512" s="3">
        <v>3330320196821</v>
      </c>
      <c r="AE512" s="5" t="s">
        <v>34</v>
      </c>
    </row>
    <row r="513" spans="1:31" ht="30" customHeight="1" x14ac:dyDescent="0.2">
      <c r="A513" s="8">
        <f t="shared" si="7"/>
        <v>512</v>
      </c>
      <c r="B513" s="9" t="s">
        <v>24</v>
      </c>
      <c r="C513" s="10">
        <v>3210302234285</v>
      </c>
      <c r="D513" s="10" t="s">
        <v>7381</v>
      </c>
      <c r="E513" s="10">
        <v>1684</v>
      </c>
      <c r="F513" s="12">
        <v>45369</v>
      </c>
      <c r="G513" s="12">
        <v>49021</v>
      </c>
      <c r="H513" s="12">
        <v>38384</v>
      </c>
      <c r="I513" s="13">
        <v>21</v>
      </c>
      <c r="J513" s="9" t="s">
        <v>25</v>
      </c>
      <c r="K513" s="9" t="s">
        <v>26</v>
      </c>
      <c r="L513" s="14"/>
      <c r="M513" s="15" t="s">
        <v>2042</v>
      </c>
      <c r="N513" s="23" t="s">
        <v>1486</v>
      </c>
      <c r="O513" s="14" t="s">
        <v>6076</v>
      </c>
      <c r="P513" s="14" t="s">
        <v>46</v>
      </c>
      <c r="Q513" s="9">
        <v>1</v>
      </c>
      <c r="R513" s="15"/>
      <c r="S513" s="16">
        <v>45748</v>
      </c>
      <c r="T513" s="17">
        <v>1</v>
      </c>
      <c r="U513" s="16" t="str">
        <f>VLOOKUP(C513,'[1]Bazaar Salary'!$B$6:$J$1185,9,0)</f>
        <v>Sanitation Attendant</v>
      </c>
      <c r="V513" s="15" t="s">
        <v>7380</v>
      </c>
      <c r="W513" s="16" t="s">
        <v>315</v>
      </c>
      <c r="X513" s="16" t="str">
        <f>VLOOKUP(C513,'[2]Master Sheet PSBA.'!$B$2:$AR$1687,43,0)</f>
        <v>Taunsa</v>
      </c>
      <c r="Y513" s="16" t="s">
        <v>48</v>
      </c>
      <c r="Z513" s="23" t="s">
        <v>2043</v>
      </c>
      <c r="AA513" s="19" t="s">
        <v>2044</v>
      </c>
      <c r="AB513" s="19" t="s">
        <v>6905</v>
      </c>
      <c r="AC513" s="16" t="s">
        <v>42</v>
      </c>
      <c r="AD513" s="3">
        <v>3210337763329</v>
      </c>
      <c r="AE513" s="5" t="s">
        <v>34</v>
      </c>
    </row>
    <row r="514" spans="1:31" ht="30" customHeight="1" x14ac:dyDescent="0.2">
      <c r="A514" s="8">
        <f t="shared" si="7"/>
        <v>513</v>
      </c>
      <c r="B514" s="9" t="s">
        <v>24</v>
      </c>
      <c r="C514" s="10">
        <v>3510220006099</v>
      </c>
      <c r="D514" s="10" t="s">
        <v>7381</v>
      </c>
      <c r="E514" s="10">
        <v>444</v>
      </c>
      <c r="F514" s="11">
        <v>44679</v>
      </c>
      <c r="G514" s="11">
        <v>48332</v>
      </c>
      <c r="H514" s="12">
        <v>29403</v>
      </c>
      <c r="I514" s="13">
        <v>46</v>
      </c>
      <c r="J514" s="10" t="s">
        <v>25</v>
      </c>
      <c r="K514" s="9" t="s">
        <v>26</v>
      </c>
      <c r="L514" s="9"/>
      <c r="M514" s="14" t="s">
        <v>2071</v>
      </c>
      <c r="N514" s="14" t="s">
        <v>2072</v>
      </c>
      <c r="O514" s="14" t="s">
        <v>6077</v>
      </c>
      <c r="P514" s="14" t="s">
        <v>54</v>
      </c>
      <c r="Q514" s="9">
        <v>1</v>
      </c>
      <c r="R514" s="15"/>
      <c r="S514" s="16">
        <v>42767</v>
      </c>
      <c r="T514" s="17">
        <v>1</v>
      </c>
      <c r="U514" s="16" t="str">
        <f>VLOOKUP(C514,'[1]Bazaar Salary'!$B$6:$J$1185,9,0)</f>
        <v>Security &amp; Parking Attendant</v>
      </c>
      <c r="V514" s="15" t="s">
        <v>7380</v>
      </c>
      <c r="W514" s="16" t="s">
        <v>552</v>
      </c>
      <c r="X514" s="16" t="str">
        <f>VLOOKUP(C514,'[2]Master Sheet PSBA.'!$B$2:$AR$1687,43,0)</f>
        <v>Kasur</v>
      </c>
      <c r="Y514" s="16" t="s">
        <v>56</v>
      </c>
      <c r="Z514" s="18" t="s">
        <v>2073</v>
      </c>
      <c r="AA514" s="19" t="s">
        <v>2074</v>
      </c>
      <c r="AB514" s="19"/>
      <c r="AC514" s="16" t="s">
        <v>42</v>
      </c>
      <c r="AD514" s="3">
        <v>3520292336747</v>
      </c>
      <c r="AE514" s="5" t="s">
        <v>34</v>
      </c>
    </row>
    <row r="515" spans="1:31" ht="30" customHeight="1" x14ac:dyDescent="0.2">
      <c r="A515" s="8">
        <f t="shared" si="7"/>
        <v>514</v>
      </c>
      <c r="B515" s="9" t="s">
        <v>24</v>
      </c>
      <c r="C515" s="10">
        <v>3640222651594</v>
      </c>
      <c r="D515" s="10" t="s">
        <v>7381</v>
      </c>
      <c r="E515" s="10">
        <v>1570</v>
      </c>
      <c r="F515" s="16">
        <v>45271</v>
      </c>
      <c r="G515" s="16">
        <v>48924</v>
      </c>
      <c r="H515" s="12">
        <v>30178</v>
      </c>
      <c r="I515" s="13">
        <v>43</v>
      </c>
      <c r="J515" s="10" t="s">
        <v>25</v>
      </c>
      <c r="K515" s="9" t="s">
        <v>51</v>
      </c>
      <c r="L515" s="9"/>
      <c r="M515" s="14" t="s">
        <v>2082</v>
      </c>
      <c r="N515" s="14" t="s">
        <v>2083</v>
      </c>
      <c r="O515" s="14" t="s">
        <v>6078</v>
      </c>
      <c r="P515" s="14" t="s">
        <v>46</v>
      </c>
      <c r="Q515" s="9">
        <v>1</v>
      </c>
      <c r="R515" s="15"/>
      <c r="S515" s="16">
        <v>45748</v>
      </c>
      <c r="T515" s="17">
        <v>1</v>
      </c>
      <c r="U515" s="16" t="str">
        <f>VLOOKUP(C515,'[1]Bazaar Salary'!$B$6:$J$1185,9,0)</f>
        <v>Sanitation Attendant</v>
      </c>
      <c r="V515" s="15" t="s">
        <v>7380</v>
      </c>
      <c r="W515" s="16" t="s">
        <v>303</v>
      </c>
      <c r="X515" s="16" t="str">
        <f>VLOOKUP(C515,'[2]Master Sheet PSBA.'!$B$2:$AR$1687,43,0)</f>
        <v>Township</v>
      </c>
      <c r="Y515" s="16" t="s">
        <v>48</v>
      </c>
      <c r="Z515" s="18" t="s">
        <v>2084</v>
      </c>
      <c r="AA515" s="19" t="s">
        <v>2085</v>
      </c>
      <c r="AB515" s="19"/>
      <c r="AC515" s="16" t="s">
        <v>42</v>
      </c>
      <c r="AD515" s="3">
        <v>3520218380405</v>
      </c>
      <c r="AE515" s="5" t="s">
        <v>34</v>
      </c>
    </row>
    <row r="516" spans="1:31" ht="30" customHeight="1" x14ac:dyDescent="0.2">
      <c r="A516" s="8">
        <f t="shared" ref="A516:A579" si="8">A515+1</f>
        <v>515</v>
      </c>
      <c r="B516" s="9" t="s">
        <v>24</v>
      </c>
      <c r="C516" s="10">
        <v>3520171006489</v>
      </c>
      <c r="D516" s="10" t="s">
        <v>7381</v>
      </c>
      <c r="E516" s="10">
        <v>1680</v>
      </c>
      <c r="F516" s="12">
        <v>44230</v>
      </c>
      <c r="G516" s="12">
        <v>47882</v>
      </c>
      <c r="H516" s="12">
        <v>36047</v>
      </c>
      <c r="I516" s="13">
        <v>27</v>
      </c>
      <c r="J516" s="9" t="s">
        <v>25</v>
      </c>
      <c r="K516" s="9" t="s">
        <v>26</v>
      </c>
      <c r="L516" s="14"/>
      <c r="M516" s="15" t="s">
        <v>2095</v>
      </c>
      <c r="N516" s="23" t="s">
        <v>2096</v>
      </c>
      <c r="O516" s="14" t="s">
        <v>6079</v>
      </c>
      <c r="P516" s="14" t="s">
        <v>54</v>
      </c>
      <c r="Q516" s="9">
        <v>1</v>
      </c>
      <c r="R516" s="15"/>
      <c r="S516" s="16">
        <v>45748</v>
      </c>
      <c r="T516" s="17">
        <v>1</v>
      </c>
      <c r="U516" s="16" t="str">
        <f>VLOOKUP(C516,'[1]Bazaar Salary'!$B$6:$J$1185,9,0)</f>
        <v>Security &amp; Parking Attendant</v>
      </c>
      <c r="V516" s="15" t="s">
        <v>7380</v>
      </c>
      <c r="W516" s="16" t="s">
        <v>224</v>
      </c>
      <c r="X516" s="16" t="str">
        <f>VLOOKUP(C516,'[2]Master Sheet PSBA.'!$B$2:$AR$1687,43,0)</f>
        <v>China Scheme</v>
      </c>
      <c r="Y516" s="16" t="s">
        <v>48</v>
      </c>
      <c r="Z516" s="23" t="s">
        <v>2097</v>
      </c>
      <c r="AA516" s="19" t="s">
        <v>2098</v>
      </c>
      <c r="AB516" s="19" t="s">
        <v>6906</v>
      </c>
      <c r="AC516" s="16" t="s">
        <v>42</v>
      </c>
      <c r="AD516" s="3">
        <v>3520250513049</v>
      </c>
      <c r="AE516" s="5" t="s">
        <v>34</v>
      </c>
    </row>
    <row r="517" spans="1:31" ht="30" customHeight="1" x14ac:dyDescent="0.2">
      <c r="A517" s="8">
        <f t="shared" si="8"/>
        <v>516</v>
      </c>
      <c r="B517" s="9" t="s">
        <v>24</v>
      </c>
      <c r="C517" s="10">
        <v>3530378364285</v>
      </c>
      <c r="D517" s="10" t="s">
        <v>7381</v>
      </c>
      <c r="E517" s="10">
        <v>1735</v>
      </c>
      <c r="F517" s="11">
        <v>44392</v>
      </c>
      <c r="G517" s="11">
        <v>48044</v>
      </c>
      <c r="H517" s="12">
        <v>33239</v>
      </c>
      <c r="I517" s="13">
        <v>35</v>
      </c>
      <c r="J517" s="10" t="s">
        <v>25</v>
      </c>
      <c r="K517" s="9" t="s">
        <v>26</v>
      </c>
      <c r="L517" s="9"/>
      <c r="M517" s="14" t="s">
        <v>2106</v>
      </c>
      <c r="N517" s="14" t="s">
        <v>472</v>
      </c>
      <c r="O517" s="14" t="s">
        <v>6080</v>
      </c>
      <c r="P517" s="14" t="s">
        <v>54</v>
      </c>
      <c r="Q517" s="9">
        <v>1</v>
      </c>
      <c r="R517" s="15"/>
      <c r="S517" s="16">
        <v>45748</v>
      </c>
      <c r="T517" s="17">
        <v>1</v>
      </c>
      <c r="U517" s="16" t="str">
        <f>VLOOKUP(C517,'[1]Bazaar Salary'!$B$6:$J$1185,9,0)</f>
        <v>Security &amp; Parking Attendant</v>
      </c>
      <c r="V517" s="15" t="s">
        <v>7380</v>
      </c>
      <c r="W517" s="16" t="s">
        <v>489</v>
      </c>
      <c r="X517" s="16" t="str">
        <f>VLOOKUP(C517,'[2]Master Sheet PSBA.'!$B$2:$AR$1687,43,0)</f>
        <v>Johar Town</v>
      </c>
      <c r="Y517" s="16" t="s">
        <v>56</v>
      </c>
      <c r="Z517" s="18" t="s">
        <v>2107</v>
      </c>
      <c r="AA517" s="19" t="s">
        <v>2108</v>
      </c>
      <c r="AB517" s="19"/>
      <c r="AC517" s="16" t="s">
        <v>42</v>
      </c>
      <c r="AD517" s="3">
        <v>3520290567665</v>
      </c>
      <c r="AE517" s="5" t="s">
        <v>34</v>
      </c>
    </row>
    <row r="518" spans="1:31" ht="30" customHeight="1" x14ac:dyDescent="0.2">
      <c r="A518" s="8">
        <f t="shared" si="8"/>
        <v>517</v>
      </c>
      <c r="B518" s="9" t="s">
        <v>24</v>
      </c>
      <c r="C518" s="10">
        <v>3520130295429</v>
      </c>
      <c r="D518" s="10" t="s">
        <v>7381</v>
      </c>
      <c r="E518" s="10">
        <v>363</v>
      </c>
      <c r="F518" s="11">
        <v>44127</v>
      </c>
      <c r="G518" s="11">
        <v>47779</v>
      </c>
      <c r="H518" s="12">
        <v>31849</v>
      </c>
      <c r="I518" s="13">
        <v>39</v>
      </c>
      <c r="J518" s="10" t="s">
        <v>25</v>
      </c>
      <c r="K518" s="9" t="s">
        <v>26</v>
      </c>
      <c r="L518" s="9" t="s">
        <v>155</v>
      </c>
      <c r="M518" s="14" t="s">
        <v>2109</v>
      </c>
      <c r="N518" s="14" t="s">
        <v>547</v>
      </c>
      <c r="O518" s="14" t="s">
        <v>5722</v>
      </c>
      <c r="P518" s="14" t="s">
        <v>54</v>
      </c>
      <c r="Q518" s="9">
        <v>1</v>
      </c>
      <c r="R518" s="15"/>
      <c r="S518" s="16">
        <v>42242</v>
      </c>
      <c r="T518" s="17">
        <v>1</v>
      </c>
      <c r="U518" s="16" t="str">
        <f>VLOOKUP(C518,'[1]Bazaar Salary'!$B$6:$J$1185,9,0)</f>
        <v>Security &amp; Parking Attendant</v>
      </c>
      <c r="V518" s="15" t="s">
        <v>7380</v>
      </c>
      <c r="W518" s="16" t="s">
        <v>224</v>
      </c>
      <c r="X518" s="16" t="str">
        <f>VLOOKUP(C518,'[2]Master Sheet PSBA.'!$B$2:$AR$1687,43,0)</f>
        <v>China Scheme</v>
      </c>
      <c r="Y518" s="16" t="s">
        <v>56</v>
      </c>
      <c r="Z518" s="18" t="s">
        <v>2110</v>
      </c>
      <c r="AA518" s="19" t="s">
        <v>2111</v>
      </c>
      <c r="AB518" s="19"/>
      <c r="AC518" s="16" t="s">
        <v>42</v>
      </c>
      <c r="AD518" s="3">
        <v>3520250513049</v>
      </c>
      <c r="AE518" s="5" t="s">
        <v>34</v>
      </c>
    </row>
    <row r="519" spans="1:31" ht="30" customHeight="1" x14ac:dyDescent="0.2">
      <c r="A519" s="8">
        <f t="shared" si="8"/>
        <v>518</v>
      </c>
      <c r="B519" s="9" t="s">
        <v>24</v>
      </c>
      <c r="C519" s="10">
        <v>3830382751073</v>
      </c>
      <c r="D519" s="10" t="s">
        <v>7381</v>
      </c>
      <c r="E519" s="10">
        <v>1249</v>
      </c>
      <c r="F519" s="11">
        <v>44386</v>
      </c>
      <c r="G519" s="11">
        <v>48038</v>
      </c>
      <c r="H519" s="12">
        <v>33332</v>
      </c>
      <c r="I519" s="13">
        <v>35</v>
      </c>
      <c r="J519" s="10" t="s">
        <v>25</v>
      </c>
      <c r="K519" s="9" t="s">
        <v>26</v>
      </c>
      <c r="L519" s="9"/>
      <c r="M519" s="14" t="s">
        <v>2112</v>
      </c>
      <c r="N519" s="14" t="s">
        <v>2113</v>
      </c>
      <c r="O519" s="14" t="s">
        <v>6034</v>
      </c>
      <c r="P519" s="14" t="s">
        <v>54</v>
      </c>
      <c r="Q519" s="9">
        <v>1</v>
      </c>
      <c r="R519" s="15"/>
      <c r="S519" s="16">
        <v>44317</v>
      </c>
      <c r="T519" s="17">
        <v>1</v>
      </c>
      <c r="U519" s="16" t="str">
        <f>VLOOKUP(C519,'[1]Bazaar Salary'!$B$6:$J$1185,9,0)</f>
        <v>Security &amp; Parking Attendant</v>
      </c>
      <c r="V519" s="15" t="s">
        <v>7380</v>
      </c>
      <c r="W519" s="16" t="s">
        <v>73</v>
      </c>
      <c r="X519" s="16" t="str">
        <f>VLOOKUP(C519,'[2]Master Sheet PSBA.'!$B$2:$AR$1687,43,0)</f>
        <v>Mianwali</v>
      </c>
      <c r="Y519" s="16" t="s">
        <v>39</v>
      </c>
      <c r="Z519" s="18" t="s">
        <v>2114</v>
      </c>
      <c r="AA519" s="19" t="s">
        <v>2115</v>
      </c>
      <c r="AB519" s="19" t="s">
        <v>6907</v>
      </c>
      <c r="AC519" s="16" t="s">
        <v>42</v>
      </c>
      <c r="AD519" s="3">
        <v>3310404212497</v>
      </c>
      <c r="AE519" s="5" t="s">
        <v>34</v>
      </c>
    </row>
    <row r="520" spans="1:31" ht="30" customHeight="1" x14ac:dyDescent="0.2">
      <c r="A520" s="8">
        <f t="shared" si="8"/>
        <v>519</v>
      </c>
      <c r="B520" s="9" t="s">
        <v>24</v>
      </c>
      <c r="C520" s="10">
        <v>3830106038973</v>
      </c>
      <c r="D520" s="10" t="s">
        <v>7381</v>
      </c>
      <c r="E520" s="10">
        <v>1398</v>
      </c>
      <c r="F520" s="11">
        <v>44121</v>
      </c>
      <c r="G520" s="11">
        <v>47773</v>
      </c>
      <c r="H520" s="12">
        <v>37301</v>
      </c>
      <c r="I520" s="13">
        <v>24</v>
      </c>
      <c r="J520" s="10" t="s">
        <v>25</v>
      </c>
      <c r="K520" s="9" t="s">
        <v>26</v>
      </c>
      <c r="L520" s="9"/>
      <c r="M520" s="14" t="s">
        <v>2153</v>
      </c>
      <c r="N520" s="14" t="s">
        <v>2154</v>
      </c>
      <c r="O520" s="14" t="s">
        <v>6081</v>
      </c>
      <c r="P520" s="14" t="s">
        <v>192</v>
      </c>
      <c r="Q520" s="9">
        <v>1</v>
      </c>
      <c r="R520" s="15"/>
      <c r="S520" s="16">
        <v>45748</v>
      </c>
      <c r="T520" s="17">
        <v>1</v>
      </c>
      <c r="U520" s="16" t="str">
        <f>VLOOKUP(C520,'[1]Bazaar Salary'!$B$6:$J$1185,9,0)</f>
        <v>Gardener</v>
      </c>
      <c r="V520" s="15" t="s">
        <v>7380</v>
      </c>
      <c r="W520" s="16" t="s">
        <v>73</v>
      </c>
      <c r="X520" s="16" t="str">
        <f>VLOOKUP(C520,'[2]Master Sheet PSBA.'!$B$2:$AR$1687,43,0)</f>
        <v>Mianwali</v>
      </c>
      <c r="Y520" s="16" t="s">
        <v>39</v>
      </c>
      <c r="Z520" s="18" t="s">
        <v>2155</v>
      </c>
      <c r="AA520" s="19" t="s">
        <v>2156</v>
      </c>
      <c r="AB520" s="19" t="s">
        <v>6908</v>
      </c>
      <c r="AC520" s="16" t="s">
        <v>42</v>
      </c>
      <c r="AD520" s="3">
        <v>3310404212497</v>
      </c>
      <c r="AE520" s="5" t="s">
        <v>34</v>
      </c>
    </row>
    <row r="521" spans="1:31" ht="30" customHeight="1" x14ac:dyDescent="0.2">
      <c r="A521" s="8">
        <f t="shared" si="8"/>
        <v>520</v>
      </c>
      <c r="B521" s="9" t="s">
        <v>24</v>
      </c>
      <c r="C521" s="10">
        <v>3320214623773</v>
      </c>
      <c r="D521" s="10" t="s">
        <v>7381</v>
      </c>
      <c r="E521" s="10">
        <v>1219</v>
      </c>
      <c r="F521" s="11">
        <v>44725</v>
      </c>
      <c r="G521" s="11">
        <v>48378</v>
      </c>
      <c r="H521" s="12">
        <v>34335</v>
      </c>
      <c r="I521" s="13">
        <v>32</v>
      </c>
      <c r="J521" s="10" t="s">
        <v>25</v>
      </c>
      <c r="K521" s="9" t="s">
        <v>26</v>
      </c>
      <c r="L521" s="9"/>
      <c r="M521" s="14" t="s">
        <v>265</v>
      </c>
      <c r="N521" s="14" t="s">
        <v>2162</v>
      </c>
      <c r="O521" s="14" t="s">
        <v>6082</v>
      </c>
      <c r="P521" s="14" t="s">
        <v>54</v>
      </c>
      <c r="Q521" s="9">
        <v>1</v>
      </c>
      <c r="R521" s="15"/>
      <c r="S521" s="16">
        <v>44317</v>
      </c>
      <c r="T521" s="17">
        <v>1</v>
      </c>
      <c r="U521" s="16" t="str">
        <f>VLOOKUP(C521,'[1]Bazaar Salary'!$B$6:$J$1185,9,0)</f>
        <v>Security &amp; Parking Attendant</v>
      </c>
      <c r="V521" s="15" t="s">
        <v>7380</v>
      </c>
      <c r="W521" s="16" t="s">
        <v>428</v>
      </c>
      <c r="X521" s="16" t="str">
        <f>VLOOKUP(C521,'[2]Master Sheet PSBA.'!$B$2:$AR$1687,43,0)</f>
        <v>Jhang</v>
      </c>
      <c r="Y521" s="16" t="s">
        <v>56</v>
      </c>
      <c r="Z521" s="18" t="s">
        <v>2163</v>
      </c>
      <c r="AA521" s="19" t="s">
        <v>2164</v>
      </c>
      <c r="AB521" s="19" t="s">
        <v>6909</v>
      </c>
      <c r="AC521" s="16" t="s">
        <v>42</v>
      </c>
      <c r="AD521" s="3">
        <v>3650105740123</v>
      </c>
      <c r="AE521" s="5" t="s">
        <v>34</v>
      </c>
    </row>
    <row r="522" spans="1:31" ht="30" customHeight="1" x14ac:dyDescent="0.2">
      <c r="A522" s="8">
        <f t="shared" si="8"/>
        <v>521</v>
      </c>
      <c r="B522" s="9" t="s">
        <v>24</v>
      </c>
      <c r="C522" s="10">
        <v>3840150703355</v>
      </c>
      <c r="D522" s="10" t="s">
        <v>7381</v>
      </c>
      <c r="E522" s="10">
        <v>474</v>
      </c>
      <c r="F522" s="11">
        <v>45761</v>
      </c>
      <c r="G522" s="11">
        <v>49413</v>
      </c>
      <c r="H522" s="12">
        <v>34425</v>
      </c>
      <c r="I522" s="13">
        <v>32</v>
      </c>
      <c r="J522" s="10" t="s">
        <v>25</v>
      </c>
      <c r="K522" s="9" t="s">
        <v>26</v>
      </c>
      <c r="L522" s="9"/>
      <c r="M522" s="14" t="s">
        <v>2165</v>
      </c>
      <c r="N522" s="14" t="s">
        <v>119</v>
      </c>
      <c r="O522" s="14" t="s">
        <v>6083</v>
      </c>
      <c r="P522" s="14" t="s">
        <v>54</v>
      </c>
      <c r="Q522" s="9">
        <v>1</v>
      </c>
      <c r="R522" s="15"/>
      <c r="S522" s="16">
        <v>42516</v>
      </c>
      <c r="T522" s="17">
        <v>1</v>
      </c>
      <c r="U522" s="16" t="str">
        <f>VLOOKUP(C522,'[1]Bazaar Salary'!$B$6:$J$1185,9,0)</f>
        <v>Security &amp; Parking Attendant</v>
      </c>
      <c r="V522" s="15" t="s">
        <v>7380</v>
      </c>
      <c r="W522" s="16" t="s">
        <v>125</v>
      </c>
      <c r="X522" s="16" t="str">
        <f>VLOOKUP(C522,'[2]Master Sheet PSBA.'!$B$2:$AR$1687,43,0)</f>
        <v>Bhera</v>
      </c>
      <c r="Y522" s="16" t="s">
        <v>74</v>
      </c>
      <c r="Z522" s="18" t="s">
        <v>2166</v>
      </c>
      <c r="AA522" s="19" t="s">
        <v>2167</v>
      </c>
      <c r="AB522" s="19"/>
      <c r="AC522" s="16" t="s">
        <v>42</v>
      </c>
      <c r="AD522" s="3">
        <v>3810261106323</v>
      </c>
      <c r="AE522" s="5" t="s">
        <v>34</v>
      </c>
    </row>
    <row r="523" spans="1:31" ht="30" customHeight="1" x14ac:dyDescent="0.2">
      <c r="A523" s="8">
        <f t="shared" si="8"/>
        <v>522</v>
      </c>
      <c r="B523" s="9" t="s">
        <v>24</v>
      </c>
      <c r="C523" s="10">
        <v>3510313462591</v>
      </c>
      <c r="D523" s="10" t="s">
        <v>7381</v>
      </c>
      <c r="E523" s="10">
        <v>1305</v>
      </c>
      <c r="F523" s="11">
        <v>43375</v>
      </c>
      <c r="G523" s="11">
        <v>47028</v>
      </c>
      <c r="H523" s="12">
        <v>28676</v>
      </c>
      <c r="I523" s="13">
        <v>48</v>
      </c>
      <c r="J523" s="10" t="s">
        <v>25</v>
      </c>
      <c r="K523" s="9" t="s">
        <v>26</v>
      </c>
      <c r="L523" s="9"/>
      <c r="M523" s="14" t="s">
        <v>1650</v>
      </c>
      <c r="N523" s="14" t="s">
        <v>703</v>
      </c>
      <c r="O523" s="14" t="s">
        <v>6084</v>
      </c>
      <c r="P523" s="14" t="s">
        <v>54</v>
      </c>
      <c r="Q523" s="9">
        <v>1</v>
      </c>
      <c r="R523" s="15"/>
      <c r="S523" s="16">
        <v>45748</v>
      </c>
      <c r="T523" s="17">
        <v>1</v>
      </c>
      <c r="U523" s="16" t="str">
        <f>VLOOKUP(C523,'[1]Bazaar Salary'!$B$6:$J$1185,9,0)</f>
        <v>Security &amp; Parking Attendant</v>
      </c>
      <c r="V523" s="15" t="s">
        <v>7380</v>
      </c>
      <c r="W523" s="16" t="s">
        <v>266</v>
      </c>
      <c r="X523" s="16" t="str">
        <f>VLOOKUP(C523,'[2]Master Sheet PSBA.'!$B$2:$AR$1687,43,0)</f>
        <v>Raiwind</v>
      </c>
      <c r="Y523" s="16" t="s">
        <v>48</v>
      </c>
      <c r="Z523" s="18" t="s">
        <v>2168</v>
      </c>
      <c r="AA523" s="19" t="s">
        <v>2169</v>
      </c>
      <c r="AB523" s="19"/>
      <c r="AC523" s="16" t="s">
        <v>42</v>
      </c>
      <c r="AD523" s="3">
        <v>3520216185519</v>
      </c>
      <c r="AE523" s="5" t="s">
        <v>34</v>
      </c>
    </row>
    <row r="524" spans="1:31" ht="30" customHeight="1" x14ac:dyDescent="0.2">
      <c r="A524" s="8">
        <f t="shared" si="8"/>
        <v>523</v>
      </c>
      <c r="B524" s="9" t="s">
        <v>24</v>
      </c>
      <c r="C524" s="10">
        <v>3210357375279</v>
      </c>
      <c r="D524" s="10" t="s">
        <v>7381</v>
      </c>
      <c r="E524" s="10">
        <v>1723</v>
      </c>
      <c r="F524" s="11">
        <v>45238</v>
      </c>
      <c r="G524" s="11">
        <v>48891</v>
      </c>
      <c r="H524" s="12">
        <v>32987</v>
      </c>
      <c r="I524" s="13">
        <v>36</v>
      </c>
      <c r="J524" s="10" t="s">
        <v>25</v>
      </c>
      <c r="K524" s="9" t="s">
        <v>26</v>
      </c>
      <c r="L524" s="9"/>
      <c r="M524" s="14" t="s">
        <v>2172</v>
      </c>
      <c r="N524" s="14" t="s">
        <v>2173</v>
      </c>
      <c r="O524" s="14" t="s">
        <v>6085</v>
      </c>
      <c r="P524" s="14" t="s">
        <v>54</v>
      </c>
      <c r="Q524" s="9">
        <v>1</v>
      </c>
      <c r="R524" s="15"/>
      <c r="S524" s="16">
        <v>45748</v>
      </c>
      <c r="T524" s="17">
        <v>1</v>
      </c>
      <c r="U524" s="16" t="str">
        <f>VLOOKUP(C524,'[1]Bazaar Salary'!$B$6:$J$1185,9,0)</f>
        <v>Security &amp; Parking Attendant</v>
      </c>
      <c r="V524" s="15" t="s">
        <v>7380</v>
      </c>
      <c r="W524" s="16" t="s">
        <v>315</v>
      </c>
      <c r="X524" s="16" t="str">
        <f>VLOOKUP(C524,'[2]Master Sheet PSBA.'!$B$2:$AR$1687,43,0)</f>
        <v>Taunsa</v>
      </c>
      <c r="Y524" s="16" t="s">
        <v>48</v>
      </c>
      <c r="Z524" s="18" t="s">
        <v>2174</v>
      </c>
      <c r="AA524" s="19" t="s">
        <v>2175</v>
      </c>
      <c r="AB524" s="19"/>
      <c r="AC524" s="16" t="s">
        <v>42</v>
      </c>
      <c r="AD524" s="3">
        <v>3210337763329</v>
      </c>
      <c r="AE524" s="5" t="s">
        <v>34</v>
      </c>
    </row>
    <row r="525" spans="1:31" ht="30" customHeight="1" x14ac:dyDescent="0.2">
      <c r="A525" s="8">
        <f t="shared" si="8"/>
        <v>524</v>
      </c>
      <c r="B525" s="9" t="s">
        <v>24</v>
      </c>
      <c r="C525" s="10">
        <v>3630468352323</v>
      </c>
      <c r="D525" s="10" t="s">
        <v>7381</v>
      </c>
      <c r="E525" s="10" t="s">
        <v>702</v>
      </c>
      <c r="F525" s="11">
        <v>42650</v>
      </c>
      <c r="G525" s="11" t="s">
        <v>334</v>
      </c>
      <c r="H525" s="12">
        <v>20455</v>
      </c>
      <c r="I525" s="13">
        <v>70</v>
      </c>
      <c r="J525" s="10" t="s">
        <v>25</v>
      </c>
      <c r="K525" s="9" t="s">
        <v>26</v>
      </c>
      <c r="L525" s="9"/>
      <c r="M525" s="14" t="s">
        <v>1235</v>
      </c>
      <c r="N525" s="14" t="s">
        <v>2195</v>
      </c>
      <c r="O525" s="14"/>
      <c r="P525" s="14" t="s">
        <v>54</v>
      </c>
      <c r="Q525" s="9">
        <v>1</v>
      </c>
      <c r="R525" s="15"/>
      <c r="S525" s="16">
        <v>45748</v>
      </c>
      <c r="T525" s="17">
        <v>1</v>
      </c>
      <c r="U525" s="16" t="str">
        <f>VLOOKUP(C525,'[1]Bazaar Salary'!$B$6:$J$1185,9,0)</f>
        <v>Security &amp; Parking Attendant</v>
      </c>
      <c r="V525" s="15" t="s">
        <v>7380</v>
      </c>
      <c r="W525" s="16" t="s">
        <v>270</v>
      </c>
      <c r="X525" s="16" t="str">
        <f>VLOOKUP(C525,'[2]Master Sheet PSBA.'!$B$2:$AR$1687,43,0)</f>
        <v>Attachment Employees</v>
      </c>
      <c r="Y525" s="16" t="s">
        <v>48</v>
      </c>
      <c r="Z525" s="18" t="s">
        <v>2196</v>
      </c>
      <c r="AA525" s="19" t="s">
        <v>2197</v>
      </c>
      <c r="AB525" s="19"/>
      <c r="AC525" s="16" t="s">
        <v>42</v>
      </c>
      <c r="AD525" s="3">
        <v>3840138854381</v>
      </c>
      <c r="AE525" s="5" t="s">
        <v>34</v>
      </c>
    </row>
    <row r="526" spans="1:31" ht="30" customHeight="1" x14ac:dyDescent="0.2">
      <c r="A526" s="8">
        <f t="shared" si="8"/>
        <v>525</v>
      </c>
      <c r="B526" s="9" t="s">
        <v>24</v>
      </c>
      <c r="C526" s="10">
        <v>3410186785053</v>
      </c>
      <c r="D526" s="10" t="s">
        <v>7381</v>
      </c>
      <c r="E526" s="10">
        <v>1541</v>
      </c>
      <c r="F526" s="11">
        <v>45323</v>
      </c>
      <c r="G526" s="11">
        <v>48976</v>
      </c>
      <c r="H526" s="12">
        <v>33352</v>
      </c>
      <c r="I526" s="13">
        <v>35</v>
      </c>
      <c r="J526" s="10" t="s">
        <v>25</v>
      </c>
      <c r="K526" s="9" t="s">
        <v>26</v>
      </c>
      <c r="L526" s="9"/>
      <c r="M526" s="14" t="s">
        <v>2205</v>
      </c>
      <c r="N526" s="14" t="s">
        <v>895</v>
      </c>
      <c r="O526" s="14" t="s">
        <v>1583</v>
      </c>
      <c r="P526" s="14" t="s">
        <v>46</v>
      </c>
      <c r="Q526" s="9">
        <v>1</v>
      </c>
      <c r="R526" s="15"/>
      <c r="S526" s="16">
        <v>45748</v>
      </c>
      <c r="T526" s="17">
        <v>1</v>
      </c>
      <c r="U526" s="16" t="str">
        <f>VLOOKUP(C526,'[1]Bazaar Salary'!$B$6:$J$1185,9,0)</f>
        <v>Sanitation Attendant</v>
      </c>
      <c r="V526" s="15" t="s">
        <v>7380</v>
      </c>
      <c r="W526" s="16" t="s">
        <v>47</v>
      </c>
      <c r="X526" s="16" t="str">
        <f>VLOOKUP(C526,'[2]Master Sheet PSBA.'!$B$2:$AR$1687,43,0)</f>
        <v>Gujranwala</v>
      </c>
      <c r="Y526" s="16" t="s">
        <v>48</v>
      </c>
      <c r="Z526" s="18"/>
      <c r="AA526" s="19" t="s">
        <v>2206</v>
      </c>
      <c r="AB526" s="19"/>
      <c r="AC526" s="16" t="s">
        <v>42</v>
      </c>
      <c r="AD526" s="3">
        <v>3460112295079</v>
      </c>
      <c r="AE526" s="5" t="s">
        <v>34</v>
      </c>
    </row>
    <row r="527" spans="1:31" ht="30" customHeight="1" x14ac:dyDescent="0.2">
      <c r="A527" s="8">
        <f t="shared" si="8"/>
        <v>526</v>
      </c>
      <c r="B527" s="9" t="s">
        <v>24</v>
      </c>
      <c r="C527" s="10">
        <v>3520216255011</v>
      </c>
      <c r="D527" s="10" t="s">
        <v>7381</v>
      </c>
      <c r="E527" s="10">
        <v>398</v>
      </c>
      <c r="F527" s="11">
        <v>44784</v>
      </c>
      <c r="G527" s="11">
        <v>48437</v>
      </c>
      <c r="H527" s="12">
        <v>33973</v>
      </c>
      <c r="I527" s="13">
        <v>33</v>
      </c>
      <c r="J527" s="10" t="s">
        <v>25</v>
      </c>
      <c r="K527" s="9" t="s">
        <v>26</v>
      </c>
      <c r="L527" s="9"/>
      <c r="M527" s="14" t="s">
        <v>2205</v>
      </c>
      <c r="N527" s="14" t="s">
        <v>2207</v>
      </c>
      <c r="O527" s="14" t="s">
        <v>6036</v>
      </c>
      <c r="P527" s="14" t="s">
        <v>54</v>
      </c>
      <c r="Q527" s="9">
        <v>1</v>
      </c>
      <c r="R527" s="15"/>
      <c r="S527" s="16">
        <v>42229</v>
      </c>
      <c r="T527" s="17">
        <v>1</v>
      </c>
      <c r="U527" s="16" t="str">
        <f>VLOOKUP(C527,'[1]Bazaar Salary'!$B$6:$J$1185,9,0)</f>
        <v>Security &amp; Parking Attendant</v>
      </c>
      <c r="V527" s="15" t="s">
        <v>7380</v>
      </c>
      <c r="W527" s="16" t="s">
        <v>489</v>
      </c>
      <c r="X527" s="16" t="str">
        <f>VLOOKUP(C527,'[2]Master Sheet PSBA.'!$B$2:$AR$1687,43,0)</f>
        <v>Johar Town</v>
      </c>
      <c r="Y527" s="16" t="s">
        <v>238</v>
      </c>
      <c r="Z527" s="18" t="s">
        <v>2208</v>
      </c>
      <c r="AA527" s="19" t="s">
        <v>2209</v>
      </c>
      <c r="AB527" s="19"/>
      <c r="AC527" s="16" t="s">
        <v>42</v>
      </c>
      <c r="AD527" s="3">
        <v>3520290567665</v>
      </c>
      <c r="AE527" s="5" t="s">
        <v>34</v>
      </c>
    </row>
    <row r="528" spans="1:31" ht="30" customHeight="1" x14ac:dyDescent="0.2">
      <c r="A528" s="8">
        <f t="shared" si="8"/>
        <v>527</v>
      </c>
      <c r="B528" s="9" t="s">
        <v>24</v>
      </c>
      <c r="C528" s="10">
        <v>3520246861685</v>
      </c>
      <c r="D528" s="10" t="s">
        <v>7381</v>
      </c>
      <c r="E528" s="10">
        <v>1547</v>
      </c>
      <c r="F528" s="11">
        <v>44741</v>
      </c>
      <c r="G528" s="11">
        <v>48394</v>
      </c>
      <c r="H528" s="12">
        <v>34005</v>
      </c>
      <c r="I528" s="13">
        <v>33</v>
      </c>
      <c r="J528" s="10" t="s">
        <v>25</v>
      </c>
      <c r="K528" s="9" t="s">
        <v>26</v>
      </c>
      <c r="L528" s="9"/>
      <c r="M528" s="20" t="s">
        <v>2213</v>
      </c>
      <c r="N528" s="20" t="s">
        <v>935</v>
      </c>
      <c r="O528" s="14" t="s">
        <v>6086</v>
      </c>
      <c r="P528" s="14" t="s">
        <v>46</v>
      </c>
      <c r="Q528" s="9">
        <v>1</v>
      </c>
      <c r="R528" s="15"/>
      <c r="S528" s="16">
        <v>45748</v>
      </c>
      <c r="T528" s="17">
        <v>1</v>
      </c>
      <c r="U528" s="16" t="str">
        <f>VLOOKUP(C528,'[1]Bazaar Salary'!$B$6:$J$1185,9,0)</f>
        <v>Security &amp; Parking Attendant</v>
      </c>
      <c r="V528" s="15" t="s">
        <v>7380</v>
      </c>
      <c r="W528" s="16" t="s">
        <v>303</v>
      </c>
      <c r="X528" s="16" t="str">
        <f>VLOOKUP(C528,'[2]Master Sheet PSBA.'!$B$2:$AR$1687,43,0)</f>
        <v>Suspended</v>
      </c>
      <c r="Y528" s="16" t="s">
        <v>48</v>
      </c>
      <c r="Z528" s="15" t="s">
        <v>2216</v>
      </c>
      <c r="AA528" s="19" t="s">
        <v>2217</v>
      </c>
      <c r="AB528" s="19"/>
      <c r="AC528" s="16" t="s">
        <v>42</v>
      </c>
      <c r="AD528" s="3">
        <v>3520218380405</v>
      </c>
      <c r="AE528" s="5" t="s">
        <v>34</v>
      </c>
    </row>
    <row r="529" spans="1:31" ht="30" customHeight="1" x14ac:dyDescent="0.2">
      <c r="A529" s="8">
        <f t="shared" si="8"/>
        <v>528</v>
      </c>
      <c r="B529" s="9" t="s">
        <v>24</v>
      </c>
      <c r="C529" s="10">
        <v>3840148104583</v>
      </c>
      <c r="D529" s="10" t="s">
        <v>7381</v>
      </c>
      <c r="E529" s="10">
        <v>1157</v>
      </c>
      <c r="F529" s="11">
        <v>43007</v>
      </c>
      <c r="G529" s="11">
        <v>46659</v>
      </c>
      <c r="H529" s="12">
        <v>36412</v>
      </c>
      <c r="I529" s="13">
        <v>26</v>
      </c>
      <c r="J529" s="10" t="s">
        <v>25</v>
      </c>
      <c r="K529" s="9" t="s">
        <v>26</v>
      </c>
      <c r="L529" s="9"/>
      <c r="M529" s="14" t="s">
        <v>2231</v>
      </c>
      <c r="N529" s="14" t="s">
        <v>2232</v>
      </c>
      <c r="O529" s="14" t="s">
        <v>6087</v>
      </c>
      <c r="P529" s="14" t="s">
        <v>54</v>
      </c>
      <c r="Q529" s="9">
        <v>1</v>
      </c>
      <c r="R529" s="15"/>
      <c r="S529" s="16">
        <v>43678</v>
      </c>
      <c r="T529" s="17">
        <v>1</v>
      </c>
      <c r="U529" s="16" t="str">
        <f>VLOOKUP(C529,'[1]Bazaar Salary'!$B$6:$J$1185,9,0)</f>
        <v>Security &amp; Parking Attendant</v>
      </c>
      <c r="V529" s="15" t="s">
        <v>7380</v>
      </c>
      <c r="W529" s="16" t="s">
        <v>405</v>
      </c>
      <c r="X529" s="16" t="str">
        <f>VLOOKUP(C529,'[2]Master Sheet PSBA.'!$B$2:$AR$1687,43,0)</f>
        <v>Bhalwal</v>
      </c>
      <c r="Y529" s="16" t="s">
        <v>48</v>
      </c>
      <c r="Z529" s="18" t="s">
        <v>2233</v>
      </c>
      <c r="AA529" s="19" t="s">
        <v>2234</v>
      </c>
      <c r="AB529" s="19" t="s">
        <v>6910</v>
      </c>
      <c r="AC529" s="16" t="s">
        <v>42</v>
      </c>
      <c r="AD529" s="3">
        <v>3410145220243</v>
      </c>
      <c r="AE529" s="5" t="s">
        <v>34</v>
      </c>
    </row>
    <row r="530" spans="1:31" ht="30" customHeight="1" x14ac:dyDescent="0.2">
      <c r="A530" s="8">
        <f t="shared" si="8"/>
        <v>529</v>
      </c>
      <c r="B530" s="9" t="s">
        <v>24</v>
      </c>
      <c r="C530" s="10">
        <v>3630164747783</v>
      </c>
      <c r="D530" s="10" t="s">
        <v>7381</v>
      </c>
      <c r="E530" s="10">
        <v>1855</v>
      </c>
      <c r="F530" s="11">
        <v>44952</v>
      </c>
      <c r="G530" s="11">
        <v>48605</v>
      </c>
      <c r="H530" s="12">
        <v>34439</v>
      </c>
      <c r="I530" s="13">
        <v>32</v>
      </c>
      <c r="J530" s="10" t="s">
        <v>25</v>
      </c>
      <c r="K530" s="9" t="s">
        <v>26</v>
      </c>
      <c r="L530" s="9"/>
      <c r="M530" s="14" t="s">
        <v>2235</v>
      </c>
      <c r="N530" s="14" t="s">
        <v>2236</v>
      </c>
      <c r="O530" s="14" t="s">
        <v>6088</v>
      </c>
      <c r="P530" s="14" t="s">
        <v>54</v>
      </c>
      <c r="Q530" s="9">
        <v>1</v>
      </c>
      <c r="R530" s="15"/>
      <c r="S530" s="16">
        <v>45748</v>
      </c>
      <c r="T530" s="17">
        <v>1</v>
      </c>
      <c r="U530" s="16" t="str">
        <f>VLOOKUP(C530,'[1]Bazaar Salary'!$B$6:$J$1185,9,0)</f>
        <v>Security &amp; Parking Attendant</v>
      </c>
      <c r="V530" s="15" t="s">
        <v>7380</v>
      </c>
      <c r="W530" s="16" t="s">
        <v>688</v>
      </c>
      <c r="X530" s="16" t="str">
        <f>VLOOKUP(C530,'[2]Master Sheet PSBA.'!$B$2:$AR$1687,43,0)</f>
        <v>Bahawalpur</v>
      </c>
      <c r="Y530" s="16"/>
      <c r="Z530" s="18" t="s">
        <v>2237</v>
      </c>
      <c r="AA530" s="19" t="s">
        <v>2238</v>
      </c>
      <c r="AB530" s="19"/>
      <c r="AC530" s="16" t="s">
        <v>42</v>
      </c>
      <c r="AD530" s="3">
        <v>3130333806289</v>
      </c>
      <c r="AE530" s="5" t="s">
        <v>34</v>
      </c>
    </row>
    <row r="531" spans="1:31" ht="30" customHeight="1" x14ac:dyDescent="0.2">
      <c r="A531" s="8">
        <f t="shared" si="8"/>
        <v>530</v>
      </c>
      <c r="B531" s="9" t="s">
        <v>24</v>
      </c>
      <c r="C531" s="10">
        <v>3320299435395</v>
      </c>
      <c r="D531" s="10" t="s">
        <v>7381</v>
      </c>
      <c r="E531" s="10">
        <v>1247</v>
      </c>
      <c r="F531" s="11">
        <v>44776</v>
      </c>
      <c r="G531" s="11">
        <v>48429</v>
      </c>
      <c r="H531" s="12">
        <v>32642</v>
      </c>
      <c r="I531" s="13">
        <v>37</v>
      </c>
      <c r="J531" s="10" t="s">
        <v>25</v>
      </c>
      <c r="K531" s="9" t="s">
        <v>26</v>
      </c>
      <c r="L531" s="9"/>
      <c r="M531" s="14" t="s">
        <v>2243</v>
      </c>
      <c r="N531" s="14" t="s">
        <v>293</v>
      </c>
      <c r="O531" s="14" t="s">
        <v>5854</v>
      </c>
      <c r="P531" s="14" t="s">
        <v>54</v>
      </c>
      <c r="Q531" s="9">
        <v>1</v>
      </c>
      <c r="R531" s="15"/>
      <c r="S531" s="16">
        <v>44317</v>
      </c>
      <c r="T531" s="17">
        <v>1</v>
      </c>
      <c r="U531" s="16" t="str">
        <f>VLOOKUP(C531,'[1]Bazaar Salary'!$B$6:$J$1185,9,0)</f>
        <v>Security &amp; Parking Attendant</v>
      </c>
      <c r="V531" s="15" t="s">
        <v>7380</v>
      </c>
      <c r="W531" s="16" t="s">
        <v>428</v>
      </c>
      <c r="X531" s="16" t="str">
        <f>VLOOKUP(C531,'[2]Master Sheet PSBA.'!$B$2:$AR$1687,43,0)</f>
        <v>Jhang</v>
      </c>
      <c r="Y531" s="16" t="s">
        <v>56</v>
      </c>
      <c r="Z531" s="18" t="s">
        <v>2257</v>
      </c>
      <c r="AA531" s="19" t="s">
        <v>2258</v>
      </c>
      <c r="AB531" s="19" t="s">
        <v>6911</v>
      </c>
      <c r="AC531" s="16" t="s">
        <v>42</v>
      </c>
      <c r="AD531" s="3">
        <v>3320213944223</v>
      </c>
      <c r="AE531" s="5" t="s">
        <v>34</v>
      </c>
    </row>
    <row r="532" spans="1:31" ht="30" customHeight="1" x14ac:dyDescent="0.2">
      <c r="A532" s="8">
        <f t="shared" si="8"/>
        <v>531</v>
      </c>
      <c r="B532" s="9" t="s">
        <v>24</v>
      </c>
      <c r="C532" s="10">
        <v>3540460285967</v>
      </c>
      <c r="D532" s="10" t="s">
        <v>7381</v>
      </c>
      <c r="E532" s="10">
        <v>1114</v>
      </c>
      <c r="F532" s="11">
        <v>43041</v>
      </c>
      <c r="G532" s="11">
        <v>46693</v>
      </c>
      <c r="H532" s="12">
        <v>36386</v>
      </c>
      <c r="I532" s="13">
        <v>26</v>
      </c>
      <c r="J532" s="10" t="s">
        <v>25</v>
      </c>
      <c r="K532" s="9" t="s">
        <v>26</v>
      </c>
      <c r="L532" s="9"/>
      <c r="M532" s="14" t="s">
        <v>2274</v>
      </c>
      <c r="N532" s="14" t="s">
        <v>951</v>
      </c>
      <c r="O532" s="14" t="s">
        <v>5853</v>
      </c>
      <c r="P532" s="14" t="s">
        <v>54</v>
      </c>
      <c r="Q532" s="9">
        <v>1</v>
      </c>
      <c r="R532" s="15"/>
      <c r="S532" s="16">
        <v>43678</v>
      </c>
      <c r="T532" s="17">
        <v>1</v>
      </c>
      <c r="U532" s="16" t="str">
        <f>VLOOKUP(C532,'[1]Bazaar Salary'!$B$6:$J$1185,9,0)</f>
        <v>Security &amp; Parking Attendant</v>
      </c>
      <c r="V532" s="15" t="s">
        <v>7380</v>
      </c>
      <c r="W532" s="16" t="s">
        <v>289</v>
      </c>
      <c r="X532" s="16" t="str">
        <f>VLOOKUP(C532,'[2]Master Sheet PSBA.'!$B$2:$AR$1687,43,0)</f>
        <v>Farooqabad</v>
      </c>
      <c r="Y532" s="16" t="s">
        <v>48</v>
      </c>
      <c r="Z532" s="18" t="s">
        <v>2278</v>
      </c>
      <c r="AA532" s="19" t="s">
        <v>2279</v>
      </c>
      <c r="AB532" s="19" t="s">
        <v>6912</v>
      </c>
      <c r="AC532" s="16" t="s">
        <v>42</v>
      </c>
      <c r="AD532" s="3">
        <v>3310214964605</v>
      </c>
      <c r="AE532" s="5" t="s">
        <v>34</v>
      </c>
    </row>
    <row r="533" spans="1:31" ht="30" customHeight="1" x14ac:dyDescent="0.2">
      <c r="A533" s="8">
        <f t="shared" si="8"/>
        <v>532</v>
      </c>
      <c r="B533" s="9" t="s">
        <v>24</v>
      </c>
      <c r="C533" s="10">
        <v>3230399077205</v>
      </c>
      <c r="D533" s="10" t="s">
        <v>7381</v>
      </c>
      <c r="E533" s="10">
        <v>1753</v>
      </c>
      <c r="F533" s="11">
        <v>45188</v>
      </c>
      <c r="G533" s="11">
        <v>48841</v>
      </c>
      <c r="H533" s="12">
        <v>38565</v>
      </c>
      <c r="I533" s="13">
        <v>20</v>
      </c>
      <c r="J533" s="10" t="s">
        <v>25</v>
      </c>
      <c r="K533" s="9" t="s">
        <v>26</v>
      </c>
      <c r="L533" s="9"/>
      <c r="M533" s="14" t="s">
        <v>2274</v>
      </c>
      <c r="N533" s="14" t="s">
        <v>2280</v>
      </c>
      <c r="O533" s="14" t="s">
        <v>4770</v>
      </c>
      <c r="P533" s="14" t="s">
        <v>54</v>
      </c>
      <c r="Q533" s="9">
        <v>1</v>
      </c>
      <c r="R533" s="15"/>
      <c r="S533" s="16">
        <v>45748</v>
      </c>
      <c r="T533" s="17">
        <v>1</v>
      </c>
      <c r="U533" s="16" t="str">
        <f>VLOOKUP(C533,'[1]Bazaar Salary'!$B$6:$J$1185,9,0)</f>
        <v>Security &amp; Parking Attendant</v>
      </c>
      <c r="V533" s="15" t="s">
        <v>7380</v>
      </c>
      <c r="W533" s="16" t="s">
        <v>598</v>
      </c>
      <c r="X533" s="16" t="str">
        <f>VLOOKUP(C533,'[2]Master Sheet PSBA.'!$B$2:$AR$1687,43,0)</f>
        <v>Muzaffargarh</v>
      </c>
      <c r="Y533" s="16" t="s">
        <v>48</v>
      </c>
      <c r="Z533" s="18" t="s">
        <v>2281</v>
      </c>
      <c r="AA533" s="19" t="s">
        <v>2282</v>
      </c>
      <c r="AB533" s="19"/>
      <c r="AC533" s="16" t="s">
        <v>42</v>
      </c>
      <c r="AD533" s="3">
        <v>3230323561273</v>
      </c>
      <c r="AE533" s="5" t="s">
        <v>34</v>
      </c>
    </row>
    <row r="534" spans="1:31" ht="30" customHeight="1" x14ac:dyDescent="0.2">
      <c r="A534" s="8">
        <f t="shared" si="8"/>
        <v>533</v>
      </c>
      <c r="B534" s="9" t="s">
        <v>24</v>
      </c>
      <c r="C534" s="10">
        <v>3520234305233</v>
      </c>
      <c r="D534" s="10" t="s">
        <v>7381</v>
      </c>
      <c r="E534" s="10" t="s">
        <v>702</v>
      </c>
      <c r="F534" s="11">
        <v>43213</v>
      </c>
      <c r="G534" s="11">
        <v>46866</v>
      </c>
      <c r="H534" s="12">
        <v>36221</v>
      </c>
      <c r="I534" s="13">
        <v>27</v>
      </c>
      <c r="J534" s="10" t="s">
        <v>25</v>
      </c>
      <c r="K534" s="9" t="s">
        <v>26</v>
      </c>
      <c r="L534" s="9"/>
      <c r="M534" s="14" t="s">
        <v>2286</v>
      </c>
      <c r="N534" s="14" t="s">
        <v>2287</v>
      </c>
      <c r="O534" s="14"/>
      <c r="P534" s="14" t="s">
        <v>54</v>
      </c>
      <c r="Q534" s="9">
        <v>1</v>
      </c>
      <c r="R534" s="15"/>
      <c r="S534" s="16">
        <v>45748</v>
      </c>
      <c r="T534" s="17">
        <v>1</v>
      </c>
      <c r="U534" s="16" t="str">
        <f>VLOOKUP(C534,'[1]Bazaar Salary'!$B$6:$J$1185,9,0)</f>
        <v>Security &amp; Parking Attendant</v>
      </c>
      <c r="V534" s="15" t="s">
        <v>7380</v>
      </c>
      <c r="W534" s="16" t="s">
        <v>303</v>
      </c>
      <c r="X534" s="16" t="str">
        <f>VLOOKUP(C534,'[2]Master Sheet PSBA.'!$B$2:$AR$1687,43,0)</f>
        <v>Attachment Employees</v>
      </c>
      <c r="Y534" s="16" t="s">
        <v>48</v>
      </c>
      <c r="Z534" s="18" t="s">
        <v>2288</v>
      </c>
      <c r="AA534" s="19" t="s">
        <v>2289</v>
      </c>
      <c r="AB534" s="19"/>
      <c r="AC534" s="16" t="s">
        <v>42</v>
      </c>
      <c r="AD534" s="3">
        <v>3520218380405</v>
      </c>
      <c r="AE534" s="5" t="s">
        <v>34</v>
      </c>
    </row>
    <row r="535" spans="1:31" ht="30" customHeight="1" x14ac:dyDescent="0.2">
      <c r="A535" s="8">
        <f t="shared" si="8"/>
        <v>534</v>
      </c>
      <c r="B535" s="9" t="s">
        <v>24</v>
      </c>
      <c r="C535" s="10">
        <v>3520265902165</v>
      </c>
      <c r="D535" s="10" t="s">
        <v>7381</v>
      </c>
      <c r="E535" s="10">
        <v>1550</v>
      </c>
      <c r="F535" s="11">
        <v>42810</v>
      </c>
      <c r="G535" s="11">
        <v>46462</v>
      </c>
      <c r="H535" s="12">
        <v>33063</v>
      </c>
      <c r="I535" s="13">
        <v>36</v>
      </c>
      <c r="J535" s="10" t="s">
        <v>25</v>
      </c>
      <c r="K535" s="9" t="s">
        <v>26</v>
      </c>
      <c r="L535" s="9"/>
      <c r="M535" s="14" t="s">
        <v>2299</v>
      </c>
      <c r="N535" s="14" t="s">
        <v>2306</v>
      </c>
      <c r="O535" s="14" t="s">
        <v>5844</v>
      </c>
      <c r="P535" s="14" t="s">
        <v>236</v>
      </c>
      <c r="Q535" s="9">
        <v>1</v>
      </c>
      <c r="R535" s="15" t="s">
        <v>237</v>
      </c>
      <c r="S535" s="16">
        <v>45748</v>
      </c>
      <c r="T535" s="17">
        <v>1</v>
      </c>
      <c r="U535" s="16" t="str">
        <f>VLOOKUP(C535,'[1]Bazaar Salary'!$B$6:$J$1185,9,0)</f>
        <v>Office Attendant</v>
      </c>
      <c r="V535" s="15" t="s">
        <v>7380</v>
      </c>
      <c r="W535" s="16" t="s">
        <v>95</v>
      </c>
      <c r="X535" s="16" t="str">
        <f>VLOOKUP(C535,'[2]Master Sheet PSBA.'!$B$2:$AR$1687,43,0)</f>
        <v>Head Office</v>
      </c>
      <c r="Y535" s="16" t="s">
        <v>56</v>
      </c>
      <c r="Z535" s="18" t="s">
        <v>2307</v>
      </c>
      <c r="AA535" s="19" t="s">
        <v>2308</v>
      </c>
      <c r="AB535" s="19"/>
      <c r="AC535" s="16" t="s">
        <v>42</v>
      </c>
      <c r="AD535" s="3">
        <v>3520265331633</v>
      </c>
      <c r="AE535" s="5" t="s">
        <v>241</v>
      </c>
    </row>
    <row r="536" spans="1:31" ht="30" customHeight="1" x14ac:dyDescent="0.2">
      <c r="A536" s="8">
        <f t="shared" si="8"/>
        <v>535</v>
      </c>
      <c r="B536" s="9" t="s">
        <v>24</v>
      </c>
      <c r="C536" s="10">
        <v>3320277307911</v>
      </c>
      <c r="D536" s="10" t="s">
        <v>7381</v>
      </c>
      <c r="E536" s="10">
        <v>1713</v>
      </c>
      <c r="F536" s="11">
        <v>44979</v>
      </c>
      <c r="G536" s="11">
        <v>48632</v>
      </c>
      <c r="H536" s="12">
        <v>38350</v>
      </c>
      <c r="I536" s="13">
        <v>21</v>
      </c>
      <c r="J536" s="10" t="s">
        <v>25</v>
      </c>
      <c r="K536" s="9" t="s">
        <v>26</v>
      </c>
      <c r="L536" s="9"/>
      <c r="M536" s="14" t="s">
        <v>2367</v>
      </c>
      <c r="N536" s="14" t="s">
        <v>547</v>
      </c>
      <c r="O536" s="14" t="s">
        <v>6089</v>
      </c>
      <c r="P536" s="14" t="s">
        <v>54</v>
      </c>
      <c r="Q536" s="9">
        <v>1</v>
      </c>
      <c r="R536" s="15"/>
      <c r="S536" s="16">
        <v>45748</v>
      </c>
      <c r="T536" s="17">
        <v>1</v>
      </c>
      <c r="U536" s="16" t="str">
        <f>VLOOKUP(C536,'[1]Bazaar Salary'!$B$6:$J$1185,9,0)</f>
        <v>Security &amp; Parking Attendant</v>
      </c>
      <c r="V536" s="15" t="s">
        <v>7380</v>
      </c>
      <c r="W536" s="16" t="s">
        <v>230</v>
      </c>
      <c r="X536" s="16" t="str">
        <f>VLOOKUP(C536,'[2]Master Sheet PSBA.'!$B$2:$AR$1687,43,0)</f>
        <v>Jhang Road Faisalabad</v>
      </c>
      <c r="Y536" s="16" t="s">
        <v>39</v>
      </c>
      <c r="Z536" s="18" t="s">
        <v>2368</v>
      </c>
      <c r="AA536" s="19" t="s">
        <v>2369</v>
      </c>
      <c r="AB536" s="19"/>
      <c r="AC536" s="16" t="s">
        <v>42</v>
      </c>
      <c r="AD536" s="3">
        <v>3320255554173</v>
      </c>
      <c r="AE536" s="5" t="s">
        <v>34</v>
      </c>
    </row>
    <row r="537" spans="1:31" ht="30" customHeight="1" x14ac:dyDescent="0.2">
      <c r="A537" s="8">
        <f t="shared" si="8"/>
        <v>536</v>
      </c>
      <c r="B537" s="9" t="s">
        <v>24</v>
      </c>
      <c r="C537" s="10">
        <v>3520202008597</v>
      </c>
      <c r="D537" s="10" t="s">
        <v>7381</v>
      </c>
      <c r="E537" s="10">
        <v>318</v>
      </c>
      <c r="F537" s="11">
        <v>43893</v>
      </c>
      <c r="G537" s="11">
        <v>47545</v>
      </c>
      <c r="H537" s="12">
        <v>33954</v>
      </c>
      <c r="I537" s="13">
        <v>33</v>
      </c>
      <c r="J537" s="10" t="s">
        <v>25</v>
      </c>
      <c r="K537" s="9" t="s">
        <v>26</v>
      </c>
      <c r="L537" s="9"/>
      <c r="M537" s="14" t="s">
        <v>740</v>
      </c>
      <c r="N537" s="14" t="s">
        <v>2370</v>
      </c>
      <c r="O537" s="14" t="s">
        <v>6000</v>
      </c>
      <c r="P537" s="14" t="s">
        <v>192</v>
      </c>
      <c r="Q537" s="9">
        <v>1</v>
      </c>
      <c r="R537" s="15"/>
      <c r="S537" s="16">
        <v>42921</v>
      </c>
      <c r="T537" s="17">
        <v>1</v>
      </c>
      <c r="U537" s="16" t="str">
        <f>VLOOKUP(C537,'[1]Bazaar Salary'!$B$6:$J$1185,9,0)</f>
        <v>Gardener</v>
      </c>
      <c r="V537" s="15" t="s">
        <v>7380</v>
      </c>
      <c r="W537" s="16" t="s">
        <v>209</v>
      </c>
      <c r="X537" s="16" t="str">
        <f>VLOOKUP(C537,'[2]Master Sheet PSBA.'!$B$2:$AR$1687,43,0)</f>
        <v>Sher Shah Colony</v>
      </c>
      <c r="Y537" s="16" t="s">
        <v>56</v>
      </c>
      <c r="Z537" s="18" t="s">
        <v>2371</v>
      </c>
      <c r="AA537" s="19" t="s">
        <v>2372</v>
      </c>
      <c r="AB537" s="19"/>
      <c r="AC537" s="16" t="s">
        <v>42</v>
      </c>
      <c r="AD537" s="3">
        <v>3520210306269</v>
      </c>
      <c r="AE537" s="5" t="s">
        <v>34</v>
      </c>
    </row>
    <row r="538" spans="1:31" ht="30" customHeight="1" x14ac:dyDescent="0.2">
      <c r="A538" s="8">
        <f t="shared" si="8"/>
        <v>537</v>
      </c>
      <c r="B538" s="9" t="s">
        <v>24</v>
      </c>
      <c r="C538" s="10">
        <v>3520222225165</v>
      </c>
      <c r="D538" s="10" t="s">
        <v>7381</v>
      </c>
      <c r="E538" s="10">
        <v>1612</v>
      </c>
      <c r="F538" s="11">
        <v>44804</v>
      </c>
      <c r="G538" s="11">
        <v>48457</v>
      </c>
      <c r="H538" s="12">
        <v>32144</v>
      </c>
      <c r="I538" s="13">
        <v>38</v>
      </c>
      <c r="J538" s="10" t="s">
        <v>25</v>
      </c>
      <c r="K538" s="9" t="s">
        <v>26</v>
      </c>
      <c r="L538" s="9"/>
      <c r="M538" s="14" t="s">
        <v>2383</v>
      </c>
      <c r="N538" s="14" t="s">
        <v>265</v>
      </c>
      <c r="O538" s="14" t="s">
        <v>6090</v>
      </c>
      <c r="P538" s="14" t="s">
        <v>54</v>
      </c>
      <c r="Q538" s="9">
        <v>1</v>
      </c>
      <c r="R538" s="15"/>
      <c r="S538" s="16">
        <v>45748</v>
      </c>
      <c r="T538" s="17">
        <v>1</v>
      </c>
      <c r="U538" s="16" t="str">
        <f>VLOOKUP(C538,'[1]Bazaar Salary'!$B$6:$J$1185,9,0)</f>
        <v>Security &amp; Parking Attendant</v>
      </c>
      <c r="V538" s="15" t="s">
        <v>7380</v>
      </c>
      <c r="W538" s="16" t="s">
        <v>266</v>
      </c>
      <c r="X538" s="16" t="str">
        <f>VLOOKUP(C538,'[2]Master Sheet PSBA.'!$B$2:$AR$1687,43,0)</f>
        <v>Raiwind</v>
      </c>
      <c r="Y538" s="16" t="s">
        <v>48</v>
      </c>
      <c r="Z538" s="18" t="s">
        <v>2384</v>
      </c>
      <c r="AA538" s="19" t="s">
        <v>2385</v>
      </c>
      <c r="AB538" s="19"/>
      <c r="AC538" s="16" t="s">
        <v>42</v>
      </c>
      <c r="AD538" s="3">
        <v>3520216185519</v>
      </c>
      <c r="AE538" s="5" t="s">
        <v>34</v>
      </c>
    </row>
    <row r="539" spans="1:31" ht="30" customHeight="1" x14ac:dyDescent="0.2">
      <c r="A539" s="8">
        <f t="shared" si="8"/>
        <v>538</v>
      </c>
      <c r="B539" s="9" t="s">
        <v>24</v>
      </c>
      <c r="C539" s="10">
        <v>3540474522747</v>
      </c>
      <c r="D539" s="10" t="s">
        <v>7381</v>
      </c>
      <c r="E539" s="10">
        <v>1564</v>
      </c>
      <c r="F539" s="11">
        <v>44854</v>
      </c>
      <c r="G539" s="11">
        <v>48507</v>
      </c>
      <c r="H539" s="12">
        <v>38219</v>
      </c>
      <c r="I539" s="13">
        <v>21</v>
      </c>
      <c r="J539" s="10" t="s">
        <v>25</v>
      </c>
      <c r="K539" s="9" t="s">
        <v>26</v>
      </c>
      <c r="L539" s="9"/>
      <c r="M539" s="14" t="s">
        <v>2386</v>
      </c>
      <c r="N539" s="14" t="s">
        <v>2389</v>
      </c>
      <c r="O539" s="14" t="s">
        <v>6091</v>
      </c>
      <c r="P539" s="14" t="s">
        <v>54</v>
      </c>
      <c r="Q539" s="9">
        <v>1</v>
      </c>
      <c r="R539" s="15"/>
      <c r="S539" s="16">
        <v>45748</v>
      </c>
      <c r="T539" s="17">
        <v>1</v>
      </c>
      <c r="U539" s="16" t="str">
        <f>VLOOKUP(C539,'[1]Bazaar Salary'!$B$6:$J$1185,9,0)</f>
        <v>Security &amp; Parking Attendant</v>
      </c>
      <c r="V539" s="15" t="s">
        <v>7380</v>
      </c>
      <c r="W539" s="16" t="s">
        <v>289</v>
      </c>
      <c r="X539" s="16" t="str">
        <f>VLOOKUP(C539,'[2]Master Sheet PSBA.'!$B$2:$AR$1687,43,0)</f>
        <v>Farooqabad</v>
      </c>
      <c r="Y539" s="16" t="s">
        <v>48</v>
      </c>
      <c r="Z539" s="18" t="s">
        <v>2390</v>
      </c>
      <c r="AA539" s="19" t="s">
        <v>2391</v>
      </c>
      <c r="AB539" s="19" t="s">
        <v>6913</v>
      </c>
      <c r="AC539" s="16" t="s">
        <v>42</v>
      </c>
      <c r="AD539" s="3">
        <v>3310214964605</v>
      </c>
      <c r="AE539" s="5" t="s">
        <v>34</v>
      </c>
    </row>
    <row r="540" spans="1:31" ht="30" customHeight="1" x14ac:dyDescent="0.2">
      <c r="A540" s="8">
        <f t="shared" si="8"/>
        <v>539</v>
      </c>
      <c r="B540" s="9" t="s">
        <v>24</v>
      </c>
      <c r="C540" s="10">
        <v>3510328732451</v>
      </c>
      <c r="D540" s="10" t="s">
        <v>7381</v>
      </c>
      <c r="E540" s="10">
        <v>346</v>
      </c>
      <c r="F540" s="11">
        <v>42936</v>
      </c>
      <c r="G540" s="11">
        <v>46588</v>
      </c>
      <c r="H540" s="12">
        <v>35342</v>
      </c>
      <c r="I540" s="13">
        <v>29</v>
      </c>
      <c r="J540" s="10" t="s">
        <v>25</v>
      </c>
      <c r="K540" s="9" t="s">
        <v>26</v>
      </c>
      <c r="L540" s="9"/>
      <c r="M540" s="14" t="s">
        <v>2409</v>
      </c>
      <c r="N540" s="14" t="s">
        <v>2410</v>
      </c>
      <c r="O540" s="14" t="s">
        <v>6092</v>
      </c>
      <c r="P540" s="14" t="s">
        <v>54</v>
      </c>
      <c r="Q540" s="9">
        <v>1</v>
      </c>
      <c r="R540" s="15"/>
      <c r="S540" s="16">
        <v>43090</v>
      </c>
      <c r="T540" s="17">
        <v>1</v>
      </c>
      <c r="U540" s="16" t="str">
        <f>VLOOKUP(C540,'[1]Bazaar Salary'!$B$6:$J$1185,9,0)</f>
        <v>Security &amp; Parking Attendant</v>
      </c>
      <c r="V540" s="15" t="s">
        <v>7380</v>
      </c>
      <c r="W540" s="16" t="s">
        <v>444</v>
      </c>
      <c r="X540" s="16" t="str">
        <f>VLOOKUP(C540,'[2]Master Sheet PSBA.'!$B$2:$AR$1687,43,0)</f>
        <v>Anti Encroachment Squad</v>
      </c>
      <c r="Y540" s="16" t="s">
        <v>39</v>
      </c>
      <c r="Z540" s="18" t="s">
        <v>2411</v>
      </c>
      <c r="AA540" s="19" t="s">
        <v>2412</v>
      </c>
      <c r="AB540" s="19" t="s">
        <v>6914</v>
      </c>
      <c r="AC540" s="16" t="s">
        <v>42</v>
      </c>
      <c r="AD540" s="3">
        <v>3520289876563</v>
      </c>
      <c r="AE540" s="5" t="s">
        <v>34</v>
      </c>
    </row>
    <row r="541" spans="1:31" ht="30" customHeight="1" x14ac:dyDescent="0.2">
      <c r="A541" s="8">
        <f t="shared" si="8"/>
        <v>540</v>
      </c>
      <c r="B541" s="9" t="s">
        <v>24</v>
      </c>
      <c r="C541" s="10">
        <v>3210364703125</v>
      </c>
      <c r="D541" s="10" t="s">
        <v>7381</v>
      </c>
      <c r="E541" s="10">
        <v>1686</v>
      </c>
      <c r="F541" s="12">
        <v>44999</v>
      </c>
      <c r="G541" s="12">
        <v>48652</v>
      </c>
      <c r="H541" s="12">
        <v>38353</v>
      </c>
      <c r="I541" s="13">
        <v>21</v>
      </c>
      <c r="J541" s="9" t="s">
        <v>25</v>
      </c>
      <c r="K541" s="9" t="s">
        <v>26</v>
      </c>
      <c r="L541" s="14"/>
      <c r="M541" s="15" t="s">
        <v>2409</v>
      </c>
      <c r="N541" s="23" t="s">
        <v>448</v>
      </c>
      <c r="O541" s="14" t="s">
        <v>6093</v>
      </c>
      <c r="P541" s="14" t="s">
        <v>46</v>
      </c>
      <c r="Q541" s="9">
        <v>1</v>
      </c>
      <c r="R541" s="15"/>
      <c r="S541" s="16">
        <v>45748</v>
      </c>
      <c r="T541" s="17">
        <v>1</v>
      </c>
      <c r="U541" s="16" t="str">
        <f>VLOOKUP(C541,'[1]Bazaar Salary'!$B$6:$J$1185,9,0)</f>
        <v>Sanitation Attendant</v>
      </c>
      <c r="V541" s="15" t="s">
        <v>7380</v>
      </c>
      <c r="W541" s="16" t="s">
        <v>315</v>
      </c>
      <c r="X541" s="16" t="str">
        <f>VLOOKUP(C541,'[2]Master Sheet PSBA.'!$B$2:$AR$1687,43,0)</f>
        <v>Taunsa</v>
      </c>
      <c r="Y541" s="16" t="s">
        <v>48</v>
      </c>
      <c r="Z541" s="23" t="s">
        <v>2413</v>
      </c>
      <c r="AA541" s="19" t="s">
        <v>2414</v>
      </c>
      <c r="AB541" s="19"/>
      <c r="AC541" s="16" t="s">
        <v>42</v>
      </c>
      <c r="AD541" s="3">
        <v>3210337763329</v>
      </c>
      <c r="AE541" s="5" t="s">
        <v>34</v>
      </c>
    </row>
    <row r="542" spans="1:31" ht="30" customHeight="1" x14ac:dyDescent="0.2">
      <c r="A542" s="8">
        <f t="shared" si="8"/>
        <v>541</v>
      </c>
      <c r="B542" s="9" t="s">
        <v>24</v>
      </c>
      <c r="C542" s="10">
        <v>1310105696741</v>
      </c>
      <c r="D542" s="10" t="s">
        <v>7381</v>
      </c>
      <c r="E542" s="10">
        <v>1695</v>
      </c>
      <c r="F542" s="11">
        <v>45558</v>
      </c>
      <c r="G542" s="11">
        <v>49210</v>
      </c>
      <c r="H542" s="12">
        <v>37125</v>
      </c>
      <c r="I542" s="13">
        <v>24</v>
      </c>
      <c r="J542" s="10" t="s">
        <v>25</v>
      </c>
      <c r="K542" s="9" t="s">
        <v>26</v>
      </c>
      <c r="L542" s="9"/>
      <c r="M542" s="14" t="s">
        <v>2421</v>
      </c>
      <c r="N542" s="14" t="s">
        <v>2422</v>
      </c>
      <c r="O542" s="14"/>
      <c r="P542" s="14" t="s">
        <v>54</v>
      </c>
      <c r="Q542" s="9">
        <v>1</v>
      </c>
      <c r="R542" s="15"/>
      <c r="S542" s="16">
        <v>45748</v>
      </c>
      <c r="T542" s="17">
        <v>1</v>
      </c>
      <c r="U542" s="16" t="str">
        <f>VLOOKUP(C542,'[1]Bazaar Salary'!$B$6:$J$1185,9,0)</f>
        <v>Security &amp; Parking Attendant</v>
      </c>
      <c r="V542" s="15" t="s">
        <v>7380</v>
      </c>
      <c r="W542" s="16" t="s">
        <v>400</v>
      </c>
      <c r="X542" s="16" t="str">
        <f>VLOOKUP(C542,'[2]Master Sheet PSBA.'!$B$2:$AR$1687,43,0)</f>
        <v>Suspended</v>
      </c>
      <c r="Y542" s="16" t="s">
        <v>48</v>
      </c>
      <c r="Z542" s="18" t="s">
        <v>2423</v>
      </c>
      <c r="AA542" s="19" t="s">
        <v>2424</v>
      </c>
      <c r="AB542" s="19"/>
      <c r="AC542" s="16" t="s">
        <v>42</v>
      </c>
      <c r="AD542" s="3">
        <v>3520243986657</v>
      </c>
      <c r="AE542" s="5" t="s">
        <v>34</v>
      </c>
    </row>
    <row r="543" spans="1:31" ht="30" customHeight="1" x14ac:dyDescent="0.2">
      <c r="A543" s="8">
        <f t="shared" si="8"/>
        <v>542</v>
      </c>
      <c r="B543" s="9" t="s">
        <v>24</v>
      </c>
      <c r="C543" s="10">
        <v>3840477196163</v>
      </c>
      <c r="D543" s="10" t="s">
        <v>7381</v>
      </c>
      <c r="E543" s="10">
        <v>1345</v>
      </c>
      <c r="F543" s="11">
        <v>45322</v>
      </c>
      <c r="G543" s="11">
        <v>48975</v>
      </c>
      <c r="H543" s="12">
        <v>34943</v>
      </c>
      <c r="I543" s="13">
        <v>30</v>
      </c>
      <c r="J543" s="10" t="s">
        <v>25</v>
      </c>
      <c r="K543" s="9" t="s">
        <v>26</v>
      </c>
      <c r="L543" s="9"/>
      <c r="M543" s="14" t="s">
        <v>2425</v>
      </c>
      <c r="N543" s="14" t="s">
        <v>2426</v>
      </c>
      <c r="O543" s="14" t="s">
        <v>5775</v>
      </c>
      <c r="P543" s="14" t="s">
        <v>54</v>
      </c>
      <c r="Q543" s="9">
        <v>1</v>
      </c>
      <c r="R543" s="15"/>
      <c r="S543" s="16">
        <v>45748</v>
      </c>
      <c r="T543" s="17">
        <v>1</v>
      </c>
      <c r="U543" s="16" t="str">
        <f>VLOOKUP(C543,'[1]Bazaar Salary'!$B$6:$J$1185,9,0)</f>
        <v>Security &amp; Parking Attendant</v>
      </c>
      <c r="V543" s="15" t="s">
        <v>7380</v>
      </c>
      <c r="W543" s="16" t="s">
        <v>1121</v>
      </c>
      <c r="X543" s="16" t="str">
        <f>VLOOKUP(C543,'[2]Master Sheet PSBA.'!$B$2:$AR$1687,43,0)</f>
        <v>Khushab</v>
      </c>
      <c r="Y543" s="16" t="s">
        <v>56</v>
      </c>
      <c r="Z543" s="18" t="s">
        <v>2427</v>
      </c>
      <c r="AA543" s="19" t="s">
        <v>2428</v>
      </c>
      <c r="AB543" s="19"/>
      <c r="AC543" s="16" t="s">
        <v>42</v>
      </c>
      <c r="AD543" s="3">
        <v>3840339778763</v>
      </c>
      <c r="AE543" s="5" t="s">
        <v>34</v>
      </c>
    </row>
    <row r="544" spans="1:31" ht="30" customHeight="1" x14ac:dyDescent="0.2">
      <c r="A544" s="8">
        <f t="shared" si="8"/>
        <v>543</v>
      </c>
      <c r="B544" s="9" t="s">
        <v>24</v>
      </c>
      <c r="C544" s="10">
        <v>3110180946267</v>
      </c>
      <c r="D544" s="10" t="s">
        <v>7381</v>
      </c>
      <c r="E544" s="10"/>
      <c r="F544" s="11">
        <v>44971</v>
      </c>
      <c r="G544" s="11">
        <v>48624</v>
      </c>
      <c r="H544" s="12">
        <v>38148</v>
      </c>
      <c r="I544" s="13">
        <v>22</v>
      </c>
      <c r="J544" s="10" t="s">
        <v>25</v>
      </c>
      <c r="K544" s="9" t="s">
        <v>26</v>
      </c>
      <c r="L544" s="9"/>
      <c r="M544" s="14" t="s">
        <v>2454</v>
      </c>
      <c r="N544" s="14" t="s">
        <v>2458</v>
      </c>
      <c r="O544" s="14" t="s">
        <v>5844</v>
      </c>
      <c r="P544" s="14" t="s">
        <v>54</v>
      </c>
      <c r="Q544" s="9">
        <v>1</v>
      </c>
      <c r="R544" s="15"/>
      <c r="S544" s="16">
        <v>45748</v>
      </c>
      <c r="T544" s="17">
        <v>1</v>
      </c>
      <c r="U544" s="16" t="str">
        <f>VLOOKUP(C544,'[1]Bazaar Salary'!$B$6:$J$1185,9,0)</f>
        <v>Security &amp; Parking Attendant</v>
      </c>
      <c r="V544" s="15" t="s">
        <v>7380</v>
      </c>
      <c r="W544" s="16" t="s">
        <v>230</v>
      </c>
      <c r="X544" s="16" t="str">
        <f>VLOOKUP(C544,'[2]Master Sheet PSBA.'!$B$2:$AR$1687,43,0)</f>
        <v>Jhang Road Faisalabad</v>
      </c>
      <c r="Y544" s="16" t="s">
        <v>39</v>
      </c>
      <c r="Z544" s="18" t="s">
        <v>2459</v>
      </c>
      <c r="AA544" s="19" t="s">
        <v>2460</v>
      </c>
      <c r="AB544" s="19"/>
      <c r="AC544" s="16" t="s">
        <v>42</v>
      </c>
      <c r="AD544" s="3">
        <v>3650105740123</v>
      </c>
      <c r="AE544" s="5" t="s">
        <v>34</v>
      </c>
    </row>
    <row r="545" spans="1:31" ht="30" customHeight="1" x14ac:dyDescent="0.2">
      <c r="A545" s="8">
        <f t="shared" si="8"/>
        <v>544</v>
      </c>
      <c r="B545" s="9" t="s">
        <v>24</v>
      </c>
      <c r="C545" s="10">
        <v>3520237422987</v>
      </c>
      <c r="D545" s="10" t="s">
        <v>7381</v>
      </c>
      <c r="E545" s="10">
        <v>1666</v>
      </c>
      <c r="F545" s="12">
        <v>45287</v>
      </c>
      <c r="G545" s="12">
        <v>48940</v>
      </c>
      <c r="H545" s="12">
        <v>33954</v>
      </c>
      <c r="I545" s="13">
        <v>33</v>
      </c>
      <c r="J545" s="9" t="s">
        <v>25</v>
      </c>
      <c r="K545" s="9" t="s">
        <v>26</v>
      </c>
      <c r="L545" s="14"/>
      <c r="M545" s="15" t="s">
        <v>2461</v>
      </c>
      <c r="N545" s="23" t="s">
        <v>1926</v>
      </c>
      <c r="O545" s="14" t="s">
        <v>6094</v>
      </c>
      <c r="P545" s="14" t="s">
        <v>54</v>
      </c>
      <c r="Q545" s="9">
        <v>1</v>
      </c>
      <c r="R545" s="15"/>
      <c r="S545" s="16">
        <v>45748</v>
      </c>
      <c r="T545" s="17">
        <v>1</v>
      </c>
      <c r="U545" s="16" t="str">
        <f>VLOOKUP(C545,'[1]Bazaar Salary'!$B$6:$J$1185,9,0)</f>
        <v>Security &amp; Parking Attendant</v>
      </c>
      <c r="V545" s="15" t="s">
        <v>7380</v>
      </c>
      <c r="W545" s="16" t="s">
        <v>209</v>
      </c>
      <c r="X545" s="16" t="str">
        <f>VLOOKUP(C545,'[2]Master Sheet PSBA.'!$B$2:$AR$1687,43,0)</f>
        <v>Sher Shah Colony</v>
      </c>
      <c r="Y545" s="16" t="s">
        <v>48</v>
      </c>
      <c r="Z545" s="23" t="s">
        <v>2462</v>
      </c>
      <c r="AA545" s="19" t="s">
        <v>2463</v>
      </c>
      <c r="AB545" s="19"/>
      <c r="AC545" s="16" t="s">
        <v>42</v>
      </c>
      <c r="AD545" s="3">
        <v>3520210306269</v>
      </c>
      <c r="AE545" s="5" t="s">
        <v>34</v>
      </c>
    </row>
    <row r="546" spans="1:31" ht="30" customHeight="1" x14ac:dyDescent="0.2">
      <c r="A546" s="8">
        <f t="shared" si="8"/>
        <v>545</v>
      </c>
      <c r="B546" s="9" t="s">
        <v>24</v>
      </c>
      <c r="C546" s="10">
        <v>3830366352233</v>
      </c>
      <c r="D546" s="10" t="s">
        <v>7381</v>
      </c>
      <c r="E546" s="10">
        <v>1382</v>
      </c>
      <c r="F546" s="11">
        <v>44153</v>
      </c>
      <c r="G546" s="11">
        <v>47805</v>
      </c>
      <c r="H546" s="12">
        <v>37347</v>
      </c>
      <c r="I546" s="13">
        <v>24</v>
      </c>
      <c r="J546" s="10" t="s">
        <v>25</v>
      </c>
      <c r="K546" s="9" t="s">
        <v>26</v>
      </c>
      <c r="L546" s="9"/>
      <c r="M546" s="14" t="s">
        <v>2464</v>
      </c>
      <c r="N546" s="14" t="s">
        <v>2465</v>
      </c>
      <c r="O546" s="14" t="s">
        <v>6095</v>
      </c>
      <c r="P546" s="14" t="s">
        <v>46</v>
      </c>
      <c r="Q546" s="9">
        <v>1</v>
      </c>
      <c r="R546" s="15"/>
      <c r="S546" s="16">
        <v>45748</v>
      </c>
      <c r="T546" s="17">
        <v>1</v>
      </c>
      <c r="U546" s="16" t="str">
        <f>VLOOKUP(C546,'[1]Bazaar Salary'!$B$6:$J$1185,9,0)</f>
        <v>Sanitation Attendant</v>
      </c>
      <c r="V546" s="15" t="s">
        <v>7380</v>
      </c>
      <c r="W546" s="16" t="s">
        <v>6647</v>
      </c>
      <c r="X546" s="16" t="str">
        <f>VLOOKUP(C546,'[2]Master Sheet PSBA.'!$B$2:$AR$1687,43,0)</f>
        <v>DG khan</v>
      </c>
      <c r="Y546" s="16" t="s">
        <v>39</v>
      </c>
      <c r="Z546" s="18" t="s">
        <v>2466</v>
      </c>
      <c r="AA546" s="19" t="s">
        <v>2467</v>
      </c>
      <c r="AB546" s="19" t="s">
        <v>6915</v>
      </c>
      <c r="AC546" s="16" t="s">
        <v>42</v>
      </c>
      <c r="AD546" s="3">
        <v>3310404212497</v>
      </c>
      <c r="AE546" s="5" t="s">
        <v>34</v>
      </c>
    </row>
    <row r="547" spans="1:31" ht="30" customHeight="1" x14ac:dyDescent="0.2">
      <c r="A547" s="8">
        <f t="shared" si="8"/>
        <v>546</v>
      </c>
      <c r="B547" s="9" t="s">
        <v>24</v>
      </c>
      <c r="C547" s="10">
        <v>3220336094571</v>
      </c>
      <c r="D547" s="10" t="s">
        <v>7381</v>
      </c>
      <c r="E547" s="10">
        <v>583</v>
      </c>
      <c r="F547" s="11">
        <v>43444</v>
      </c>
      <c r="G547" s="11">
        <v>47097</v>
      </c>
      <c r="H547" s="12">
        <v>35231</v>
      </c>
      <c r="I547" s="13">
        <v>30</v>
      </c>
      <c r="J547" s="10" t="s">
        <v>25</v>
      </c>
      <c r="K547" s="9" t="s">
        <v>26</v>
      </c>
      <c r="L547" s="9"/>
      <c r="M547" s="14" t="s">
        <v>2477</v>
      </c>
      <c r="N547" s="14" t="s">
        <v>2478</v>
      </c>
      <c r="O547" s="14" t="s">
        <v>5989</v>
      </c>
      <c r="P547" s="14" t="s">
        <v>46</v>
      </c>
      <c r="Q547" s="9">
        <v>1</v>
      </c>
      <c r="R547" s="15"/>
      <c r="S547" s="16">
        <v>42615</v>
      </c>
      <c r="T547" s="17">
        <v>1</v>
      </c>
      <c r="U547" s="16" t="str">
        <f>VLOOKUP(C547,'[1]Bazaar Salary'!$B$6:$J$1185,9,0)</f>
        <v>Sanitation Attendant</v>
      </c>
      <c r="V547" s="15" t="s">
        <v>7380</v>
      </c>
      <c r="W547" s="16" t="s">
        <v>79</v>
      </c>
      <c r="X547" s="16" t="str">
        <f>VLOOKUP(C547,'[2]Master Sheet PSBA.'!$B$2:$AR$1687,43,0)</f>
        <v>Layyah</v>
      </c>
      <c r="Y547" s="16" t="s">
        <v>48</v>
      </c>
      <c r="Z547" s="18" t="s">
        <v>2479</v>
      </c>
      <c r="AA547" s="19" t="s">
        <v>2480</v>
      </c>
      <c r="AB547" s="19" t="s">
        <v>6916</v>
      </c>
      <c r="AC547" s="16" t="s">
        <v>42</v>
      </c>
      <c r="AD547" s="3">
        <v>3220347571891</v>
      </c>
      <c r="AE547" s="5" t="s">
        <v>34</v>
      </c>
    </row>
    <row r="548" spans="1:31" ht="30" customHeight="1" x14ac:dyDescent="0.2">
      <c r="A548" s="8">
        <f t="shared" si="8"/>
        <v>547</v>
      </c>
      <c r="B548" s="9" t="s">
        <v>24</v>
      </c>
      <c r="C548" s="10">
        <v>3520267359393</v>
      </c>
      <c r="D548" s="10" t="s">
        <v>7381</v>
      </c>
      <c r="E548" s="10">
        <v>1826</v>
      </c>
      <c r="F548" s="11">
        <v>45154</v>
      </c>
      <c r="G548" s="11">
        <v>48807</v>
      </c>
      <c r="H548" s="12">
        <v>31739</v>
      </c>
      <c r="I548" s="13">
        <v>39</v>
      </c>
      <c r="J548" s="10" t="s">
        <v>25</v>
      </c>
      <c r="K548" s="9" t="s">
        <v>26</v>
      </c>
      <c r="L548" s="9"/>
      <c r="M548" s="14" t="s">
        <v>2477</v>
      </c>
      <c r="N548" s="14" t="s">
        <v>1370</v>
      </c>
      <c r="O548" s="14"/>
      <c r="P548" s="14" t="s">
        <v>54</v>
      </c>
      <c r="Q548" s="9">
        <v>1</v>
      </c>
      <c r="R548" s="15"/>
      <c r="S548" s="16">
        <v>45748</v>
      </c>
      <c r="T548" s="17">
        <v>1</v>
      </c>
      <c r="U548" s="16" t="str">
        <f>VLOOKUP(C548,'[1]Bazaar Salary'!$B$6:$J$1185,9,0)</f>
        <v>Security &amp; Parking Attendant</v>
      </c>
      <c r="V548" s="15" t="s">
        <v>7380</v>
      </c>
      <c r="W548" s="16" t="s">
        <v>303</v>
      </c>
      <c r="X548" s="16" t="str">
        <f>VLOOKUP(C548,'[2]Master Sheet PSBA.'!$B$2:$AR$1687,43,0)</f>
        <v>Suspended</v>
      </c>
      <c r="Y548" s="16" t="s">
        <v>48</v>
      </c>
      <c r="Z548" s="18" t="s">
        <v>2481</v>
      </c>
      <c r="AA548" s="19" t="s">
        <v>2482</v>
      </c>
      <c r="AB548" s="19"/>
      <c r="AC548" s="16" t="s">
        <v>42</v>
      </c>
      <c r="AD548" s="3">
        <v>3520218380405</v>
      </c>
      <c r="AE548" s="5" t="s">
        <v>34</v>
      </c>
    </row>
    <row r="549" spans="1:31" ht="30" customHeight="1" x14ac:dyDescent="0.2">
      <c r="A549" s="8">
        <f t="shared" si="8"/>
        <v>548</v>
      </c>
      <c r="B549" s="9" t="s">
        <v>24</v>
      </c>
      <c r="C549" s="10">
        <v>3510201517401</v>
      </c>
      <c r="D549" s="10" t="s">
        <v>7381</v>
      </c>
      <c r="E549" s="10">
        <v>1683</v>
      </c>
      <c r="F549" s="12">
        <v>44469</v>
      </c>
      <c r="G549" s="12">
        <v>48121</v>
      </c>
      <c r="H549" s="12">
        <v>35055</v>
      </c>
      <c r="I549" s="13">
        <v>30</v>
      </c>
      <c r="J549" s="9" t="s">
        <v>25</v>
      </c>
      <c r="K549" s="9" t="s">
        <v>26</v>
      </c>
      <c r="L549" s="14"/>
      <c r="M549" s="15" t="s">
        <v>2501</v>
      </c>
      <c r="N549" s="23" t="s">
        <v>2502</v>
      </c>
      <c r="O549" s="14" t="s">
        <v>6096</v>
      </c>
      <c r="P549" s="14" t="s">
        <v>54</v>
      </c>
      <c r="Q549" s="9">
        <v>1</v>
      </c>
      <c r="R549" s="15"/>
      <c r="S549" s="16">
        <v>45748</v>
      </c>
      <c r="T549" s="17">
        <v>1</v>
      </c>
      <c r="U549" s="16" t="str">
        <f>VLOOKUP(C549,'[1]Bazaar Salary'!$B$6:$J$1185,9,0)</f>
        <v>Security &amp; Parking Attendant</v>
      </c>
      <c r="V549" s="15" t="s">
        <v>7380</v>
      </c>
      <c r="W549" s="16" t="s">
        <v>552</v>
      </c>
      <c r="X549" s="16" t="str">
        <f>VLOOKUP(C549,'[2]Master Sheet PSBA.'!$B$2:$AR$1687,43,0)</f>
        <v>Kasur</v>
      </c>
      <c r="Y549" s="16" t="s">
        <v>48</v>
      </c>
      <c r="Z549" s="23" t="s">
        <v>2503</v>
      </c>
      <c r="AA549" s="19" t="s">
        <v>2504</v>
      </c>
      <c r="AB549" s="19"/>
      <c r="AC549" s="16" t="s">
        <v>42</v>
      </c>
      <c r="AD549" s="3">
        <v>3520292336747</v>
      </c>
      <c r="AE549" s="5" t="s">
        <v>34</v>
      </c>
    </row>
    <row r="550" spans="1:31" ht="30" customHeight="1" x14ac:dyDescent="0.2">
      <c r="A550" s="8">
        <f t="shared" si="8"/>
        <v>549</v>
      </c>
      <c r="B550" s="9" t="s">
        <v>24</v>
      </c>
      <c r="C550" s="10">
        <v>3620117613839</v>
      </c>
      <c r="D550" s="10" t="s">
        <v>7381</v>
      </c>
      <c r="E550" s="10">
        <v>803</v>
      </c>
      <c r="F550" s="11">
        <v>45971</v>
      </c>
      <c r="G550" s="11">
        <v>49623</v>
      </c>
      <c r="H550" s="12">
        <v>29764</v>
      </c>
      <c r="I550" s="13">
        <v>45</v>
      </c>
      <c r="J550" s="10" t="s">
        <v>25</v>
      </c>
      <c r="K550" s="9" t="s">
        <v>26</v>
      </c>
      <c r="L550" s="9"/>
      <c r="M550" s="14" t="s">
        <v>1251</v>
      </c>
      <c r="N550" s="14" t="s">
        <v>2510</v>
      </c>
      <c r="O550" s="14" t="s">
        <v>5763</v>
      </c>
      <c r="P550" s="14" t="s">
        <v>54</v>
      </c>
      <c r="Q550" s="9">
        <v>1</v>
      </c>
      <c r="R550" s="15"/>
      <c r="S550" s="16">
        <v>42767</v>
      </c>
      <c r="T550" s="17">
        <v>1</v>
      </c>
      <c r="U550" s="16" t="str">
        <f>VLOOKUP(C550,'[1]Bazaar Salary'!$B$6:$J$1185,9,0)</f>
        <v>Security &amp; Parking Attendant</v>
      </c>
      <c r="V550" s="15" t="s">
        <v>7380</v>
      </c>
      <c r="W550" s="16" t="s">
        <v>688</v>
      </c>
      <c r="X550" s="16" t="str">
        <f>VLOOKUP(C550,'[2]Master Sheet PSBA.'!$B$2:$AR$1687,43,0)</f>
        <v>Bahawalpur</v>
      </c>
      <c r="Y550" s="16" t="s">
        <v>39</v>
      </c>
      <c r="Z550" s="18" t="s">
        <v>2511</v>
      </c>
      <c r="AA550" s="19" t="s">
        <v>2512</v>
      </c>
      <c r="AB550" s="19"/>
      <c r="AC550" s="16" t="s">
        <v>42</v>
      </c>
      <c r="AD550" s="3">
        <v>3130333806289</v>
      </c>
      <c r="AE550" s="5" t="s">
        <v>34</v>
      </c>
    </row>
    <row r="551" spans="1:31" ht="30" customHeight="1" x14ac:dyDescent="0.2">
      <c r="A551" s="8">
        <f t="shared" si="8"/>
        <v>550</v>
      </c>
      <c r="B551" s="9" t="s">
        <v>24</v>
      </c>
      <c r="C551" s="10">
        <v>3460234802353</v>
      </c>
      <c r="D551" s="10" t="s">
        <v>7381</v>
      </c>
      <c r="E551" s="10">
        <v>1532</v>
      </c>
      <c r="F551" s="11">
        <v>43531</v>
      </c>
      <c r="G551" s="11">
        <v>47184</v>
      </c>
      <c r="H551" s="12">
        <v>36852</v>
      </c>
      <c r="I551" s="13">
        <v>25</v>
      </c>
      <c r="J551" s="10" t="s">
        <v>25</v>
      </c>
      <c r="K551" s="9" t="s">
        <v>26</v>
      </c>
      <c r="L551" s="9"/>
      <c r="M551" s="14" t="s">
        <v>1251</v>
      </c>
      <c r="N551" s="14" t="s">
        <v>1158</v>
      </c>
      <c r="O551" s="14" t="s">
        <v>6089</v>
      </c>
      <c r="P551" s="14" t="s">
        <v>54</v>
      </c>
      <c r="Q551" s="9">
        <v>1</v>
      </c>
      <c r="R551" s="15"/>
      <c r="S551" s="16">
        <v>45748</v>
      </c>
      <c r="T551" s="17">
        <v>1</v>
      </c>
      <c r="U551" s="16" t="str">
        <f>VLOOKUP(C551,'[1]Bazaar Salary'!$B$6:$J$1185,9,0)</f>
        <v>Security &amp; Parking Attendant</v>
      </c>
      <c r="V551" s="15" t="s">
        <v>7380</v>
      </c>
      <c r="W551" s="16" t="s">
        <v>711</v>
      </c>
      <c r="X551" s="16" t="str">
        <f>VLOOKUP(C551,'[2]Master Sheet PSBA.'!$B$2:$AR$1687,43,0)</f>
        <v>Sialkot</v>
      </c>
      <c r="Y551" s="16" t="s">
        <v>48</v>
      </c>
      <c r="Z551" s="18" t="s">
        <v>2513</v>
      </c>
      <c r="AA551" s="19" t="s">
        <v>2514</v>
      </c>
      <c r="AB551" s="19" t="s">
        <v>6917</v>
      </c>
      <c r="AC551" s="16" t="s">
        <v>42</v>
      </c>
      <c r="AD551" s="3">
        <v>3410173466812</v>
      </c>
      <c r="AE551" s="5" t="s">
        <v>34</v>
      </c>
    </row>
    <row r="552" spans="1:31" ht="30" customHeight="1" x14ac:dyDescent="0.2">
      <c r="A552" s="8">
        <f t="shared" si="8"/>
        <v>551</v>
      </c>
      <c r="B552" s="9" t="s">
        <v>24</v>
      </c>
      <c r="C552" s="10">
        <v>3520216881509</v>
      </c>
      <c r="D552" s="10" t="s">
        <v>7381</v>
      </c>
      <c r="E552" s="10">
        <v>1584</v>
      </c>
      <c r="F552" s="11">
        <v>43757</v>
      </c>
      <c r="G552" s="11">
        <v>47410</v>
      </c>
      <c r="H552" s="12">
        <v>36504</v>
      </c>
      <c r="I552" s="13">
        <v>26</v>
      </c>
      <c r="J552" s="10" t="s">
        <v>25</v>
      </c>
      <c r="K552" s="9" t="s">
        <v>26</v>
      </c>
      <c r="L552" s="9"/>
      <c r="M552" s="14" t="s">
        <v>2526</v>
      </c>
      <c r="N552" s="14" t="s">
        <v>265</v>
      </c>
      <c r="O552" s="14" t="s">
        <v>5996</v>
      </c>
      <c r="P552" s="14" t="s">
        <v>46</v>
      </c>
      <c r="Q552" s="9">
        <v>1</v>
      </c>
      <c r="R552" s="15"/>
      <c r="S552" s="16">
        <v>45748</v>
      </c>
      <c r="T552" s="17">
        <v>1</v>
      </c>
      <c r="U552" s="16" t="str">
        <f>VLOOKUP(C552,'[1]Bazaar Salary'!$B$6:$J$1185,9,0)</f>
        <v>Sanitation Attendant</v>
      </c>
      <c r="V552" s="15" t="s">
        <v>7380</v>
      </c>
      <c r="W552" s="16" t="s">
        <v>303</v>
      </c>
      <c r="X552" s="16" t="str">
        <f>VLOOKUP(C552,'[2]Master Sheet PSBA.'!$B$2:$AR$1687,43,0)</f>
        <v>Township</v>
      </c>
      <c r="Y552" s="16" t="s">
        <v>48</v>
      </c>
      <c r="Z552" s="18" t="s">
        <v>2527</v>
      </c>
      <c r="AA552" s="19" t="s">
        <v>2528</v>
      </c>
      <c r="AB552" s="19"/>
      <c r="AC552" s="16" t="s">
        <v>42</v>
      </c>
      <c r="AD552" s="3">
        <v>3520218380405</v>
      </c>
      <c r="AE552" s="5" t="s">
        <v>34</v>
      </c>
    </row>
    <row r="553" spans="1:31" ht="30" customHeight="1" x14ac:dyDescent="0.2">
      <c r="A553" s="8">
        <f t="shared" si="8"/>
        <v>552</v>
      </c>
      <c r="B553" s="9" t="s">
        <v>24</v>
      </c>
      <c r="C553" s="10">
        <v>3510283684975</v>
      </c>
      <c r="D553" s="10" t="s">
        <v>7381</v>
      </c>
      <c r="E553" s="10">
        <v>439</v>
      </c>
      <c r="F553" s="11">
        <v>42929</v>
      </c>
      <c r="G553" s="11">
        <v>46581</v>
      </c>
      <c r="H553" s="12">
        <v>33666</v>
      </c>
      <c r="I553" s="13">
        <v>34</v>
      </c>
      <c r="J553" s="10" t="s">
        <v>25</v>
      </c>
      <c r="K553" s="9" t="s">
        <v>26</v>
      </c>
      <c r="L553" s="9"/>
      <c r="M553" s="14" t="s">
        <v>2531</v>
      </c>
      <c r="N553" s="14" t="s">
        <v>2532</v>
      </c>
      <c r="O553" s="14" t="s">
        <v>6097</v>
      </c>
      <c r="P553" s="14" t="s">
        <v>192</v>
      </c>
      <c r="Q553" s="9">
        <v>1</v>
      </c>
      <c r="R553" s="15"/>
      <c r="S553" s="16">
        <v>42615</v>
      </c>
      <c r="T553" s="17">
        <v>1</v>
      </c>
      <c r="U553" s="16" t="str">
        <f>VLOOKUP(C553,'[1]Bazaar Salary'!$B$6:$J$1185,9,0)</f>
        <v>Gardener</v>
      </c>
      <c r="V553" s="15" t="s">
        <v>7380</v>
      </c>
      <c r="W553" s="16" t="s">
        <v>552</v>
      </c>
      <c r="X553" s="16" t="str">
        <f>VLOOKUP(C553,'[2]Master Sheet PSBA.'!$B$2:$AR$1687,43,0)</f>
        <v>Kasur</v>
      </c>
      <c r="Y553" s="16" t="s">
        <v>238</v>
      </c>
      <c r="Z553" s="18" t="s">
        <v>2533</v>
      </c>
      <c r="AA553" s="19" t="s">
        <v>2534</v>
      </c>
      <c r="AB553" s="19"/>
      <c r="AC553" s="16" t="s">
        <v>42</v>
      </c>
      <c r="AD553" s="3">
        <v>3520292336747</v>
      </c>
      <c r="AE553" s="5" t="s">
        <v>34</v>
      </c>
    </row>
    <row r="554" spans="1:31" ht="30" customHeight="1" x14ac:dyDescent="0.2">
      <c r="A554" s="8">
        <f t="shared" si="8"/>
        <v>553</v>
      </c>
      <c r="B554" s="9" t="s">
        <v>24</v>
      </c>
      <c r="C554" s="10">
        <v>3460308170333</v>
      </c>
      <c r="D554" s="10" t="s">
        <v>7381</v>
      </c>
      <c r="E554" s="10">
        <v>491</v>
      </c>
      <c r="F554" s="11">
        <v>44678</v>
      </c>
      <c r="G554" s="11">
        <v>48331</v>
      </c>
      <c r="H554" s="12">
        <v>32875</v>
      </c>
      <c r="I554" s="13">
        <v>36</v>
      </c>
      <c r="J554" s="10" t="s">
        <v>25</v>
      </c>
      <c r="K554" s="9" t="s">
        <v>26</v>
      </c>
      <c r="L554" s="9"/>
      <c r="M554" s="14" t="s">
        <v>2535</v>
      </c>
      <c r="N554" s="14" t="s">
        <v>520</v>
      </c>
      <c r="O554" s="14" t="s">
        <v>5844</v>
      </c>
      <c r="P554" s="14" t="s">
        <v>54</v>
      </c>
      <c r="Q554" s="9">
        <v>1</v>
      </c>
      <c r="R554" s="15"/>
      <c r="S554" s="16">
        <v>41974</v>
      </c>
      <c r="T554" s="17">
        <v>1</v>
      </c>
      <c r="U554" s="16" t="str">
        <f>VLOOKUP(C554,'[1]Bazaar Salary'!$B$6:$J$1185,9,0)</f>
        <v>Security &amp; Parking Attendant</v>
      </c>
      <c r="V554" s="15" t="s">
        <v>7380</v>
      </c>
      <c r="W554" s="16" t="s">
        <v>711</v>
      </c>
      <c r="X554" s="16" t="str">
        <f>VLOOKUP(C554,'[2]Master Sheet PSBA.'!$B$2:$AR$1687,43,0)</f>
        <v>Sialkot</v>
      </c>
      <c r="Y554" s="16" t="s">
        <v>238</v>
      </c>
      <c r="Z554" s="18" t="s">
        <v>2536</v>
      </c>
      <c r="AA554" s="19" t="s">
        <v>2537</v>
      </c>
      <c r="AB554" s="19" t="s">
        <v>6918</v>
      </c>
      <c r="AC554" s="16" t="s">
        <v>42</v>
      </c>
      <c r="AD554" s="3">
        <v>3410173466812</v>
      </c>
      <c r="AE554" s="5" t="s">
        <v>34</v>
      </c>
    </row>
    <row r="555" spans="1:31" ht="30" customHeight="1" x14ac:dyDescent="0.2">
      <c r="A555" s="8">
        <f t="shared" si="8"/>
        <v>554</v>
      </c>
      <c r="B555" s="9" t="s">
        <v>24</v>
      </c>
      <c r="C555" s="10">
        <v>3650191930437</v>
      </c>
      <c r="D555" s="10" t="s">
        <v>7381</v>
      </c>
      <c r="E555" s="10">
        <v>423</v>
      </c>
      <c r="F555" s="11">
        <v>44568</v>
      </c>
      <c r="G555" s="11">
        <v>48220</v>
      </c>
      <c r="H555" s="12">
        <v>33051</v>
      </c>
      <c r="I555" s="13">
        <v>36</v>
      </c>
      <c r="J555" s="10" t="s">
        <v>25</v>
      </c>
      <c r="K555" s="9" t="s">
        <v>26</v>
      </c>
      <c r="L555" s="9"/>
      <c r="M555" s="14" t="s">
        <v>2545</v>
      </c>
      <c r="N555" s="14" t="s">
        <v>890</v>
      </c>
      <c r="O555" s="14" t="s">
        <v>6098</v>
      </c>
      <c r="P555" s="14" t="s">
        <v>54</v>
      </c>
      <c r="Q555" s="9">
        <v>1</v>
      </c>
      <c r="R555" s="15"/>
      <c r="S555" s="16">
        <v>43119</v>
      </c>
      <c r="T555" s="17">
        <v>1</v>
      </c>
      <c r="U555" s="16" t="str">
        <f>VLOOKUP(C555,'[1]Bazaar Salary'!$B$6:$J$1185,9,0)</f>
        <v>Security &amp; Parking Attendant</v>
      </c>
      <c r="V555" s="15" t="s">
        <v>7380</v>
      </c>
      <c r="W555" s="16" t="s">
        <v>55</v>
      </c>
      <c r="X555" s="16" t="str">
        <f>VLOOKUP(C555,'[2]Master Sheet PSBA.'!$B$2:$AR$1687,43,0)</f>
        <v>T.T Singh</v>
      </c>
      <c r="Y555" s="16" t="s">
        <v>56</v>
      </c>
      <c r="Z555" s="18" t="s">
        <v>2546</v>
      </c>
      <c r="AA555" s="19" t="s">
        <v>2547</v>
      </c>
      <c r="AB555" s="19" t="s">
        <v>6919</v>
      </c>
      <c r="AC555" s="16" t="s">
        <v>42</v>
      </c>
      <c r="AD555" s="3">
        <v>3330320196821</v>
      </c>
      <c r="AE555" s="5" t="s">
        <v>34</v>
      </c>
    </row>
    <row r="556" spans="1:31" ht="30" customHeight="1" x14ac:dyDescent="0.2">
      <c r="A556" s="8">
        <f t="shared" si="8"/>
        <v>555</v>
      </c>
      <c r="B556" s="9" t="s">
        <v>24</v>
      </c>
      <c r="C556" s="10">
        <v>3520168367451</v>
      </c>
      <c r="D556" s="10" t="s">
        <v>7381</v>
      </c>
      <c r="E556" s="10">
        <v>1462</v>
      </c>
      <c r="F556" s="11">
        <v>44622</v>
      </c>
      <c r="G556" s="11">
        <v>48275</v>
      </c>
      <c r="H556" s="12">
        <v>33095</v>
      </c>
      <c r="I556" s="13">
        <v>35</v>
      </c>
      <c r="J556" s="10" t="s">
        <v>25</v>
      </c>
      <c r="K556" s="9" t="s">
        <v>26</v>
      </c>
      <c r="L556" s="9"/>
      <c r="M556" s="14" t="s">
        <v>2556</v>
      </c>
      <c r="N556" s="14" t="s">
        <v>2557</v>
      </c>
      <c r="O556" s="14" t="s">
        <v>4770</v>
      </c>
      <c r="P556" s="14" t="s">
        <v>46</v>
      </c>
      <c r="Q556" s="9">
        <v>1</v>
      </c>
      <c r="R556" s="15"/>
      <c r="S556" s="16">
        <v>45748</v>
      </c>
      <c r="T556" s="17">
        <v>1</v>
      </c>
      <c r="U556" s="16" t="str">
        <f>VLOOKUP(C556,'[1]Bazaar Salary'!$B$6:$J$1185,9,0)</f>
        <v>Sanitation Attendant</v>
      </c>
      <c r="V556" s="15" t="s">
        <v>7380</v>
      </c>
      <c r="W556" s="16" t="s">
        <v>868</v>
      </c>
      <c r="X556" s="16" t="str">
        <f>VLOOKUP(C556,'[2]Master Sheet PSBA.'!$B$2:$AR$1687,43,0)</f>
        <v>Harbanspura</v>
      </c>
      <c r="Y556" s="16" t="s">
        <v>48</v>
      </c>
      <c r="Z556" s="18" t="s">
        <v>2558</v>
      </c>
      <c r="AA556" s="19" t="s">
        <v>2559</v>
      </c>
      <c r="AB556" s="19"/>
      <c r="AC556" s="16" t="s">
        <v>42</v>
      </c>
      <c r="AD556" s="3">
        <v>3540492400953</v>
      </c>
      <c r="AE556" s="5" t="s">
        <v>34</v>
      </c>
    </row>
    <row r="557" spans="1:31" ht="30" customHeight="1" x14ac:dyDescent="0.2">
      <c r="A557" s="8">
        <f t="shared" si="8"/>
        <v>556</v>
      </c>
      <c r="B557" s="9" t="s">
        <v>24</v>
      </c>
      <c r="C557" s="10">
        <v>3210390889433</v>
      </c>
      <c r="D557" s="10" t="s">
        <v>7381</v>
      </c>
      <c r="E557" s="10">
        <v>1500</v>
      </c>
      <c r="F557" s="11">
        <v>46055</v>
      </c>
      <c r="G557" s="11">
        <v>49707</v>
      </c>
      <c r="H557" s="12">
        <v>30166</v>
      </c>
      <c r="I557" s="13">
        <v>43</v>
      </c>
      <c r="J557" s="10" t="s">
        <v>25</v>
      </c>
      <c r="K557" s="9" t="s">
        <v>26</v>
      </c>
      <c r="L557" s="9"/>
      <c r="M557" s="14" t="s">
        <v>2556</v>
      </c>
      <c r="N557" s="14" t="s">
        <v>448</v>
      </c>
      <c r="O557" s="14" t="s">
        <v>6099</v>
      </c>
      <c r="P557" s="14" t="s">
        <v>54</v>
      </c>
      <c r="Q557" s="9">
        <v>1</v>
      </c>
      <c r="R557" s="15"/>
      <c r="S557" s="16">
        <v>45748</v>
      </c>
      <c r="T557" s="17">
        <v>1</v>
      </c>
      <c r="U557" s="16" t="str">
        <f>VLOOKUP(C557,'[1]Bazaar Salary'!$B$6:$J$1185,9,0)</f>
        <v>Security &amp; Parking Attendant</v>
      </c>
      <c r="V557" s="15" t="s">
        <v>7380</v>
      </c>
      <c r="W557" s="16" t="s">
        <v>315</v>
      </c>
      <c r="X557" s="16" t="str">
        <f>VLOOKUP(C557,'[2]Master Sheet PSBA.'!$B$2:$AR$1687,43,0)</f>
        <v>Taunsa</v>
      </c>
      <c r="Y557" s="16" t="s">
        <v>48</v>
      </c>
      <c r="Z557" s="18" t="s">
        <v>2560</v>
      </c>
      <c r="AA557" s="19" t="s">
        <v>2561</v>
      </c>
      <c r="AB557" s="19"/>
      <c r="AC557" s="16" t="s">
        <v>42</v>
      </c>
      <c r="AD557" s="3">
        <v>3210337763329</v>
      </c>
      <c r="AE557" s="5" t="s">
        <v>34</v>
      </c>
    </row>
    <row r="558" spans="1:31" ht="30" customHeight="1" x14ac:dyDescent="0.2">
      <c r="A558" s="8">
        <f t="shared" si="8"/>
        <v>557</v>
      </c>
      <c r="B558" s="9" t="s">
        <v>24</v>
      </c>
      <c r="C558" s="10">
        <v>3620342259033</v>
      </c>
      <c r="D558" s="10" t="s">
        <v>7381</v>
      </c>
      <c r="E558" s="10">
        <v>1456</v>
      </c>
      <c r="F558" s="11">
        <v>42177</v>
      </c>
      <c r="G558" s="11">
        <v>45830</v>
      </c>
      <c r="H558" s="12">
        <v>27395</v>
      </c>
      <c r="I558" s="13">
        <v>51</v>
      </c>
      <c r="J558" s="10" t="s">
        <v>25</v>
      </c>
      <c r="K558" s="9" t="s">
        <v>26</v>
      </c>
      <c r="L558" s="9"/>
      <c r="M558" s="14" t="s">
        <v>2565</v>
      </c>
      <c r="N558" s="14" t="s">
        <v>2566</v>
      </c>
      <c r="O558" s="14"/>
      <c r="P558" s="14" t="s">
        <v>54</v>
      </c>
      <c r="Q558" s="9">
        <v>1</v>
      </c>
      <c r="R558" s="15"/>
      <c r="S558" s="16">
        <v>45748</v>
      </c>
      <c r="T558" s="17">
        <v>1</v>
      </c>
      <c r="U558" s="16" t="str">
        <f>VLOOKUP(C558,'[1]Bazaar Salary'!$B$6:$J$1185,9,0)</f>
        <v>Security &amp; Parking Attendant</v>
      </c>
      <c r="V558" s="15" t="s">
        <v>7380</v>
      </c>
      <c r="W558" s="16" t="s">
        <v>688</v>
      </c>
      <c r="X558" s="16" t="str">
        <f>VLOOKUP(C558,'[2]Master Sheet PSBA.'!$B$2:$AR$1687,43,0)</f>
        <v>Suspended</v>
      </c>
      <c r="Y558" s="16" t="s">
        <v>48</v>
      </c>
      <c r="Z558" s="15" t="s">
        <v>2567</v>
      </c>
      <c r="AA558" s="19" t="s">
        <v>2568</v>
      </c>
      <c r="AB558" s="19"/>
      <c r="AC558" s="16" t="s">
        <v>42</v>
      </c>
      <c r="AD558" s="3">
        <v>3130333806289</v>
      </c>
      <c r="AE558" s="5" t="s">
        <v>34</v>
      </c>
    </row>
    <row r="559" spans="1:31" ht="30" customHeight="1" x14ac:dyDescent="0.2">
      <c r="A559" s="8">
        <f t="shared" si="8"/>
        <v>558</v>
      </c>
      <c r="B559" s="9" t="s">
        <v>24</v>
      </c>
      <c r="C559" s="10">
        <v>3320268434327</v>
      </c>
      <c r="D559" s="10" t="s">
        <v>7381</v>
      </c>
      <c r="E559" s="10">
        <v>1381</v>
      </c>
      <c r="F559" s="11">
        <v>43298</v>
      </c>
      <c r="G559" s="11">
        <v>46951</v>
      </c>
      <c r="H559" s="12">
        <v>36647</v>
      </c>
      <c r="I559" s="13">
        <v>26</v>
      </c>
      <c r="J559" s="10" t="s">
        <v>25</v>
      </c>
      <c r="K559" s="9" t="s">
        <v>26</v>
      </c>
      <c r="L559" s="9"/>
      <c r="M559" s="14" t="s">
        <v>2569</v>
      </c>
      <c r="N559" s="14" t="s">
        <v>2570</v>
      </c>
      <c r="O559" s="14" t="s">
        <v>6100</v>
      </c>
      <c r="P559" s="14" t="s">
        <v>54</v>
      </c>
      <c r="Q559" s="9">
        <v>1</v>
      </c>
      <c r="R559" s="15"/>
      <c r="S559" s="16">
        <v>45748</v>
      </c>
      <c r="T559" s="17">
        <v>1</v>
      </c>
      <c r="U559" s="16" t="str">
        <f>VLOOKUP(C559,'[1]Bazaar Salary'!$B$6:$J$1185,9,0)</f>
        <v>Security &amp; Parking Attendant</v>
      </c>
      <c r="V559" s="15" t="s">
        <v>7380</v>
      </c>
      <c r="W559" s="16" t="s">
        <v>428</v>
      </c>
      <c r="X559" s="16" t="str">
        <f>VLOOKUP(C559,'[2]Master Sheet PSBA.'!$B$2:$AR$1687,43,0)</f>
        <v>Jhang</v>
      </c>
      <c r="Y559" s="16" t="s">
        <v>74</v>
      </c>
      <c r="Z559" s="18" t="s">
        <v>2571</v>
      </c>
      <c r="AA559" s="19" t="s">
        <v>2572</v>
      </c>
      <c r="AB559" s="19" t="s">
        <v>6920</v>
      </c>
      <c r="AC559" s="16" t="s">
        <v>42</v>
      </c>
      <c r="AD559" s="3">
        <v>3320213944223</v>
      </c>
      <c r="AE559" s="5" t="s">
        <v>34</v>
      </c>
    </row>
    <row r="560" spans="1:31" ht="30" customHeight="1" x14ac:dyDescent="0.2">
      <c r="A560" s="8">
        <f t="shared" si="8"/>
        <v>559</v>
      </c>
      <c r="B560" s="9" t="s">
        <v>24</v>
      </c>
      <c r="C560" s="10">
        <v>3240274766701</v>
      </c>
      <c r="D560" s="10" t="s">
        <v>7381</v>
      </c>
      <c r="E560" s="10">
        <v>1555</v>
      </c>
      <c r="F560" s="16">
        <v>45470</v>
      </c>
      <c r="G560" s="11">
        <v>49122</v>
      </c>
      <c r="H560" s="12">
        <v>35115</v>
      </c>
      <c r="I560" s="13">
        <v>30</v>
      </c>
      <c r="J560" s="10" t="s">
        <v>25</v>
      </c>
      <c r="K560" s="9" t="s">
        <v>26</v>
      </c>
      <c r="L560" s="9"/>
      <c r="M560" s="14" t="s">
        <v>2397</v>
      </c>
      <c r="N560" s="14" t="s">
        <v>2306</v>
      </c>
      <c r="O560" s="14" t="s">
        <v>6101</v>
      </c>
      <c r="P560" s="14" t="s">
        <v>46</v>
      </c>
      <c r="Q560" s="9">
        <v>1</v>
      </c>
      <c r="R560" s="15"/>
      <c r="S560" s="16">
        <v>45748</v>
      </c>
      <c r="T560" s="17">
        <v>1</v>
      </c>
      <c r="U560" s="16" t="str">
        <f>VLOOKUP(C560,'[1]Bazaar Salary'!$B$6:$J$1185,9,0)</f>
        <v>Sanitation Attendant</v>
      </c>
      <c r="V560" s="15" t="s">
        <v>7380</v>
      </c>
      <c r="W560" s="16" t="s">
        <v>644</v>
      </c>
      <c r="X560" s="16" t="str">
        <f>VLOOKUP(C560,'[2]Master Sheet PSBA.'!$B$2:$AR$1687,43,0)</f>
        <v>DG Khan</v>
      </c>
      <c r="Y560" s="16" t="s">
        <v>48</v>
      </c>
      <c r="Z560" s="18" t="s">
        <v>2573</v>
      </c>
      <c r="AA560" s="19" t="s">
        <v>2574</v>
      </c>
      <c r="AB560" s="19"/>
      <c r="AC560" s="16" t="s">
        <v>42</v>
      </c>
      <c r="AD560" s="3">
        <v>3460403926377</v>
      </c>
      <c r="AE560" s="5" t="s">
        <v>34</v>
      </c>
    </row>
    <row r="561" spans="1:31" ht="30" customHeight="1" x14ac:dyDescent="0.2">
      <c r="A561" s="8">
        <f t="shared" si="8"/>
        <v>560</v>
      </c>
      <c r="B561" s="9" t="s">
        <v>24</v>
      </c>
      <c r="C561" s="10">
        <v>3520134048787</v>
      </c>
      <c r="D561" s="10" t="s">
        <v>7381</v>
      </c>
      <c r="E561" s="10">
        <v>1425</v>
      </c>
      <c r="F561" s="11">
        <v>46135</v>
      </c>
      <c r="G561" s="11">
        <v>49788</v>
      </c>
      <c r="H561" s="12">
        <v>31262</v>
      </c>
      <c r="I561" s="13">
        <v>40</v>
      </c>
      <c r="J561" s="10" t="s">
        <v>25</v>
      </c>
      <c r="K561" s="9" t="s">
        <v>26</v>
      </c>
      <c r="L561" s="9"/>
      <c r="M561" s="14" t="s">
        <v>2575</v>
      </c>
      <c r="N561" s="14" t="s">
        <v>2576</v>
      </c>
      <c r="O561" s="14" t="s">
        <v>6102</v>
      </c>
      <c r="P561" s="14" t="s">
        <v>54</v>
      </c>
      <c r="Q561" s="9">
        <v>1</v>
      </c>
      <c r="R561" s="15"/>
      <c r="S561" s="16">
        <v>45748</v>
      </c>
      <c r="T561" s="17">
        <v>1</v>
      </c>
      <c r="U561" s="16" t="str">
        <f>VLOOKUP(C561,'[1]Bazaar Salary'!$B$6:$J$1185,9,0)</f>
        <v>Security &amp; Parking Attendant</v>
      </c>
      <c r="V561" s="15" t="s">
        <v>7380</v>
      </c>
      <c r="W561" s="16" t="s">
        <v>868</v>
      </c>
      <c r="X561" s="16" t="str">
        <f>VLOOKUP(C561,'[2]Master Sheet PSBA.'!$B$2:$AR$1687,43,0)</f>
        <v>Harbanspura</v>
      </c>
      <c r="Y561" s="16" t="s">
        <v>39</v>
      </c>
      <c r="Z561" s="18" t="s">
        <v>2577</v>
      </c>
      <c r="AA561" s="19" t="s">
        <v>2578</v>
      </c>
      <c r="AB561" s="19" t="s">
        <v>6921</v>
      </c>
      <c r="AC561" s="16" t="s">
        <v>42</v>
      </c>
      <c r="AD561" s="3">
        <v>3540492400953</v>
      </c>
      <c r="AE561" s="5" t="s">
        <v>34</v>
      </c>
    </row>
    <row r="562" spans="1:31" ht="30" customHeight="1" x14ac:dyDescent="0.2">
      <c r="A562" s="8">
        <f t="shared" si="8"/>
        <v>561</v>
      </c>
      <c r="B562" s="9" t="s">
        <v>24</v>
      </c>
      <c r="C562" s="10">
        <v>3720117880875</v>
      </c>
      <c r="D562" s="10" t="s">
        <v>7381</v>
      </c>
      <c r="E562" s="10">
        <v>1104</v>
      </c>
      <c r="F562" s="11">
        <v>43066</v>
      </c>
      <c r="G562" s="11">
        <v>46718</v>
      </c>
      <c r="H562" s="12">
        <v>28888</v>
      </c>
      <c r="I562" s="13">
        <v>47</v>
      </c>
      <c r="J562" s="10" t="s">
        <v>25</v>
      </c>
      <c r="K562" s="9" t="s">
        <v>26</v>
      </c>
      <c r="L562" s="9"/>
      <c r="M562" s="14" t="s">
        <v>2579</v>
      </c>
      <c r="N562" s="14" t="s">
        <v>2580</v>
      </c>
      <c r="O562" s="14" t="s">
        <v>5732</v>
      </c>
      <c r="P562" s="14" t="s">
        <v>54</v>
      </c>
      <c r="Q562" s="9">
        <v>1</v>
      </c>
      <c r="R562" s="15"/>
      <c r="S562" s="16">
        <v>43678</v>
      </c>
      <c r="T562" s="17">
        <v>1</v>
      </c>
      <c r="U562" s="16" t="str">
        <f>VLOOKUP(C562,'[1]Bazaar Salary'!$B$6:$J$1185,9,0)</f>
        <v>Security &amp; Parking Attendant</v>
      </c>
      <c r="V562" s="15" t="s">
        <v>7380</v>
      </c>
      <c r="W562" s="16" t="s">
        <v>284</v>
      </c>
      <c r="X562" s="16" t="str">
        <f>VLOOKUP(C562,'[2]Master Sheet PSBA.'!$B$2:$AR$1687,43,0)</f>
        <v>Chakwal</v>
      </c>
      <c r="Y562" s="16" t="s">
        <v>56</v>
      </c>
      <c r="Z562" s="18" t="s">
        <v>2581</v>
      </c>
      <c r="AA562" s="19" t="s">
        <v>2582</v>
      </c>
      <c r="AB562" s="19"/>
      <c r="AC562" s="16" t="s">
        <v>42</v>
      </c>
      <c r="AD562" s="3">
        <v>3320255554173</v>
      </c>
      <c r="AE562" s="5" t="s">
        <v>34</v>
      </c>
    </row>
    <row r="563" spans="1:31" ht="30" customHeight="1" x14ac:dyDescent="0.2">
      <c r="A563" s="8">
        <f t="shared" si="8"/>
        <v>562</v>
      </c>
      <c r="B563" s="9" t="s">
        <v>24</v>
      </c>
      <c r="C563" s="10">
        <v>3520252080177</v>
      </c>
      <c r="D563" s="10" t="s">
        <v>7381</v>
      </c>
      <c r="E563" s="10">
        <v>345</v>
      </c>
      <c r="F563" s="11">
        <v>44391</v>
      </c>
      <c r="G563" s="11">
        <v>48043</v>
      </c>
      <c r="H563" s="12">
        <v>35096</v>
      </c>
      <c r="I563" s="13">
        <v>30</v>
      </c>
      <c r="J563" s="10" t="s">
        <v>25</v>
      </c>
      <c r="K563" s="9" t="s">
        <v>26</v>
      </c>
      <c r="L563" s="9"/>
      <c r="M563" s="14" t="s">
        <v>1926</v>
      </c>
      <c r="N563" s="14" t="s">
        <v>2586</v>
      </c>
      <c r="O563" s="14" t="s">
        <v>6103</v>
      </c>
      <c r="P563" s="14" t="s">
        <v>54</v>
      </c>
      <c r="Q563" s="9">
        <v>1</v>
      </c>
      <c r="R563" s="15"/>
      <c r="S563" s="16">
        <v>42614</v>
      </c>
      <c r="T563" s="17">
        <v>1</v>
      </c>
      <c r="U563" s="16" t="str">
        <f>VLOOKUP(C563,'[1]Bazaar Salary'!$B$6:$J$1185,9,0)</f>
        <v>Security &amp; Parking Attendant</v>
      </c>
      <c r="V563" s="15" t="s">
        <v>7380</v>
      </c>
      <c r="W563" s="16" t="s">
        <v>444</v>
      </c>
      <c r="X563" s="16" t="str">
        <f>VLOOKUP(C563,'[2]Master Sheet PSBA.'!$B$2:$AR$1687,43,0)</f>
        <v>Anti Encroachment Squad</v>
      </c>
      <c r="Y563" s="16" t="s">
        <v>56</v>
      </c>
      <c r="Z563" s="18" t="s">
        <v>2587</v>
      </c>
      <c r="AA563" s="19" t="s">
        <v>2588</v>
      </c>
      <c r="AB563" s="19" t="s">
        <v>6922</v>
      </c>
      <c r="AC563" s="16" t="s">
        <v>42</v>
      </c>
      <c r="AD563" s="3">
        <v>3520289876563</v>
      </c>
      <c r="AE563" s="5" t="s">
        <v>34</v>
      </c>
    </row>
    <row r="564" spans="1:31" ht="30" customHeight="1" x14ac:dyDescent="0.2">
      <c r="A564" s="8">
        <f t="shared" si="8"/>
        <v>563</v>
      </c>
      <c r="B564" s="9" t="s">
        <v>24</v>
      </c>
      <c r="C564" s="10">
        <v>3520299861075</v>
      </c>
      <c r="D564" s="10" t="s">
        <v>7381</v>
      </c>
      <c r="E564" s="10">
        <v>329</v>
      </c>
      <c r="F564" s="11">
        <v>43668</v>
      </c>
      <c r="G564" s="11">
        <v>47321</v>
      </c>
      <c r="H564" s="12">
        <v>25204</v>
      </c>
      <c r="I564" s="13">
        <v>57</v>
      </c>
      <c r="J564" s="10" t="s">
        <v>25</v>
      </c>
      <c r="K564" s="9" t="s">
        <v>26</v>
      </c>
      <c r="L564" s="9"/>
      <c r="M564" s="14" t="s">
        <v>1926</v>
      </c>
      <c r="N564" s="14" t="s">
        <v>2589</v>
      </c>
      <c r="O564" s="14" t="s">
        <v>5913</v>
      </c>
      <c r="P564" s="14" t="s">
        <v>192</v>
      </c>
      <c r="Q564" s="9">
        <v>1</v>
      </c>
      <c r="R564" s="15"/>
      <c r="S564" s="16">
        <v>41978</v>
      </c>
      <c r="T564" s="17">
        <v>1</v>
      </c>
      <c r="U564" s="16" t="str">
        <f>VLOOKUP(C564,'[1]Bazaar Salary'!$B$6:$J$1185,9,0)</f>
        <v>Gardener</v>
      </c>
      <c r="V564" s="15" t="s">
        <v>7380</v>
      </c>
      <c r="W564" s="16" t="s">
        <v>891</v>
      </c>
      <c r="X564" s="16" t="str">
        <f>VLOOKUP(C564,'[2]Master Sheet PSBA.'!$B$2:$AR$1687,43,0)</f>
        <v>Shadman (Sahulat on the GO)</v>
      </c>
      <c r="Y564" s="16" t="s">
        <v>48</v>
      </c>
      <c r="Z564" s="18" t="s">
        <v>2590</v>
      </c>
      <c r="AA564" s="19" t="s">
        <v>2591</v>
      </c>
      <c r="AB564" s="19"/>
      <c r="AC564" s="16" t="s">
        <v>42</v>
      </c>
      <c r="AD564" s="3">
        <v>3520257022395</v>
      </c>
      <c r="AE564" s="5" t="s">
        <v>34</v>
      </c>
    </row>
    <row r="565" spans="1:31" ht="30" customHeight="1" x14ac:dyDescent="0.2">
      <c r="A565" s="8">
        <f t="shared" si="8"/>
        <v>564</v>
      </c>
      <c r="B565" s="9" t="s">
        <v>24</v>
      </c>
      <c r="C565" s="10">
        <v>3620399806593</v>
      </c>
      <c r="D565" s="10" t="s">
        <v>7381</v>
      </c>
      <c r="E565" s="10">
        <v>1511</v>
      </c>
      <c r="F565" s="11">
        <v>45023</v>
      </c>
      <c r="G565" s="11">
        <v>48676</v>
      </c>
      <c r="H565" s="12">
        <v>30317</v>
      </c>
      <c r="I565" s="13">
        <v>43</v>
      </c>
      <c r="J565" s="10" t="s">
        <v>25</v>
      </c>
      <c r="K565" s="9" t="s">
        <v>26</v>
      </c>
      <c r="L565" s="9"/>
      <c r="M565" s="14" t="s">
        <v>2596</v>
      </c>
      <c r="N565" s="14" t="s">
        <v>1007</v>
      </c>
      <c r="O565" s="14" t="s">
        <v>6104</v>
      </c>
      <c r="P565" s="14" t="s">
        <v>46</v>
      </c>
      <c r="Q565" s="9">
        <v>1</v>
      </c>
      <c r="R565" s="15"/>
      <c r="S565" s="16">
        <v>45748</v>
      </c>
      <c r="T565" s="17">
        <v>1</v>
      </c>
      <c r="U565" s="16" t="str">
        <f>VLOOKUP(C565,'[1]Bazaar Salary'!$B$6:$J$1185,9,0)</f>
        <v>Sanitation Attendant</v>
      </c>
      <c r="V565" s="15" t="s">
        <v>7380</v>
      </c>
      <c r="W565" s="16" t="s">
        <v>1629</v>
      </c>
      <c r="X565" s="16" t="str">
        <f>VLOOKUP(C565,'[2]Master Sheet PSBA.'!$B$2:$AR$1687,43,0)</f>
        <v>Lodhran</v>
      </c>
      <c r="Y565" s="16" t="s">
        <v>48</v>
      </c>
      <c r="Z565" s="18" t="s">
        <v>2597</v>
      </c>
      <c r="AA565" s="19" t="s">
        <v>2598</v>
      </c>
      <c r="AB565" s="19"/>
      <c r="AC565" s="16" t="s">
        <v>42</v>
      </c>
      <c r="AD565" s="3">
        <v>3120299285327</v>
      </c>
      <c r="AE565" s="5" t="s">
        <v>34</v>
      </c>
    </row>
    <row r="566" spans="1:31" ht="30" customHeight="1" x14ac:dyDescent="0.2">
      <c r="A566" s="8">
        <f t="shared" si="8"/>
        <v>565</v>
      </c>
      <c r="B566" s="9" t="s">
        <v>24</v>
      </c>
      <c r="C566" s="10">
        <v>3520113308163</v>
      </c>
      <c r="D566" s="10" t="s">
        <v>7381</v>
      </c>
      <c r="E566" s="10">
        <v>351</v>
      </c>
      <c r="F566" s="11">
        <v>44766</v>
      </c>
      <c r="G566" s="11">
        <v>48419</v>
      </c>
      <c r="H566" s="12">
        <v>30356</v>
      </c>
      <c r="I566" s="13">
        <v>43</v>
      </c>
      <c r="J566" s="10" t="s">
        <v>25</v>
      </c>
      <c r="K566" s="9" t="s">
        <v>26</v>
      </c>
      <c r="L566" s="9"/>
      <c r="M566" s="14" t="s">
        <v>2609</v>
      </c>
      <c r="N566" s="14" t="s">
        <v>2610</v>
      </c>
      <c r="O566" s="14" t="s">
        <v>6105</v>
      </c>
      <c r="P566" s="14" t="s">
        <v>54</v>
      </c>
      <c r="Q566" s="9">
        <v>1</v>
      </c>
      <c r="R566" s="15"/>
      <c r="S566" s="16">
        <v>42041</v>
      </c>
      <c r="T566" s="17">
        <v>1</v>
      </c>
      <c r="U566" s="16" t="str">
        <f>VLOOKUP(C566,'[1]Bazaar Salary'!$B$6:$J$1185,9,0)</f>
        <v>Security &amp; Parking Attendant</v>
      </c>
      <c r="V566" s="15" t="s">
        <v>7380</v>
      </c>
      <c r="W566" s="16" t="s">
        <v>224</v>
      </c>
      <c r="X566" s="16" t="str">
        <f>VLOOKUP(C566,'[2]Master Sheet PSBA.'!$B$2:$AR$1687,43,0)</f>
        <v>China Scheme</v>
      </c>
      <c r="Y566" s="16" t="s">
        <v>56</v>
      </c>
      <c r="Z566" s="18" t="s">
        <v>2611</v>
      </c>
      <c r="AA566" s="19" t="s">
        <v>2612</v>
      </c>
      <c r="AB566" s="19" t="s">
        <v>6923</v>
      </c>
      <c r="AC566" s="16" t="s">
        <v>42</v>
      </c>
      <c r="AD566" s="3">
        <v>3520250513049</v>
      </c>
      <c r="AE566" s="5" t="s">
        <v>34</v>
      </c>
    </row>
    <row r="567" spans="1:31" ht="30" customHeight="1" x14ac:dyDescent="0.2">
      <c r="A567" s="8">
        <f t="shared" si="8"/>
        <v>566</v>
      </c>
      <c r="B567" s="9" t="s">
        <v>24</v>
      </c>
      <c r="C567" s="10">
        <v>3120283341603</v>
      </c>
      <c r="D567" s="10" t="s">
        <v>7381</v>
      </c>
      <c r="E567" s="10">
        <v>1282</v>
      </c>
      <c r="F567" s="11">
        <v>44384</v>
      </c>
      <c r="G567" s="11">
        <v>48036</v>
      </c>
      <c r="H567" s="12">
        <v>29591</v>
      </c>
      <c r="I567" s="13">
        <v>45</v>
      </c>
      <c r="J567" s="10" t="s">
        <v>25</v>
      </c>
      <c r="K567" s="9" t="s">
        <v>26</v>
      </c>
      <c r="L567" s="9"/>
      <c r="M567" s="14" t="s">
        <v>448</v>
      </c>
      <c r="N567" s="14" t="s">
        <v>2619</v>
      </c>
      <c r="O567" s="14" t="s">
        <v>6106</v>
      </c>
      <c r="P567" s="14" t="s">
        <v>54</v>
      </c>
      <c r="Q567" s="9">
        <v>1</v>
      </c>
      <c r="R567" s="15"/>
      <c r="S567" s="16">
        <v>42948</v>
      </c>
      <c r="T567" s="17">
        <v>1</v>
      </c>
      <c r="U567" s="16" t="str">
        <f>VLOOKUP(C567,'[1]Bazaar Salary'!$B$6:$J$1185,9,0)</f>
        <v>Security &amp; Parking Attendant</v>
      </c>
      <c r="V567" s="15" t="s">
        <v>7380</v>
      </c>
      <c r="W567" s="16" t="s">
        <v>688</v>
      </c>
      <c r="X567" s="16" t="str">
        <f>VLOOKUP(C567,'[2]Master Sheet PSBA.'!$B$2:$AR$1687,43,0)</f>
        <v>Bahawalpur</v>
      </c>
      <c r="Y567" s="16" t="s">
        <v>48</v>
      </c>
      <c r="Z567" s="18" t="s">
        <v>2620</v>
      </c>
      <c r="AA567" s="19" t="s">
        <v>2621</v>
      </c>
      <c r="AB567" s="19"/>
      <c r="AC567" s="16" t="s">
        <v>42</v>
      </c>
      <c r="AD567" s="3">
        <v>3130333806289</v>
      </c>
      <c r="AE567" s="5" t="s">
        <v>34</v>
      </c>
    </row>
    <row r="568" spans="1:31" ht="30" customHeight="1" x14ac:dyDescent="0.2">
      <c r="A568" s="8">
        <f t="shared" si="8"/>
        <v>567</v>
      </c>
      <c r="B568" s="9" t="s">
        <v>24</v>
      </c>
      <c r="C568" s="10">
        <v>3840332204241</v>
      </c>
      <c r="D568" s="10" t="s">
        <v>7381</v>
      </c>
      <c r="E568" s="10">
        <v>1647</v>
      </c>
      <c r="F568" s="12">
        <v>43231</v>
      </c>
      <c r="G568" s="12">
        <v>46884</v>
      </c>
      <c r="H568" s="12">
        <v>32143</v>
      </c>
      <c r="I568" s="13">
        <v>38</v>
      </c>
      <c r="J568" s="9" t="s">
        <v>25</v>
      </c>
      <c r="K568" s="9" t="s">
        <v>26</v>
      </c>
      <c r="L568" s="14"/>
      <c r="M568" s="15" t="s">
        <v>448</v>
      </c>
      <c r="N568" s="23" t="s">
        <v>561</v>
      </c>
      <c r="O568" s="14" t="s">
        <v>6107</v>
      </c>
      <c r="P568" s="14" t="s">
        <v>46</v>
      </c>
      <c r="Q568" s="9">
        <v>1</v>
      </c>
      <c r="R568" s="15"/>
      <c r="S568" s="16">
        <v>45748</v>
      </c>
      <c r="T568" s="17">
        <v>1</v>
      </c>
      <c r="U568" s="16" t="str">
        <f>VLOOKUP(C568,'[1]Bazaar Salary'!$B$6:$J$1185,9,0)</f>
        <v>Sanitation Attendant</v>
      </c>
      <c r="V568" s="15" t="s">
        <v>7380</v>
      </c>
      <c r="W568" s="16" t="s">
        <v>125</v>
      </c>
      <c r="X568" s="16" t="str">
        <f>VLOOKUP(C568,'[2]Master Sheet PSBA.'!$B$2:$AR$1687,43,0)</f>
        <v>Bhera</v>
      </c>
      <c r="Y568" s="16" t="s">
        <v>48</v>
      </c>
      <c r="Z568" s="23" t="s">
        <v>2622</v>
      </c>
      <c r="AA568" s="19" t="s">
        <v>2623</v>
      </c>
      <c r="AB568" s="19"/>
      <c r="AC568" s="16" t="s">
        <v>42</v>
      </c>
      <c r="AD568" s="3">
        <v>3810261106323</v>
      </c>
      <c r="AE568" s="5" t="s">
        <v>34</v>
      </c>
    </row>
    <row r="569" spans="1:31" ht="30" customHeight="1" x14ac:dyDescent="0.2">
      <c r="A569" s="8">
        <f t="shared" si="8"/>
        <v>568</v>
      </c>
      <c r="B569" s="9" t="s">
        <v>24</v>
      </c>
      <c r="C569" s="10">
        <v>3520291250269</v>
      </c>
      <c r="D569" s="10" t="s">
        <v>7381</v>
      </c>
      <c r="E569" s="10">
        <v>1168</v>
      </c>
      <c r="F569" s="11">
        <v>44038</v>
      </c>
      <c r="G569" s="11">
        <v>47690</v>
      </c>
      <c r="H569" s="12">
        <v>25569</v>
      </c>
      <c r="I569" s="13">
        <v>56</v>
      </c>
      <c r="J569" s="10" t="s">
        <v>25</v>
      </c>
      <c r="K569" s="9" t="s">
        <v>26</v>
      </c>
      <c r="L569" s="9"/>
      <c r="M569" s="20" t="s">
        <v>2661</v>
      </c>
      <c r="N569" s="20" t="s">
        <v>2662</v>
      </c>
      <c r="O569" s="14"/>
      <c r="P569" s="14" t="s">
        <v>192</v>
      </c>
      <c r="Q569" s="9">
        <v>1</v>
      </c>
      <c r="R569" s="15"/>
      <c r="S569" s="16">
        <v>45748</v>
      </c>
      <c r="T569" s="17">
        <v>1</v>
      </c>
      <c r="U569" s="16" t="str">
        <f>VLOOKUP(C569,'[1]Bazaar Salary'!$B$6:$J$1185,9,0)</f>
        <v>Gardener</v>
      </c>
      <c r="V569" s="15" t="s">
        <v>7380</v>
      </c>
      <c r="W569" s="16" t="s">
        <v>38</v>
      </c>
      <c r="X569" s="16" t="str">
        <f>VLOOKUP(C569,'[2]Master Sheet PSBA.'!$B$2:$AR$1687,43,0)</f>
        <v>Wahdat Colony</v>
      </c>
      <c r="Y569" s="16" t="s">
        <v>48</v>
      </c>
      <c r="Z569" s="18" t="s">
        <v>2663</v>
      </c>
      <c r="AA569" s="19" t="s">
        <v>2664</v>
      </c>
      <c r="AB569" s="19"/>
      <c r="AC569" s="16" t="s">
        <v>42</v>
      </c>
      <c r="AD569" s="3">
        <v>3830120284865</v>
      </c>
      <c r="AE569" s="5" t="s">
        <v>34</v>
      </c>
    </row>
    <row r="570" spans="1:31" ht="30" customHeight="1" x14ac:dyDescent="0.2">
      <c r="A570" s="8">
        <f t="shared" si="8"/>
        <v>569</v>
      </c>
      <c r="B570" s="9" t="s">
        <v>24</v>
      </c>
      <c r="C570" s="10">
        <v>3510260913925</v>
      </c>
      <c r="D570" s="10" t="s">
        <v>7381</v>
      </c>
      <c r="E570" s="10">
        <v>447</v>
      </c>
      <c r="F570" s="11">
        <v>44586</v>
      </c>
      <c r="G570" s="11">
        <v>48238</v>
      </c>
      <c r="H570" s="12">
        <v>28491</v>
      </c>
      <c r="I570" s="13">
        <v>48</v>
      </c>
      <c r="J570" s="10" t="s">
        <v>25</v>
      </c>
      <c r="K570" s="9" t="s">
        <v>26</v>
      </c>
      <c r="L570" s="9"/>
      <c r="M570" s="14" t="s">
        <v>2687</v>
      </c>
      <c r="N570" s="14" t="s">
        <v>2688</v>
      </c>
      <c r="O570" s="14" t="s">
        <v>6108</v>
      </c>
      <c r="P570" s="14" t="s">
        <v>54</v>
      </c>
      <c r="Q570" s="9">
        <v>1</v>
      </c>
      <c r="R570" s="15"/>
      <c r="S570" s="16">
        <v>43089</v>
      </c>
      <c r="T570" s="17">
        <v>1</v>
      </c>
      <c r="U570" s="16" t="str">
        <f>VLOOKUP(C570,'[1]Bazaar Salary'!$B$6:$J$1185,9,0)</f>
        <v>Security &amp; Parking Attendant</v>
      </c>
      <c r="V570" s="15" t="s">
        <v>7380</v>
      </c>
      <c r="W570" s="16" t="s">
        <v>552</v>
      </c>
      <c r="X570" s="16" t="str">
        <f>VLOOKUP(C570,'[2]Master Sheet PSBA.'!$B$2:$AR$1687,43,0)</f>
        <v>Kasur</v>
      </c>
      <c r="Y570" s="16" t="s">
        <v>56</v>
      </c>
      <c r="Z570" s="18" t="s">
        <v>2689</v>
      </c>
      <c r="AA570" s="19" t="s">
        <v>2690</v>
      </c>
      <c r="AB570" s="19"/>
      <c r="AC570" s="16" t="s">
        <v>42</v>
      </c>
      <c r="AD570" s="3">
        <v>3520292336747</v>
      </c>
      <c r="AE570" s="5" t="s">
        <v>34</v>
      </c>
    </row>
    <row r="571" spans="1:31" ht="30" customHeight="1" x14ac:dyDescent="0.2">
      <c r="A571" s="8">
        <f t="shared" si="8"/>
        <v>570</v>
      </c>
      <c r="B571" s="9" t="s">
        <v>24</v>
      </c>
      <c r="C571" s="10">
        <v>3410333256103</v>
      </c>
      <c r="D571" s="10" t="s">
        <v>7381</v>
      </c>
      <c r="E571" s="10">
        <v>1124</v>
      </c>
      <c r="F571" s="11">
        <v>42849</v>
      </c>
      <c r="G571" s="11">
        <v>46501</v>
      </c>
      <c r="H571" s="12">
        <v>24489</v>
      </c>
      <c r="I571" s="13">
        <v>59</v>
      </c>
      <c r="J571" s="10" t="s">
        <v>25</v>
      </c>
      <c r="K571" s="9" t="s">
        <v>26</v>
      </c>
      <c r="L571" s="9"/>
      <c r="M571" s="14" t="s">
        <v>1012</v>
      </c>
      <c r="N571" s="14" t="s">
        <v>2691</v>
      </c>
      <c r="O571" s="14" t="s">
        <v>6109</v>
      </c>
      <c r="P571" s="14" t="s">
        <v>54</v>
      </c>
      <c r="Q571" s="9">
        <v>1</v>
      </c>
      <c r="R571" s="15"/>
      <c r="S571" s="16">
        <v>43678</v>
      </c>
      <c r="T571" s="17">
        <v>1</v>
      </c>
      <c r="U571" s="16" t="str">
        <f>VLOOKUP(C571,'[1]Bazaar Salary'!$B$6:$J$1185,9,0)</f>
        <v>Security &amp; Parking Attendant</v>
      </c>
      <c r="V571" s="15" t="s">
        <v>7380</v>
      </c>
      <c r="W571" s="16" t="s">
        <v>47</v>
      </c>
      <c r="X571" s="16" t="str">
        <f>VLOOKUP(C571,'[2]Master Sheet PSBA.'!$B$2:$AR$1687,43,0)</f>
        <v>Gujranwala</v>
      </c>
      <c r="Y571" s="16" t="s">
        <v>48</v>
      </c>
      <c r="Z571" s="18" t="s">
        <v>2692</v>
      </c>
      <c r="AA571" s="19" t="s">
        <v>2693</v>
      </c>
      <c r="AB571" s="19"/>
      <c r="AC571" s="16" t="s">
        <v>42</v>
      </c>
      <c r="AD571" s="3">
        <v>3460112295079</v>
      </c>
      <c r="AE571" s="5" t="s">
        <v>34</v>
      </c>
    </row>
    <row r="572" spans="1:31" ht="30" customHeight="1" x14ac:dyDescent="0.2">
      <c r="A572" s="8">
        <f t="shared" si="8"/>
        <v>571</v>
      </c>
      <c r="B572" s="9" t="s">
        <v>24</v>
      </c>
      <c r="C572" s="10">
        <v>3830259838995</v>
      </c>
      <c r="D572" s="10" t="s">
        <v>7381</v>
      </c>
      <c r="E572" s="10">
        <v>1699</v>
      </c>
      <c r="F572" s="11">
        <v>44508</v>
      </c>
      <c r="G572" s="11">
        <v>48160</v>
      </c>
      <c r="H572" s="12">
        <v>33185</v>
      </c>
      <c r="I572" s="13">
        <v>35</v>
      </c>
      <c r="J572" s="10" t="s">
        <v>25</v>
      </c>
      <c r="K572" s="9" t="s">
        <v>26</v>
      </c>
      <c r="L572" s="9"/>
      <c r="M572" s="14" t="s">
        <v>2694</v>
      </c>
      <c r="N572" s="14" t="s">
        <v>2695</v>
      </c>
      <c r="O572" s="14" t="s">
        <v>5790</v>
      </c>
      <c r="P572" s="14" t="s">
        <v>54</v>
      </c>
      <c r="Q572" s="9">
        <v>1</v>
      </c>
      <c r="R572" s="15"/>
      <c r="S572" s="16">
        <v>45748</v>
      </c>
      <c r="T572" s="17">
        <v>1</v>
      </c>
      <c r="U572" s="16" t="str">
        <f>VLOOKUP(C572,'[1]Bazaar Salary'!$B$6:$J$1185,9,0)</f>
        <v>Security &amp; Parking Attendant</v>
      </c>
      <c r="V572" s="15" t="s">
        <v>7380</v>
      </c>
      <c r="W572" s="16" t="s">
        <v>73</v>
      </c>
      <c r="X572" s="16" t="str">
        <f>VLOOKUP(C572,'[2]Master Sheet PSBA.'!$B$2:$AR$1687,43,0)</f>
        <v>Mianwali</v>
      </c>
      <c r="Y572" s="16" t="s">
        <v>74</v>
      </c>
      <c r="Z572" s="18" t="s">
        <v>2696</v>
      </c>
      <c r="AA572" s="19" t="s">
        <v>2697</v>
      </c>
      <c r="AB572" s="19" t="s">
        <v>6924</v>
      </c>
      <c r="AC572" s="16" t="s">
        <v>42</v>
      </c>
      <c r="AD572" s="3">
        <v>3310404212497</v>
      </c>
      <c r="AE572" s="5" t="s">
        <v>34</v>
      </c>
    </row>
    <row r="573" spans="1:31" ht="30" customHeight="1" x14ac:dyDescent="0.2">
      <c r="A573" s="8">
        <f t="shared" si="8"/>
        <v>572</v>
      </c>
      <c r="B573" s="9" t="s">
        <v>24</v>
      </c>
      <c r="C573" s="10">
        <v>3520294525917</v>
      </c>
      <c r="D573" s="10" t="s">
        <v>7381</v>
      </c>
      <c r="E573" s="10">
        <v>355</v>
      </c>
      <c r="F573" s="11">
        <v>45324</v>
      </c>
      <c r="G573" s="11">
        <v>48977</v>
      </c>
      <c r="H573" s="12">
        <v>32119</v>
      </c>
      <c r="I573" s="13">
        <v>38</v>
      </c>
      <c r="J573" s="10" t="s">
        <v>25</v>
      </c>
      <c r="K573" s="9" t="s">
        <v>26</v>
      </c>
      <c r="L573" s="9"/>
      <c r="M573" s="14" t="s">
        <v>2433</v>
      </c>
      <c r="N573" s="14" t="s">
        <v>2698</v>
      </c>
      <c r="O573" s="14" t="s">
        <v>6110</v>
      </c>
      <c r="P573" s="14" t="s">
        <v>236</v>
      </c>
      <c r="Q573" s="9">
        <v>1</v>
      </c>
      <c r="R573" s="15" t="s">
        <v>237</v>
      </c>
      <c r="S573" s="16">
        <v>42252</v>
      </c>
      <c r="T573" s="17">
        <v>1</v>
      </c>
      <c r="U573" s="16" t="str">
        <f>VLOOKUP(C573,'[1]Bazaar Salary'!$B$6:$J$1185,9,0)</f>
        <v>Office Attendant</v>
      </c>
      <c r="V573" s="15" t="s">
        <v>7380</v>
      </c>
      <c r="W573" s="16" t="s">
        <v>95</v>
      </c>
      <c r="X573" s="16" t="str">
        <f>VLOOKUP(C573,'[2]Master Sheet PSBA.'!$B$2:$AR$1687,43,0)</f>
        <v>Head Office</v>
      </c>
      <c r="Y573" s="16" t="s">
        <v>238</v>
      </c>
      <c r="Z573" s="18" t="s">
        <v>2699</v>
      </c>
      <c r="AA573" s="19" t="s">
        <v>2700</v>
      </c>
      <c r="AB573" s="19"/>
      <c r="AC573" s="16" t="s">
        <v>42</v>
      </c>
      <c r="AD573" s="3">
        <v>3520265331633</v>
      </c>
      <c r="AE573" s="5" t="s">
        <v>241</v>
      </c>
    </row>
    <row r="574" spans="1:31" ht="30" customHeight="1" x14ac:dyDescent="0.2">
      <c r="A574" s="8">
        <f t="shared" si="8"/>
        <v>573</v>
      </c>
      <c r="B574" s="9" t="s">
        <v>24</v>
      </c>
      <c r="C574" s="10">
        <v>3520205534059</v>
      </c>
      <c r="D574" s="10" t="s">
        <v>7381</v>
      </c>
      <c r="E574" s="10" t="s">
        <v>702</v>
      </c>
      <c r="F574" s="11">
        <v>44916</v>
      </c>
      <c r="G574" s="11">
        <v>48569</v>
      </c>
      <c r="H574" s="12">
        <v>30517</v>
      </c>
      <c r="I574" s="13">
        <v>43</v>
      </c>
      <c r="J574" s="10" t="s">
        <v>25</v>
      </c>
      <c r="K574" s="9" t="s">
        <v>26</v>
      </c>
      <c r="L574" s="9"/>
      <c r="M574" s="20" t="s">
        <v>2433</v>
      </c>
      <c r="N574" s="20" t="s">
        <v>1525</v>
      </c>
      <c r="O574" s="14" t="s">
        <v>6111</v>
      </c>
      <c r="P574" s="14" t="s">
        <v>54</v>
      </c>
      <c r="Q574" s="9">
        <v>1</v>
      </c>
      <c r="R574" s="15"/>
      <c r="S574" s="16">
        <v>45748</v>
      </c>
      <c r="T574" s="17">
        <v>1</v>
      </c>
      <c r="U574" s="16" t="str">
        <f>VLOOKUP(C574,'[1]Bazaar Salary'!$B$6:$J$1185,9,0)</f>
        <v>Security &amp; Parking Attendant</v>
      </c>
      <c r="V574" s="15" t="s">
        <v>7380</v>
      </c>
      <c r="W574" s="16" t="s">
        <v>95</v>
      </c>
      <c r="X574" s="16" t="str">
        <f>VLOOKUP(C574,'[2]Master Sheet PSBA.'!$B$2:$AR$1687,43,0)</f>
        <v>Attachment Employees (HO)</v>
      </c>
      <c r="Y574" s="16" t="s">
        <v>48</v>
      </c>
      <c r="Z574" s="15" t="s">
        <v>2701</v>
      </c>
      <c r="AA574" s="19" t="s">
        <v>2702</v>
      </c>
      <c r="AB574" s="19"/>
      <c r="AC574" s="16" t="s">
        <v>42</v>
      </c>
      <c r="AD574" s="3">
        <v>3520265331633</v>
      </c>
      <c r="AE574" s="5" t="s">
        <v>241</v>
      </c>
    </row>
    <row r="575" spans="1:31" ht="30" customHeight="1" x14ac:dyDescent="0.2">
      <c r="A575" s="8">
        <f t="shared" si="8"/>
        <v>574</v>
      </c>
      <c r="B575" s="9" t="s">
        <v>24</v>
      </c>
      <c r="C575" s="10">
        <v>3210256809295</v>
      </c>
      <c r="D575" s="10" t="s">
        <v>7381</v>
      </c>
      <c r="E575" s="10">
        <v>1725</v>
      </c>
      <c r="F575" s="11">
        <v>43475</v>
      </c>
      <c r="G575" s="11">
        <v>47128</v>
      </c>
      <c r="H575" s="12">
        <v>27395</v>
      </c>
      <c r="I575" s="13">
        <v>51</v>
      </c>
      <c r="J575" s="10" t="s">
        <v>25</v>
      </c>
      <c r="K575" s="9" t="s">
        <v>26</v>
      </c>
      <c r="L575" s="9"/>
      <c r="M575" s="14" t="s">
        <v>2433</v>
      </c>
      <c r="N575" s="14" t="s">
        <v>703</v>
      </c>
      <c r="O575" s="14" t="s">
        <v>6112</v>
      </c>
      <c r="P575" s="14" t="s">
        <v>54</v>
      </c>
      <c r="Q575" s="9">
        <v>1</v>
      </c>
      <c r="R575" s="15"/>
      <c r="S575" s="16">
        <v>45748</v>
      </c>
      <c r="T575" s="17">
        <v>1</v>
      </c>
      <c r="U575" s="16" t="str">
        <f>VLOOKUP(C575,'[1]Bazaar Salary'!$B$6:$J$1185,9,0)</f>
        <v>Security &amp; Parking Attendant</v>
      </c>
      <c r="V575" s="15" t="s">
        <v>7380</v>
      </c>
      <c r="W575" s="16" t="s">
        <v>111</v>
      </c>
      <c r="X575" s="16" t="str">
        <f>VLOOKUP(C575,'[2]Master Sheet PSBA.'!$B$2:$AR$1687,43,0)</f>
        <v>Jampur</v>
      </c>
      <c r="Y575" s="16" t="s">
        <v>48</v>
      </c>
      <c r="Z575" s="18" t="s">
        <v>2703</v>
      </c>
      <c r="AA575" s="19" t="s">
        <v>2704</v>
      </c>
      <c r="AB575" s="19"/>
      <c r="AC575" s="16" t="s">
        <v>42</v>
      </c>
      <c r="AD575" s="3">
        <v>3240250312139</v>
      </c>
      <c r="AE575" s="5" t="s">
        <v>34</v>
      </c>
    </row>
    <row r="576" spans="1:31" ht="30" customHeight="1" x14ac:dyDescent="0.2">
      <c r="A576" s="8">
        <f t="shared" si="8"/>
        <v>575</v>
      </c>
      <c r="B576" s="9" t="s">
        <v>24</v>
      </c>
      <c r="C576" s="10">
        <v>3450229600399</v>
      </c>
      <c r="D576" s="10" t="s">
        <v>7381</v>
      </c>
      <c r="E576" s="10">
        <v>353</v>
      </c>
      <c r="F576" s="11">
        <v>42738</v>
      </c>
      <c r="G576" s="11">
        <v>46390</v>
      </c>
      <c r="H576" s="12">
        <v>31296</v>
      </c>
      <c r="I576" s="13">
        <v>40</v>
      </c>
      <c r="J576" s="10" t="s">
        <v>25</v>
      </c>
      <c r="K576" s="9" t="s">
        <v>26</v>
      </c>
      <c r="L576" s="9"/>
      <c r="M576" s="14" t="s">
        <v>2712</v>
      </c>
      <c r="N576" s="14" t="s">
        <v>2716</v>
      </c>
      <c r="O576" s="14" t="s">
        <v>5782</v>
      </c>
      <c r="P576" s="14" t="s">
        <v>54</v>
      </c>
      <c r="Q576" s="9">
        <v>1</v>
      </c>
      <c r="R576" s="15"/>
      <c r="S576" s="16">
        <v>41997</v>
      </c>
      <c r="T576" s="17">
        <v>1</v>
      </c>
      <c r="U576" s="16" t="str">
        <f>VLOOKUP(C576,'[1]Bazaar Salary'!$B$6:$J$1185,9,0)</f>
        <v>Security &amp; Parking Attendant</v>
      </c>
      <c r="V576" s="15" t="s">
        <v>7380</v>
      </c>
      <c r="W576" s="16" t="s">
        <v>378</v>
      </c>
      <c r="X576" s="16" t="str">
        <f>VLOOKUP(C576,'[2]Master Sheet PSBA.'!$B$2:$AR$1687,43,0)</f>
        <v>Sabzazaar</v>
      </c>
      <c r="Y576" s="16" t="s">
        <v>56</v>
      </c>
      <c r="Z576" s="18" t="s">
        <v>2717</v>
      </c>
      <c r="AA576" s="19" t="s">
        <v>2718</v>
      </c>
      <c r="AB576" s="19"/>
      <c r="AC576" s="16" t="s">
        <v>42</v>
      </c>
      <c r="AD576" s="3">
        <v>3410173713697</v>
      </c>
      <c r="AE576" s="5" t="s">
        <v>34</v>
      </c>
    </row>
    <row r="577" spans="1:31" ht="30" customHeight="1" x14ac:dyDescent="0.2">
      <c r="A577" s="8">
        <f t="shared" si="8"/>
        <v>576</v>
      </c>
      <c r="B577" s="9" t="s">
        <v>24</v>
      </c>
      <c r="C577" s="10">
        <v>3210403984157</v>
      </c>
      <c r="D577" s="10" t="s">
        <v>7381</v>
      </c>
      <c r="E577" s="10">
        <v>1467</v>
      </c>
      <c r="F577" s="11">
        <v>43081</v>
      </c>
      <c r="G577" s="11">
        <v>46733</v>
      </c>
      <c r="H577" s="12">
        <v>35463</v>
      </c>
      <c r="I577" s="13">
        <v>29</v>
      </c>
      <c r="J577" s="10" t="s">
        <v>25</v>
      </c>
      <c r="K577" s="9" t="s">
        <v>26</v>
      </c>
      <c r="L577" s="9"/>
      <c r="M577" s="14" t="s">
        <v>2727</v>
      </c>
      <c r="N577" s="14" t="s">
        <v>2728</v>
      </c>
      <c r="O577" s="14" t="s">
        <v>6113</v>
      </c>
      <c r="P577" s="14" t="s">
        <v>54</v>
      </c>
      <c r="Q577" s="9">
        <v>1</v>
      </c>
      <c r="R577" s="15"/>
      <c r="S577" s="16">
        <v>45748</v>
      </c>
      <c r="T577" s="17">
        <v>1</v>
      </c>
      <c r="U577" s="16" t="str">
        <f>VLOOKUP(C577,'[1]Bazaar Salary'!$B$6:$J$1185,9,0)</f>
        <v>Security &amp; Parking Attendant</v>
      </c>
      <c r="V577" s="15" t="s">
        <v>7380</v>
      </c>
      <c r="W577" s="16" t="s">
        <v>644</v>
      </c>
      <c r="X577" s="16" t="str">
        <f>VLOOKUP(C577,'[2]Master Sheet PSBA.'!$B$2:$AR$1687,43,0)</f>
        <v>DG Khan</v>
      </c>
      <c r="Y577" s="16" t="s">
        <v>56</v>
      </c>
      <c r="Z577" s="28" t="s">
        <v>2729</v>
      </c>
      <c r="AA577" s="19" t="s">
        <v>2730</v>
      </c>
      <c r="AB577" s="19" t="s">
        <v>6925</v>
      </c>
      <c r="AC577" s="16" t="s">
        <v>42</v>
      </c>
      <c r="AD577" s="3">
        <v>3460403926377</v>
      </c>
      <c r="AE577" s="5" t="s">
        <v>34</v>
      </c>
    </row>
    <row r="578" spans="1:31" ht="30" customHeight="1" x14ac:dyDescent="0.2">
      <c r="A578" s="8">
        <f t="shared" si="8"/>
        <v>577</v>
      </c>
      <c r="B578" s="9" t="s">
        <v>24</v>
      </c>
      <c r="C578" s="10">
        <v>3660342640399</v>
      </c>
      <c r="D578" s="10" t="s">
        <v>7381</v>
      </c>
      <c r="E578" s="10">
        <v>1609</v>
      </c>
      <c r="F578" s="11">
        <v>44091</v>
      </c>
      <c r="G578" s="11">
        <v>47743</v>
      </c>
      <c r="H578" s="12">
        <v>35249</v>
      </c>
      <c r="I578" s="13">
        <v>30</v>
      </c>
      <c r="J578" s="10" t="s">
        <v>25</v>
      </c>
      <c r="K578" s="9" t="s">
        <v>26</v>
      </c>
      <c r="L578" s="9"/>
      <c r="M578" s="14" t="s">
        <v>2734</v>
      </c>
      <c r="N578" s="14" t="s">
        <v>2735</v>
      </c>
      <c r="O578" s="14" t="s">
        <v>6114</v>
      </c>
      <c r="P578" s="14" t="s">
        <v>54</v>
      </c>
      <c r="Q578" s="9">
        <v>1</v>
      </c>
      <c r="R578" s="15"/>
      <c r="S578" s="16">
        <v>45748</v>
      </c>
      <c r="T578" s="17">
        <v>1</v>
      </c>
      <c r="U578" s="16" t="str">
        <f>VLOOKUP(C578,'[1]Bazaar Salary'!$B$6:$J$1185,9,0)</f>
        <v>Security &amp; Parking Attendant</v>
      </c>
      <c r="V578" s="15" t="s">
        <v>7380</v>
      </c>
      <c r="W578" s="16" t="s">
        <v>1223</v>
      </c>
      <c r="X578" s="16" t="str">
        <f>VLOOKUP(C578,'[2]Master Sheet PSBA.'!$B$2:$AR$1687,43,0)</f>
        <v>Vehari</v>
      </c>
      <c r="Y578" s="16" t="s">
        <v>39</v>
      </c>
      <c r="Z578" s="18" t="s">
        <v>2736</v>
      </c>
      <c r="AA578" s="19" t="s">
        <v>2737</v>
      </c>
      <c r="AB578" s="19" t="s">
        <v>6926</v>
      </c>
      <c r="AC578" s="16" t="s">
        <v>42</v>
      </c>
      <c r="AD578" s="3">
        <v>3110330607955</v>
      </c>
      <c r="AE578" s="5" t="s">
        <v>34</v>
      </c>
    </row>
    <row r="579" spans="1:31" ht="30" customHeight="1" x14ac:dyDescent="0.2">
      <c r="A579" s="8">
        <f t="shared" si="8"/>
        <v>578</v>
      </c>
      <c r="B579" s="9" t="s">
        <v>24</v>
      </c>
      <c r="C579" s="10">
        <v>3510253830107</v>
      </c>
      <c r="D579" s="10" t="s">
        <v>7381</v>
      </c>
      <c r="E579" s="10">
        <v>1450</v>
      </c>
      <c r="F579" s="11">
        <v>43484</v>
      </c>
      <c r="G579" s="11">
        <v>47137</v>
      </c>
      <c r="H579" s="12">
        <v>28728</v>
      </c>
      <c r="I579" s="13">
        <v>47</v>
      </c>
      <c r="J579" s="10" t="s">
        <v>25</v>
      </c>
      <c r="K579" s="9" t="s">
        <v>26</v>
      </c>
      <c r="L579" s="9"/>
      <c r="M579" s="14" t="s">
        <v>2738</v>
      </c>
      <c r="N579" s="14" t="s">
        <v>496</v>
      </c>
      <c r="O579" s="14" t="s">
        <v>6115</v>
      </c>
      <c r="P579" s="14" t="s">
        <v>54</v>
      </c>
      <c r="Q579" s="9">
        <v>1</v>
      </c>
      <c r="R579" s="15"/>
      <c r="S579" s="16">
        <v>45748</v>
      </c>
      <c r="T579" s="17">
        <v>1</v>
      </c>
      <c r="U579" s="16" t="str">
        <f>VLOOKUP(C579,'[1]Bazaar Salary'!$B$6:$J$1185,9,0)</f>
        <v>Security &amp; Parking Attendant</v>
      </c>
      <c r="V579" s="15" t="s">
        <v>7380</v>
      </c>
      <c r="W579" s="16" t="s">
        <v>552</v>
      </c>
      <c r="X579" s="16" t="str">
        <f>VLOOKUP(C579,'[2]Master Sheet PSBA.'!$B$2:$AR$1687,43,0)</f>
        <v>Kasur</v>
      </c>
      <c r="Y579" s="16" t="s">
        <v>39</v>
      </c>
      <c r="Z579" s="18" t="s">
        <v>2739</v>
      </c>
      <c r="AA579" s="19" t="s">
        <v>2740</v>
      </c>
      <c r="AB579" s="19"/>
      <c r="AC579" s="16" t="s">
        <v>42</v>
      </c>
      <c r="AD579" s="3">
        <v>3520292336747</v>
      </c>
      <c r="AE579" s="5" t="s">
        <v>34</v>
      </c>
    </row>
    <row r="580" spans="1:31" ht="30" customHeight="1" x14ac:dyDescent="0.2">
      <c r="A580" s="8">
        <f t="shared" ref="A580:A643" si="9">A579+1</f>
        <v>579</v>
      </c>
      <c r="B580" s="9" t="s">
        <v>24</v>
      </c>
      <c r="C580" s="10">
        <v>3540422777833</v>
      </c>
      <c r="D580" s="10" t="s">
        <v>7381</v>
      </c>
      <c r="E580" s="10">
        <v>1243</v>
      </c>
      <c r="F580" s="11">
        <v>42573</v>
      </c>
      <c r="G580" s="11">
        <v>46225</v>
      </c>
      <c r="H580" s="12">
        <v>32270</v>
      </c>
      <c r="I580" s="13">
        <v>38</v>
      </c>
      <c r="J580" s="10" t="s">
        <v>25</v>
      </c>
      <c r="K580" s="9" t="s">
        <v>26</v>
      </c>
      <c r="L580" s="9"/>
      <c r="M580" s="14" t="s">
        <v>2748</v>
      </c>
      <c r="N580" s="14" t="s">
        <v>213</v>
      </c>
      <c r="O580" s="14" t="s">
        <v>4770</v>
      </c>
      <c r="P580" s="14" t="s">
        <v>54</v>
      </c>
      <c r="Q580" s="9">
        <v>1</v>
      </c>
      <c r="R580" s="15"/>
      <c r="S580" s="16">
        <v>44317</v>
      </c>
      <c r="T580" s="17">
        <v>1</v>
      </c>
      <c r="U580" s="16" t="str">
        <f>VLOOKUP(C580,'[1]Bazaar Salary'!$B$6:$J$1185,9,0)</f>
        <v>Security &amp; Parking Attendant</v>
      </c>
      <c r="V580" s="15" t="s">
        <v>7380</v>
      </c>
      <c r="W580" s="16" t="s">
        <v>289</v>
      </c>
      <c r="X580" s="16" t="str">
        <f>VLOOKUP(C580,'[2]Master Sheet PSBA.'!$B$2:$AR$1687,43,0)</f>
        <v>Farooqabad</v>
      </c>
      <c r="Y580" s="16" t="s">
        <v>238</v>
      </c>
      <c r="Z580" s="18" t="s">
        <v>2749</v>
      </c>
      <c r="AA580" s="19" t="s">
        <v>2750</v>
      </c>
      <c r="AB580" s="19" t="s">
        <v>6927</v>
      </c>
      <c r="AC580" s="16" t="s">
        <v>42</v>
      </c>
      <c r="AD580" s="3">
        <v>3310214964605</v>
      </c>
      <c r="AE580" s="5" t="s">
        <v>34</v>
      </c>
    </row>
    <row r="581" spans="1:31" ht="30" customHeight="1" x14ac:dyDescent="0.2">
      <c r="A581" s="8">
        <f t="shared" si="9"/>
        <v>580</v>
      </c>
      <c r="B581" s="9" t="s">
        <v>24</v>
      </c>
      <c r="C581" s="10">
        <v>3510298406679</v>
      </c>
      <c r="D581" s="10" t="s">
        <v>7381</v>
      </c>
      <c r="E581" s="10">
        <v>442</v>
      </c>
      <c r="F581" s="11">
        <v>43612</v>
      </c>
      <c r="G581" s="11">
        <v>47265</v>
      </c>
      <c r="H581" s="12">
        <v>28307</v>
      </c>
      <c r="I581" s="13">
        <v>49</v>
      </c>
      <c r="J581" s="10" t="s">
        <v>25</v>
      </c>
      <c r="K581" s="9" t="s">
        <v>26</v>
      </c>
      <c r="L581" s="9"/>
      <c r="M581" s="14" t="s">
        <v>2751</v>
      </c>
      <c r="N581" s="14" t="s">
        <v>2752</v>
      </c>
      <c r="O581" s="14" t="s">
        <v>6083</v>
      </c>
      <c r="P581" s="14" t="s">
        <v>54</v>
      </c>
      <c r="Q581" s="9">
        <v>1</v>
      </c>
      <c r="R581" s="15"/>
      <c r="S581" s="16">
        <v>42121</v>
      </c>
      <c r="T581" s="17">
        <v>1</v>
      </c>
      <c r="U581" s="16" t="str">
        <f>VLOOKUP(C581,'[1]Bazaar Salary'!$B$6:$J$1185,9,0)</f>
        <v>Security &amp; Parking Attendant</v>
      </c>
      <c r="V581" s="15" t="s">
        <v>7380</v>
      </c>
      <c r="W581" s="16" t="s">
        <v>552</v>
      </c>
      <c r="X581" s="16" t="str">
        <f>VLOOKUP(C581,'[2]Master Sheet PSBA.'!$B$2:$AR$1687,43,0)</f>
        <v>Kasur</v>
      </c>
      <c r="Y581" s="16" t="s">
        <v>56</v>
      </c>
      <c r="Z581" s="18" t="s">
        <v>2753</v>
      </c>
      <c r="AA581" s="19" t="s">
        <v>2754</v>
      </c>
      <c r="AB581" s="19"/>
      <c r="AC581" s="16" t="s">
        <v>42</v>
      </c>
      <c r="AD581" s="3">
        <v>3520289876563</v>
      </c>
      <c r="AE581" s="5" t="s">
        <v>34</v>
      </c>
    </row>
    <row r="582" spans="1:31" ht="30" customHeight="1" x14ac:dyDescent="0.2">
      <c r="A582" s="8">
        <f t="shared" si="9"/>
        <v>581</v>
      </c>
      <c r="B582" s="9" t="s">
        <v>24</v>
      </c>
      <c r="C582" s="10">
        <v>3110415972137</v>
      </c>
      <c r="D582" s="10" t="s">
        <v>7381</v>
      </c>
      <c r="E582" s="10">
        <v>545</v>
      </c>
      <c r="F582" s="11">
        <v>43498</v>
      </c>
      <c r="G582" s="11" t="s">
        <v>334</v>
      </c>
      <c r="H582" s="12">
        <v>31486</v>
      </c>
      <c r="I582" s="13">
        <v>40</v>
      </c>
      <c r="J582" s="10" t="s">
        <v>25</v>
      </c>
      <c r="K582" s="9" t="s">
        <v>26</v>
      </c>
      <c r="L582" s="9" t="s">
        <v>155</v>
      </c>
      <c r="M582" s="14" t="s">
        <v>2755</v>
      </c>
      <c r="N582" s="14" t="s">
        <v>2756</v>
      </c>
      <c r="O582" s="14" t="s">
        <v>1953</v>
      </c>
      <c r="P582" s="14" t="s">
        <v>46</v>
      </c>
      <c r="Q582" s="9">
        <v>1</v>
      </c>
      <c r="R582" s="15"/>
      <c r="S582" s="16">
        <v>42767</v>
      </c>
      <c r="T582" s="17">
        <v>1</v>
      </c>
      <c r="U582" s="16" t="str">
        <f>VLOOKUP(C582,'[1]Bazaar Salary'!$B$6:$J$1185,9,0)</f>
        <v>Sanitation Attendant</v>
      </c>
      <c r="V582" s="15" t="s">
        <v>7380</v>
      </c>
      <c r="W582" s="16" t="s">
        <v>230</v>
      </c>
      <c r="X582" s="16" t="str">
        <f>VLOOKUP(C582,'[2]Master Sheet PSBA.'!$B$2:$AR$1687,43,0)</f>
        <v>Jhang Road Faisalabad</v>
      </c>
      <c r="Y582" s="16" t="s">
        <v>56</v>
      </c>
      <c r="Z582" s="18" t="s">
        <v>2757</v>
      </c>
      <c r="AA582" s="19" t="s">
        <v>2758</v>
      </c>
      <c r="AB582" s="19"/>
      <c r="AC582" s="16" t="s">
        <v>42</v>
      </c>
      <c r="AD582" s="3">
        <v>3650105740123</v>
      </c>
      <c r="AE582" s="5" t="s">
        <v>34</v>
      </c>
    </row>
    <row r="583" spans="1:31" ht="30" customHeight="1" x14ac:dyDescent="0.2">
      <c r="A583" s="8">
        <f t="shared" si="9"/>
        <v>582</v>
      </c>
      <c r="B583" s="9" t="s">
        <v>24</v>
      </c>
      <c r="C583" s="10">
        <v>3520208158915</v>
      </c>
      <c r="D583" s="10" t="s">
        <v>7381</v>
      </c>
      <c r="E583" s="10">
        <v>1856</v>
      </c>
      <c r="F583" s="11">
        <v>45874</v>
      </c>
      <c r="G583" s="11">
        <v>45874</v>
      </c>
      <c r="H583" s="12">
        <v>35416</v>
      </c>
      <c r="I583" s="13">
        <v>29</v>
      </c>
      <c r="J583" s="10" t="s">
        <v>25</v>
      </c>
      <c r="K583" s="9" t="s">
        <v>26</v>
      </c>
      <c r="L583" s="9"/>
      <c r="M583" s="14" t="s">
        <v>2759</v>
      </c>
      <c r="N583" s="14" t="s">
        <v>2244</v>
      </c>
      <c r="O583" s="14" t="s">
        <v>6116</v>
      </c>
      <c r="P583" s="14" t="s">
        <v>54</v>
      </c>
      <c r="Q583" s="9">
        <v>1</v>
      </c>
      <c r="R583" s="15"/>
      <c r="S583" s="16">
        <v>45748</v>
      </c>
      <c r="T583" s="17">
        <v>1</v>
      </c>
      <c r="U583" s="16" t="str">
        <f>VLOOKUP(C583,'[1]Bazaar Salary'!$B$6:$J$1185,9,0)</f>
        <v>Security &amp; Parking Attendant</v>
      </c>
      <c r="V583" s="15" t="s">
        <v>7380</v>
      </c>
      <c r="W583" s="16" t="s">
        <v>473</v>
      </c>
      <c r="X583" s="16" t="str">
        <f>VLOOKUP(C583,'[2]Master Sheet PSBA.'!$B$2:$AR$1687,43,0)</f>
        <v>Anti Theft Cell</v>
      </c>
      <c r="Y583" s="16"/>
      <c r="Z583" s="18" t="s">
        <v>2760</v>
      </c>
      <c r="AA583" s="19" t="s">
        <v>2761</v>
      </c>
      <c r="AB583" s="19" t="s">
        <v>6928</v>
      </c>
      <c r="AC583" s="16" t="s">
        <v>42</v>
      </c>
      <c r="AD583" s="3">
        <v>3520403414093</v>
      </c>
      <c r="AE583" s="5" t="s">
        <v>34</v>
      </c>
    </row>
    <row r="584" spans="1:31" ht="30" customHeight="1" x14ac:dyDescent="0.2">
      <c r="A584" s="8">
        <f t="shared" si="9"/>
        <v>583</v>
      </c>
      <c r="B584" s="9" t="s">
        <v>24</v>
      </c>
      <c r="C584" s="10">
        <v>3510294581159</v>
      </c>
      <c r="D584" s="10" t="s">
        <v>7381</v>
      </c>
      <c r="E584" s="10">
        <v>1665</v>
      </c>
      <c r="F584" s="12">
        <v>45041</v>
      </c>
      <c r="G584" s="12">
        <v>48694</v>
      </c>
      <c r="H584" s="12">
        <v>34746</v>
      </c>
      <c r="I584" s="13">
        <v>31</v>
      </c>
      <c r="J584" s="9" t="s">
        <v>25</v>
      </c>
      <c r="K584" s="9" t="s">
        <v>26</v>
      </c>
      <c r="L584" s="14"/>
      <c r="M584" s="15" t="s">
        <v>2759</v>
      </c>
      <c r="N584" s="23" t="s">
        <v>2762</v>
      </c>
      <c r="O584" s="14" t="s">
        <v>6117</v>
      </c>
      <c r="P584" s="14" t="s">
        <v>54</v>
      </c>
      <c r="Q584" s="9">
        <v>1</v>
      </c>
      <c r="R584" s="15"/>
      <c r="S584" s="16">
        <v>45748</v>
      </c>
      <c r="T584" s="17">
        <v>1</v>
      </c>
      <c r="U584" s="16" t="str">
        <f>VLOOKUP(C584,'[1]Bazaar Salary'!$B$6:$J$1185,9,0)</f>
        <v>Security &amp; Parking Attendant</v>
      </c>
      <c r="V584" s="15" t="s">
        <v>7380</v>
      </c>
      <c r="W584" s="16" t="s">
        <v>552</v>
      </c>
      <c r="X584" s="16" t="str">
        <f>VLOOKUP(C584,'[2]Master Sheet PSBA.'!$B$2:$AR$1687,43,0)</f>
        <v>Kasur</v>
      </c>
      <c r="Y584" s="16" t="s">
        <v>48</v>
      </c>
      <c r="Z584" s="23" t="s">
        <v>2763</v>
      </c>
      <c r="AA584" s="19" t="s">
        <v>2764</v>
      </c>
      <c r="AB584" s="19"/>
      <c r="AC584" s="16" t="s">
        <v>42</v>
      </c>
      <c r="AD584" s="3">
        <v>3520292336747</v>
      </c>
      <c r="AE584" s="5" t="s">
        <v>34</v>
      </c>
    </row>
    <row r="585" spans="1:31" ht="30" customHeight="1" x14ac:dyDescent="0.2">
      <c r="A585" s="8">
        <f t="shared" si="9"/>
        <v>584</v>
      </c>
      <c r="B585" s="9" t="s">
        <v>24</v>
      </c>
      <c r="C585" s="10">
        <v>3520206732087</v>
      </c>
      <c r="D585" s="10" t="s">
        <v>7381</v>
      </c>
      <c r="E585" s="10">
        <v>375</v>
      </c>
      <c r="F585" s="11">
        <v>45761</v>
      </c>
      <c r="G585" s="11">
        <v>49413</v>
      </c>
      <c r="H585" s="12">
        <v>27395</v>
      </c>
      <c r="I585" s="13">
        <v>51</v>
      </c>
      <c r="J585" s="10" t="s">
        <v>25</v>
      </c>
      <c r="K585" s="9" t="s">
        <v>26</v>
      </c>
      <c r="L585" s="9"/>
      <c r="M585" s="14" t="s">
        <v>2794</v>
      </c>
      <c r="N585" s="14" t="s">
        <v>1525</v>
      </c>
      <c r="O585" s="14" t="s">
        <v>5763</v>
      </c>
      <c r="P585" s="14" t="s">
        <v>54</v>
      </c>
      <c r="Q585" s="9">
        <v>1</v>
      </c>
      <c r="R585" s="15"/>
      <c r="S585" s="16">
        <v>42466</v>
      </c>
      <c r="T585" s="17">
        <v>1</v>
      </c>
      <c r="U585" s="16" t="str">
        <f>VLOOKUP(C585,'[1]Bazaar Salary'!$B$6:$J$1185,9,0)</f>
        <v>Security &amp; Parking Attendant</v>
      </c>
      <c r="V585" s="15" t="s">
        <v>7380</v>
      </c>
      <c r="W585" s="16" t="s">
        <v>266</v>
      </c>
      <c r="X585" s="16" t="str">
        <f>VLOOKUP(C585,'[2]Master Sheet PSBA.'!$B$2:$AR$1687,43,0)</f>
        <v>Raiwind</v>
      </c>
      <c r="Y585" s="16" t="s">
        <v>238</v>
      </c>
      <c r="Z585" s="18" t="s">
        <v>2795</v>
      </c>
      <c r="AA585" s="19" t="s">
        <v>2796</v>
      </c>
      <c r="AB585" s="19"/>
      <c r="AC585" s="16" t="s">
        <v>42</v>
      </c>
      <c r="AD585" s="3">
        <v>3520216185519</v>
      </c>
      <c r="AE585" s="5" t="s">
        <v>34</v>
      </c>
    </row>
    <row r="586" spans="1:31" ht="30" customHeight="1" x14ac:dyDescent="0.2">
      <c r="A586" s="8">
        <f t="shared" si="9"/>
        <v>585</v>
      </c>
      <c r="B586" s="9" t="s">
        <v>24</v>
      </c>
      <c r="C586" s="10">
        <v>3620311124531</v>
      </c>
      <c r="D586" s="10" t="s">
        <v>7381</v>
      </c>
      <c r="E586" s="10">
        <v>1682</v>
      </c>
      <c r="F586" s="12">
        <v>45085</v>
      </c>
      <c r="G586" s="12">
        <v>48738</v>
      </c>
      <c r="H586" s="12">
        <v>38473</v>
      </c>
      <c r="I586" s="13">
        <v>21</v>
      </c>
      <c r="J586" s="9" t="s">
        <v>25</v>
      </c>
      <c r="K586" s="9" t="s">
        <v>26</v>
      </c>
      <c r="L586" s="14"/>
      <c r="M586" s="15" t="s">
        <v>2809</v>
      </c>
      <c r="N586" s="23" t="s">
        <v>1409</v>
      </c>
      <c r="O586" s="14" t="s">
        <v>5844</v>
      </c>
      <c r="P586" s="14" t="s">
        <v>54</v>
      </c>
      <c r="Q586" s="9">
        <v>1</v>
      </c>
      <c r="R586" s="15"/>
      <c r="S586" s="16">
        <v>45748</v>
      </c>
      <c r="T586" s="17">
        <v>1</v>
      </c>
      <c r="U586" s="16" t="str">
        <f>VLOOKUP(C586,'[1]Bazaar Salary'!$B$6:$J$1185,9,0)</f>
        <v>Security &amp; Parking Attendant</v>
      </c>
      <c r="V586" s="15" t="s">
        <v>7380</v>
      </c>
      <c r="W586" s="16" t="s">
        <v>6643</v>
      </c>
      <c r="X586" s="16" t="str">
        <f>VLOOKUP(C586,'[2]Master Sheet PSBA.'!$B$2:$AR$1687,43,0)</f>
        <v>Bahawalpur one unit (Sahulat on the Go)</v>
      </c>
      <c r="Y586" s="16" t="s">
        <v>48</v>
      </c>
      <c r="Z586" s="23" t="s">
        <v>2810</v>
      </c>
      <c r="AA586" s="19" t="s">
        <v>2811</v>
      </c>
      <c r="AB586" s="19"/>
      <c r="AC586" s="16" t="s">
        <v>42</v>
      </c>
      <c r="AD586" s="3">
        <v>3130333806289</v>
      </c>
      <c r="AE586" s="5" t="s">
        <v>34</v>
      </c>
    </row>
    <row r="587" spans="1:31" ht="30" customHeight="1" x14ac:dyDescent="0.2">
      <c r="A587" s="8">
        <f t="shared" si="9"/>
        <v>586</v>
      </c>
      <c r="B587" s="9" t="s">
        <v>24</v>
      </c>
      <c r="C587" s="10">
        <v>3520256958543</v>
      </c>
      <c r="D587" s="10" t="s">
        <v>7381</v>
      </c>
      <c r="E587" s="10">
        <v>1785</v>
      </c>
      <c r="F587" s="11">
        <v>44652</v>
      </c>
      <c r="G587" s="11">
        <v>48305</v>
      </c>
      <c r="H587" s="12">
        <v>33604</v>
      </c>
      <c r="I587" s="13">
        <v>34</v>
      </c>
      <c r="J587" s="10" t="s">
        <v>25</v>
      </c>
      <c r="K587" s="9" t="s">
        <v>26</v>
      </c>
      <c r="L587" s="9"/>
      <c r="M587" s="14" t="s">
        <v>2836</v>
      </c>
      <c r="N587" s="14" t="s">
        <v>2837</v>
      </c>
      <c r="O587" s="14"/>
      <c r="P587" s="14" t="s">
        <v>46</v>
      </c>
      <c r="Q587" s="9">
        <v>1</v>
      </c>
      <c r="R587" s="15"/>
      <c r="S587" s="16">
        <v>45748</v>
      </c>
      <c r="T587" s="17">
        <v>1</v>
      </c>
      <c r="U587" s="16" t="str">
        <f>VLOOKUP(C587,'[1]Bazaar Salary'!$B$6:$J$1185,9,0)</f>
        <v>Sanitation Attendant</v>
      </c>
      <c r="V587" s="15" t="s">
        <v>7380</v>
      </c>
      <c r="W587" s="16" t="s">
        <v>303</v>
      </c>
      <c r="X587" s="16" t="str">
        <f>VLOOKUP(C587,'[2]Master Sheet PSBA.'!$B$2:$AR$1687,43,0)</f>
        <v>Suspended</v>
      </c>
      <c r="Y587" s="16" t="s">
        <v>48</v>
      </c>
      <c r="Z587" s="18" t="s">
        <v>2838</v>
      </c>
      <c r="AA587" s="19" t="s">
        <v>2839</v>
      </c>
      <c r="AB587" s="19"/>
      <c r="AC587" s="16" t="s">
        <v>42</v>
      </c>
      <c r="AD587" s="3">
        <v>3520218380405</v>
      </c>
      <c r="AE587" s="5" t="s">
        <v>34</v>
      </c>
    </row>
    <row r="588" spans="1:31" ht="30" customHeight="1" x14ac:dyDescent="0.2">
      <c r="A588" s="8">
        <f t="shared" si="9"/>
        <v>587</v>
      </c>
      <c r="B588" s="9" t="s">
        <v>24</v>
      </c>
      <c r="C588" s="10">
        <v>3520247421985</v>
      </c>
      <c r="D588" s="10" t="s">
        <v>7381</v>
      </c>
      <c r="E588" s="10">
        <v>378</v>
      </c>
      <c r="F588" s="11">
        <v>42705</v>
      </c>
      <c r="G588" s="11">
        <v>46357</v>
      </c>
      <c r="H588" s="12">
        <v>27760</v>
      </c>
      <c r="I588" s="13">
        <v>50</v>
      </c>
      <c r="J588" s="10" t="s">
        <v>25</v>
      </c>
      <c r="K588" s="9" t="s">
        <v>26</v>
      </c>
      <c r="L588" s="9"/>
      <c r="M588" s="14" t="s">
        <v>2840</v>
      </c>
      <c r="N588" s="14" t="s">
        <v>213</v>
      </c>
      <c r="O588" s="14" t="s">
        <v>6118</v>
      </c>
      <c r="P588" s="14" t="s">
        <v>192</v>
      </c>
      <c r="Q588" s="9">
        <v>1</v>
      </c>
      <c r="R588" s="15"/>
      <c r="S588" s="16">
        <v>41641</v>
      </c>
      <c r="T588" s="17">
        <v>1</v>
      </c>
      <c r="U588" s="16" t="str">
        <f>VLOOKUP(C588,'[1]Bazaar Salary'!$B$6:$J$1185,9,0)</f>
        <v>Gardener</v>
      </c>
      <c r="V588" s="15" t="s">
        <v>7380</v>
      </c>
      <c r="W588" s="16" t="s">
        <v>266</v>
      </c>
      <c r="X588" s="16" t="str">
        <f>VLOOKUP(C588,'[2]Master Sheet PSBA.'!$B$2:$AR$1687,43,0)</f>
        <v>Raiwind</v>
      </c>
      <c r="Y588" s="16" t="s">
        <v>238</v>
      </c>
      <c r="Z588" s="18" t="s">
        <v>1162</v>
      </c>
      <c r="AA588" s="19" t="s">
        <v>2841</v>
      </c>
      <c r="AB588" s="19"/>
      <c r="AC588" s="16" t="s">
        <v>42</v>
      </c>
      <c r="AD588" s="3">
        <v>3520216185519</v>
      </c>
      <c r="AE588" s="5" t="s">
        <v>34</v>
      </c>
    </row>
    <row r="589" spans="1:31" ht="30" customHeight="1" x14ac:dyDescent="0.2">
      <c r="A589" s="8">
        <f t="shared" si="9"/>
        <v>588</v>
      </c>
      <c r="B589" s="9" t="s">
        <v>24</v>
      </c>
      <c r="C589" s="10">
        <v>3210367471079</v>
      </c>
      <c r="D589" s="10" t="s">
        <v>7381</v>
      </c>
      <c r="E589" s="10">
        <v>1486</v>
      </c>
      <c r="F589" s="11">
        <v>43700</v>
      </c>
      <c r="G589" s="11">
        <v>47353</v>
      </c>
      <c r="H589" s="12">
        <v>32243</v>
      </c>
      <c r="I589" s="13">
        <v>38</v>
      </c>
      <c r="J589" s="10" t="s">
        <v>25</v>
      </c>
      <c r="K589" s="9" t="s">
        <v>26</v>
      </c>
      <c r="L589" s="9"/>
      <c r="M589" s="14" t="s">
        <v>2845</v>
      </c>
      <c r="N589" s="14" t="s">
        <v>2846</v>
      </c>
      <c r="O589" s="14" t="s">
        <v>6006</v>
      </c>
      <c r="P589" s="14" t="s">
        <v>46</v>
      </c>
      <c r="Q589" s="9">
        <v>1</v>
      </c>
      <c r="R589" s="15"/>
      <c r="S589" s="16">
        <v>45748</v>
      </c>
      <c r="T589" s="17">
        <v>1</v>
      </c>
      <c r="U589" s="16" t="str">
        <f>VLOOKUP(C589,'[1]Bazaar Salary'!$B$6:$J$1185,9,0)</f>
        <v>Sanitation Attendant</v>
      </c>
      <c r="V589" s="15" t="s">
        <v>7380</v>
      </c>
      <c r="W589" s="16" t="s">
        <v>315</v>
      </c>
      <c r="X589" s="16" t="str">
        <f>VLOOKUP(C589,'[2]Master Sheet PSBA.'!$B$2:$AR$1687,43,0)</f>
        <v>Taunsa</v>
      </c>
      <c r="Y589" s="16" t="s">
        <v>56</v>
      </c>
      <c r="Z589" s="18" t="s">
        <v>2847</v>
      </c>
      <c r="AA589" s="19" t="s">
        <v>2848</v>
      </c>
      <c r="AB589" s="19" t="s">
        <v>6929</v>
      </c>
      <c r="AC589" s="16" t="s">
        <v>42</v>
      </c>
      <c r="AD589" s="3">
        <v>3460403926377</v>
      </c>
      <c r="AE589" s="5" t="s">
        <v>34</v>
      </c>
    </row>
    <row r="590" spans="1:31" ht="30" customHeight="1" x14ac:dyDescent="0.2">
      <c r="A590" s="8">
        <f t="shared" si="9"/>
        <v>589</v>
      </c>
      <c r="B590" s="9" t="s">
        <v>24</v>
      </c>
      <c r="C590" s="10">
        <v>3520235410883</v>
      </c>
      <c r="D590" s="10" t="s">
        <v>7381</v>
      </c>
      <c r="E590" s="10">
        <v>399</v>
      </c>
      <c r="F590" s="11">
        <v>45052</v>
      </c>
      <c r="G590" s="11">
        <v>48705</v>
      </c>
      <c r="H590" s="12">
        <v>33968</v>
      </c>
      <c r="I590" s="13">
        <v>33</v>
      </c>
      <c r="J590" s="10" t="s">
        <v>25</v>
      </c>
      <c r="K590" s="9" t="s">
        <v>26</v>
      </c>
      <c r="L590" s="9"/>
      <c r="M590" s="14" t="s">
        <v>2849</v>
      </c>
      <c r="N590" s="14" t="s">
        <v>2389</v>
      </c>
      <c r="O590" s="14" t="s">
        <v>6119</v>
      </c>
      <c r="P590" s="14" t="s">
        <v>236</v>
      </c>
      <c r="Q590" s="9">
        <v>1</v>
      </c>
      <c r="R590" s="15" t="s">
        <v>237</v>
      </c>
      <c r="S590" s="16">
        <v>42010</v>
      </c>
      <c r="T590" s="17">
        <v>1</v>
      </c>
      <c r="U590" s="16" t="str">
        <f>VLOOKUP(C590,'[1]Bazaar Salary'!$B$6:$J$1185,9,0)</f>
        <v>Office Attendant</v>
      </c>
      <c r="V590" s="15" t="s">
        <v>7380</v>
      </c>
      <c r="W590" s="16" t="s">
        <v>95</v>
      </c>
      <c r="X590" s="16" t="str">
        <f>VLOOKUP(C590,'[2]Master Sheet PSBA.'!$B$2:$AR$1687,43,0)</f>
        <v>Head Office</v>
      </c>
      <c r="Y590" s="16" t="s">
        <v>48</v>
      </c>
      <c r="Z590" s="18" t="s">
        <v>2850</v>
      </c>
      <c r="AA590" s="19" t="s">
        <v>2851</v>
      </c>
      <c r="AB590" s="19"/>
      <c r="AC590" s="16" t="s">
        <v>42</v>
      </c>
      <c r="AD590" s="3">
        <v>3520265331633</v>
      </c>
      <c r="AE590" s="5" t="s">
        <v>241</v>
      </c>
    </row>
    <row r="591" spans="1:31" ht="30" customHeight="1" x14ac:dyDescent="0.2">
      <c r="A591" s="8">
        <f t="shared" si="9"/>
        <v>590</v>
      </c>
      <c r="B591" s="9" t="s">
        <v>24</v>
      </c>
      <c r="C591" s="10">
        <v>3120277075377</v>
      </c>
      <c r="D591" s="10" t="s">
        <v>7381</v>
      </c>
      <c r="E591" s="10">
        <v>804</v>
      </c>
      <c r="F591" s="11">
        <v>44592</v>
      </c>
      <c r="G591" s="11">
        <v>48244</v>
      </c>
      <c r="H591" s="12">
        <v>35011</v>
      </c>
      <c r="I591" s="13">
        <v>30</v>
      </c>
      <c r="J591" s="10" t="s">
        <v>25</v>
      </c>
      <c r="K591" s="9" t="s">
        <v>26</v>
      </c>
      <c r="L591" s="9"/>
      <c r="M591" s="14" t="s">
        <v>2852</v>
      </c>
      <c r="N591" s="14" t="s">
        <v>2853</v>
      </c>
      <c r="O591" s="14" t="s">
        <v>5991</v>
      </c>
      <c r="P591" s="14" t="s">
        <v>54</v>
      </c>
      <c r="Q591" s="9">
        <v>1</v>
      </c>
      <c r="R591" s="15"/>
      <c r="S591" s="16">
        <v>43145</v>
      </c>
      <c r="T591" s="17">
        <v>1</v>
      </c>
      <c r="U591" s="16" t="str">
        <f>VLOOKUP(C591,'[1]Bazaar Salary'!$B$6:$J$1185,9,0)</f>
        <v>Security &amp; Parking Attendant</v>
      </c>
      <c r="V591" s="15" t="s">
        <v>7380</v>
      </c>
      <c r="W591" s="16" t="s">
        <v>688</v>
      </c>
      <c r="X591" s="16" t="str">
        <f>VLOOKUP(C591,'[2]Master Sheet PSBA.'!$B$2:$AR$1687,43,0)</f>
        <v>Bahawalpur</v>
      </c>
      <c r="Y591" s="16" t="s">
        <v>56</v>
      </c>
      <c r="Z591" s="18" t="s">
        <v>2854</v>
      </c>
      <c r="AA591" s="19" t="s">
        <v>2855</v>
      </c>
      <c r="AB591" s="19"/>
      <c r="AC591" s="16" t="s">
        <v>42</v>
      </c>
      <c r="AD591" s="3">
        <v>3130333806289</v>
      </c>
      <c r="AE591" s="5" t="s">
        <v>34</v>
      </c>
    </row>
    <row r="592" spans="1:31" ht="30" customHeight="1" x14ac:dyDescent="0.2">
      <c r="A592" s="8">
        <f t="shared" si="9"/>
        <v>591</v>
      </c>
      <c r="B592" s="9" t="s">
        <v>24</v>
      </c>
      <c r="C592" s="10">
        <v>3520240236943</v>
      </c>
      <c r="D592" s="10" t="s">
        <v>7381</v>
      </c>
      <c r="E592" s="10">
        <v>1644</v>
      </c>
      <c r="F592" s="12">
        <v>44726</v>
      </c>
      <c r="G592" s="12">
        <v>48379</v>
      </c>
      <c r="H592" s="12">
        <v>34056</v>
      </c>
      <c r="I592" s="13">
        <v>33</v>
      </c>
      <c r="J592" s="9" t="s">
        <v>25</v>
      </c>
      <c r="K592" s="9" t="s">
        <v>26</v>
      </c>
      <c r="L592" s="14"/>
      <c r="M592" s="15" t="s">
        <v>561</v>
      </c>
      <c r="N592" s="23" t="s">
        <v>895</v>
      </c>
      <c r="O592" s="14" t="s">
        <v>6120</v>
      </c>
      <c r="P592" s="14" t="s">
        <v>54</v>
      </c>
      <c r="Q592" s="9">
        <v>1</v>
      </c>
      <c r="R592" s="15"/>
      <c r="S592" s="16">
        <v>45748</v>
      </c>
      <c r="T592" s="17">
        <v>1</v>
      </c>
      <c r="U592" s="16" t="str">
        <f>VLOOKUP(C592,'[1]Bazaar Salary'!$B$6:$J$1185,9,0)</f>
        <v>Security &amp; Parking Attendant</v>
      </c>
      <c r="V592" s="15" t="s">
        <v>7380</v>
      </c>
      <c r="W592" s="16" t="s">
        <v>400</v>
      </c>
      <c r="X592" s="16" t="str">
        <f>VLOOKUP(C592,'[2]Master Sheet PSBA.'!$B$2:$AR$1687,43,0)</f>
        <v>Gulshan Ravi (Sahulat on the GO)</v>
      </c>
      <c r="Y592" s="16" t="s">
        <v>48</v>
      </c>
      <c r="Z592" s="23" t="s">
        <v>2856</v>
      </c>
      <c r="AA592" s="19" t="s">
        <v>2857</v>
      </c>
      <c r="AB592" s="19"/>
      <c r="AC592" s="16" t="s">
        <v>42</v>
      </c>
      <c r="AD592" s="3">
        <v>3520243986657</v>
      </c>
      <c r="AE592" s="5" t="s">
        <v>34</v>
      </c>
    </row>
    <row r="593" spans="1:31" ht="30" customHeight="1" x14ac:dyDescent="0.2">
      <c r="A593" s="8">
        <f t="shared" si="9"/>
        <v>592</v>
      </c>
      <c r="B593" s="9" t="s">
        <v>24</v>
      </c>
      <c r="C593" s="10">
        <v>3520150152439</v>
      </c>
      <c r="D593" s="10" t="s">
        <v>7381</v>
      </c>
      <c r="E593" s="10">
        <v>361</v>
      </c>
      <c r="F593" s="11">
        <v>45359</v>
      </c>
      <c r="G593" s="11">
        <v>49011</v>
      </c>
      <c r="H593" s="12">
        <v>31518</v>
      </c>
      <c r="I593" s="13">
        <v>40</v>
      </c>
      <c r="J593" s="10" t="s">
        <v>25</v>
      </c>
      <c r="K593" s="9" t="s">
        <v>26</v>
      </c>
      <c r="L593" s="9"/>
      <c r="M593" s="14" t="s">
        <v>293</v>
      </c>
      <c r="N593" s="14" t="s">
        <v>2861</v>
      </c>
      <c r="O593" s="14" t="s">
        <v>5911</v>
      </c>
      <c r="P593" s="14" t="s">
        <v>54</v>
      </c>
      <c r="Q593" s="9">
        <v>1</v>
      </c>
      <c r="R593" s="15"/>
      <c r="S593" s="16">
        <v>41751</v>
      </c>
      <c r="T593" s="17">
        <v>1</v>
      </c>
      <c r="U593" s="16" t="str">
        <f>VLOOKUP(C593,'[1]Bazaar Salary'!$B$6:$J$1185,9,0)</f>
        <v>Security &amp; Parking Attendant</v>
      </c>
      <c r="V593" s="15" t="s">
        <v>7380</v>
      </c>
      <c r="W593" s="16" t="s">
        <v>868</v>
      </c>
      <c r="X593" s="16" t="str">
        <f>VLOOKUP(C593,'[2]Master Sheet PSBA.'!$B$2:$AR$1687,43,0)</f>
        <v>Harbanspura</v>
      </c>
      <c r="Y593" s="16" t="s">
        <v>48</v>
      </c>
      <c r="Z593" s="18" t="s">
        <v>2862</v>
      </c>
      <c r="AA593" s="19" t="s">
        <v>2863</v>
      </c>
      <c r="AB593" s="19"/>
      <c r="AC593" s="16" t="s">
        <v>42</v>
      </c>
      <c r="AD593" s="3">
        <v>3540492400953</v>
      </c>
      <c r="AE593" s="5" t="s">
        <v>34</v>
      </c>
    </row>
    <row r="594" spans="1:31" ht="30" customHeight="1" x14ac:dyDescent="0.2">
      <c r="A594" s="8">
        <f t="shared" si="9"/>
        <v>593</v>
      </c>
      <c r="B594" s="9" t="s">
        <v>24</v>
      </c>
      <c r="C594" s="10">
        <v>3840171876235</v>
      </c>
      <c r="D594" s="10" t="s">
        <v>7381</v>
      </c>
      <c r="E594" s="10">
        <v>472</v>
      </c>
      <c r="F594" s="11">
        <v>43817</v>
      </c>
      <c r="G594" s="11" t="s">
        <v>334</v>
      </c>
      <c r="H594" s="12">
        <v>32707</v>
      </c>
      <c r="I594" s="13">
        <v>37</v>
      </c>
      <c r="J594" s="10" t="s">
        <v>25</v>
      </c>
      <c r="K594" s="9" t="s">
        <v>26</v>
      </c>
      <c r="L594" s="9" t="s">
        <v>155</v>
      </c>
      <c r="M594" s="14" t="s">
        <v>2882</v>
      </c>
      <c r="N594" s="14" t="s">
        <v>561</v>
      </c>
      <c r="O594" s="14" t="s">
        <v>6121</v>
      </c>
      <c r="P594" s="14" t="s">
        <v>54</v>
      </c>
      <c r="Q594" s="9">
        <v>1</v>
      </c>
      <c r="R594" s="15"/>
      <c r="S594" s="16">
        <v>42970</v>
      </c>
      <c r="T594" s="17">
        <v>1</v>
      </c>
      <c r="U594" s="16" t="str">
        <f>VLOOKUP(C594,'[1]Bazaar Salary'!$B$6:$J$1185,9,0)</f>
        <v>Security &amp; Parking Attendant</v>
      </c>
      <c r="V594" s="15" t="s">
        <v>7380</v>
      </c>
      <c r="W594" s="16" t="s">
        <v>125</v>
      </c>
      <c r="X594" s="16" t="str">
        <f>VLOOKUP(C594,'[2]Master Sheet PSBA.'!$B$2:$AR$1687,43,0)</f>
        <v>Bhera</v>
      </c>
      <c r="Y594" s="16" t="s">
        <v>56</v>
      </c>
      <c r="Z594" s="18" t="s">
        <v>2883</v>
      </c>
      <c r="AA594" s="19" t="s">
        <v>2884</v>
      </c>
      <c r="AB594" s="19"/>
      <c r="AC594" s="16" t="s">
        <v>42</v>
      </c>
      <c r="AD594" s="3">
        <v>3810261106323</v>
      </c>
      <c r="AE594" s="5" t="s">
        <v>34</v>
      </c>
    </row>
    <row r="595" spans="1:31" ht="30" customHeight="1" x14ac:dyDescent="0.2">
      <c r="A595" s="8">
        <f t="shared" si="9"/>
        <v>594</v>
      </c>
      <c r="B595" s="9" t="s">
        <v>24</v>
      </c>
      <c r="C595" s="10">
        <v>3520103150553</v>
      </c>
      <c r="D595" s="10" t="s">
        <v>7381</v>
      </c>
      <c r="E595" s="10">
        <v>812</v>
      </c>
      <c r="F595" s="11">
        <v>43221</v>
      </c>
      <c r="G595" s="11">
        <v>46874</v>
      </c>
      <c r="H595" s="12">
        <v>29221</v>
      </c>
      <c r="I595" s="13">
        <v>46</v>
      </c>
      <c r="J595" s="10" t="s">
        <v>25</v>
      </c>
      <c r="K595" s="9" t="s">
        <v>26</v>
      </c>
      <c r="L595" s="9"/>
      <c r="M595" s="14" t="s">
        <v>2458</v>
      </c>
      <c r="N595" s="14" t="s">
        <v>2433</v>
      </c>
      <c r="O595" s="14" t="s">
        <v>5915</v>
      </c>
      <c r="P595" s="14" t="s">
        <v>54</v>
      </c>
      <c r="Q595" s="9">
        <v>1</v>
      </c>
      <c r="R595" s="15" t="s">
        <v>237</v>
      </c>
      <c r="S595" s="16">
        <v>44317</v>
      </c>
      <c r="T595" s="17">
        <v>1</v>
      </c>
      <c r="U595" s="16" t="str">
        <f>VLOOKUP(C595,'[1]Bazaar Salary'!$B$6:$J$1185,9,0)</f>
        <v>Security &amp; Parking Attendant</v>
      </c>
      <c r="V595" s="15" t="s">
        <v>7380</v>
      </c>
      <c r="W595" s="16" t="s">
        <v>95</v>
      </c>
      <c r="X595" s="16" t="str">
        <f>VLOOKUP(C595,'[2]Master Sheet PSBA.'!$B$2:$AR$1687,43,0)</f>
        <v>Head Office</v>
      </c>
      <c r="Y595" s="16" t="s">
        <v>48</v>
      </c>
      <c r="Z595" s="18" t="s">
        <v>2929</v>
      </c>
      <c r="AA595" s="19" t="s">
        <v>6690</v>
      </c>
      <c r="AB595" s="19"/>
      <c r="AC595" s="16" t="s">
        <v>42</v>
      </c>
      <c r="AD595" s="3">
        <v>3520265331633</v>
      </c>
      <c r="AE595" s="5" t="s">
        <v>241</v>
      </c>
    </row>
    <row r="596" spans="1:31" ht="30" customHeight="1" x14ac:dyDescent="0.2">
      <c r="A596" s="8">
        <f t="shared" si="9"/>
        <v>595</v>
      </c>
      <c r="B596" s="9" t="s">
        <v>24</v>
      </c>
      <c r="C596" s="10">
        <v>3410312157957</v>
      </c>
      <c r="D596" s="10" t="s">
        <v>7381</v>
      </c>
      <c r="E596" s="10">
        <v>364</v>
      </c>
      <c r="F596" s="11">
        <v>43118</v>
      </c>
      <c r="G596" s="11">
        <v>46770</v>
      </c>
      <c r="H596" s="12">
        <v>32082</v>
      </c>
      <c r="I596" s="13">
        <v>38</v>
      </c>
      <c r="J596" s="10" t="s">
        <v>25</v>
      </c>
      <c r="K596" s="9" t="s">
        <v>26</v>
      </c>
      <c r="L596" s="9"/>
      <c r="M596" s="14" t="s">
        <v>1299</v>
      </c>
      <c r="N596" s="14" t="s">
        <v>2930</v>
      </c>
      <c r="O596" s="14" t="s">
        <v>5805</v>
      </c>
      <c r="P596" s="14" t="s">
        <v>54</v>
      </c>
      <c r="Q596" s="9">
        <v>1</v>
      </c>
      <c r="R596" s="15"/>
      <c r="S596" s="16">
        <v>42116</v>
      </c>
      <c r="T596" s="17">
        <v>1</v>
      </c>
      <c r="U596" s="16" t="str">
        <f>VLOOKUP(C596,'[1]Bazaar Salary'!$B$6:$J$1185,9,0)</f>
        <v>Security &amp; Parking Attendant</v>
      </c>
      <c r="V596" s="15" t="s">
        <v>7380</v>
      </c>
      <c r="W596" s="16" t="s">
        <v>868</v>
      </c>
      <c r="X596" s="16" t="str">
        <f>VLOOKUP(C596,'[2]Master Sheet PSBA.'!$B$2:$AR$1687,43,0)</f>
        <v>Harbanspura</v>
      </c>
      <c r="Y596" s="16" t="s">
        <v>56</v>
      </c>
      <c r="Z596" s="18" t="s">
        <v>2931</v>
      </c>
      <c r="AA596" s="19" t="s">
        <v>2932</v>
      </c>
      <c r="AB596" s="19"/>
      <c r="AC596" s="16" t="s">
        <v>42</v>
      </c>
      <c r="AD596" s="3">
        <v>3540492400953</v>
      </c>
      <c r="AE596" s="5" t="s">
        <v>34</v>
      </c>
    </row>
    <row r="597" spans="1:31" ht="30" customHeight="1" x14ac:dyDescent="0.2">
      <c r="A597" s="8">
        <f t="shared" si="9"/>
        <v>596</v>
      </c>
      <c r="B597" s="9" t="s">
        <v>24</v>
      </c>
      <c r="C597" s="10">
        <v>3320273119377</v>
      </c>
      <c r="D597" s="10" t="s">
        <v>7381</v>
      </c>
      <c r="E597" s="10">
        <v>1689</v>
      </c>
      <c r="F597" s="11">
        <v>43094</v>
      </c>
      <c r="G597" s="11">
        <v>46746</v>
      </c>
      <c r="H597" s="12">
        <v>32123</v>
      </c>
      <c r="I597" s="13">
        <v>38</v>
      </c>
      <c r="J597" s="10" t="s">
        <v>25</v>
      </c>
      <c r="K597" s="9" t="s">
        <v>26</v>
      </c>
      <c r="L597" s="9"/>
      <c r="M597" s="14" t="s">
        <v>2937</v>
      </c>
      <c r="N597" s="14" t="s">
        <v>2938</v>
      </c>
      <c r="O597" s="14" t="s">
        <v>6122</v>
      </c>
      <c r="P597" s="14" t="s">
        <v>192</v>
      </c>
      <c r="Q597" s="9">
        <v>1</v>
      </c>
      <c r="R597" s="15" t="s">
        <v>237</v>
      </c>
      <c r="S597" s="16">
        <v>45748</v>
      </c>
      <c r="T597" s="17">
        <v>1</v>
      </c>
      <c r="U597" s="16" t="str">
        <f>VLOOKUP(C597,'[1]Head Office '!$B$7:$J$98,9,0)</f>
        <v>Head Office</v>
      </c>
      <c r="V597" s="15" t="s">
        <v>7380</v>
      </c>
      <c r="W597" s="16" t="s">
        <v>95</v>
      </c>
      <c r="X597" s="16" t="str">
        <f>VLOOKUP(C597,'[2]Master Sheet PSBA.'!$B$2:$AR$1687,43,0)</f>
        <v>Head Office</v>
      </c>
      <c r="Y597" s="16" t="s">
        <v>48</v>
      </c>
      <c r="Z597" s="18" t="s">
        <v>2939</v>
      </c>
      <c r="AA597" s="19" t="s">
        <v>2940</v>
      </c>
      <c r="AB597" s="19"/>
      <c r="AC597" s="16" t="s">
        <v>42</v>
      </c>
      <c r="AD597" s="3">
        <v>3520265331633</v>
      </c>
      <c r="AE597" s="5" t="s">
        <v>241</v>
      </c>
    </row>
    <row r="598" spans="1:31" ht="30" customHeight="1" x14ac:dyDescent="0.2">
      <c r="A598" s="8">
        <f t="shared" si="9"/>
        <v>597</v>
      </c>
      <c r="B598" s="9" t="s">
        <v>24</v>
      </c>
      <c r="C598" s="10">
        <v>3520246314963</v>
      </c>
      <c r="D598" s="10" t="s">
        <v>7381</v>
      </c>
      <c r="E598" s="10">
        <v>304</v>
      </c>
      <c r="F598" s="11">
        <v>43899</v>
      </c>
      <c r="G598" s="11">
        <v>47551</v>
      </c>
      <c r="H598" s="12">
        <v>26299</v>
      </c>
      <c r="I598" s="13">
        <v>54</v>
      </c>
      <c r="J598" s="10" t="s">
        <v>25</v>
      </c>
      <c r="K598" s="9" t="s">
        <v>26</v>
      </c>
      <c r="L598" s="9"/>
      <c r="M598" s="14" t="s">
        <v>547</v>
      </c>
      <c r="N598" s="14" t="s">
        <v>1423</v>
      </c>
      <c r="O598" s="14" t="s">
        <v>6123</v>
      </c>
      <c r="P598" s="14" t="s">
        <v>54</v>
      </c>
      <c r="Q598" s="9">
        <v>1</v>
      </c>
      <c r="R598" s="15" t="s">
        <v>237</v>
      </c>
      <c r="S598" s="16">
        <v>40751</v>
      </c>
      <c r="T598" s="17">
        <v>1</v>
      </c>
      <c r="U598" s="16" t="str">
        <f>VLOOKUP(C598,'[1]Bazaar Salary'!$B$6:$J$1185,9,0)</f>
        <v>Security &amp; Parking Attendant</v>
      </c>
      <c r="V598" s="15" t="s">
        <v>7380</v>
      </c>
      <c r="W598" s="16" t="s">
        <v>95</v>
      </c>
      <c r="X598" s="16" t="str">
        <f>VLOOKUP(C598,'[2]Master Sheet PSBA.'!$B$2:$AR$1687,43,0)</f>
        <v>Head Office</v>
      </c>
      <c r="Y598" s="16" t="s">
        <v>48</v>
      </c>
      <c r="Z598" s="18" t="s">
        <v>2960</v>
      </c>
      <c r="AA598" s="19" t="s">
        <v>2754</v>
      </c>
      <c r="AB598" s="19"/>
      <c r="AC598" s="16" t="s">
        <v>42</v>
      </c>
      <c r="AD598" s="3">
        <v>3520265331633</v>
      </c>
      <c r="AE598" s="5" t="s">
        <v>241</v>
      </c>
    </row>
    <row r="599" spans="1:31" ht="30" customHeight="1" x14ac:dyDescent="0.2">
      <c r="A599" s="8">
        <f t="shared" si="9"/>
        <v>598</v>
      </c>
      <c r="B599" s="9" t="s">
        <v>24</v>
      </c>
      <c r="C599" s="10">
        <v>3620295740143</v>
      </c>
      <c r="D599" s="10" t="s">
        <v>7381</v>
      </c>
      <c r="E599" s="10">
        <v>1558</v>
      </c>
      <c r="F599" s="11">
        <v>44006</v>
      </c>
      <c r="G599" s="11">
        <v>47658</v>
      </c>
      <c r="H599" s="12">
        <v>36892</v>
      </c>
      <c r="I599" s="13">
        <v>25</v>
      </c>
      <c r="J599" s="10" t="s">
        <v>25</v>
      </c>
      <c r="K599" s="9" t="s">
        <v>26</v>
      </c>
      <c r="L599" s="9"/>
      <c r="M599" s="14" t="s">
        <v>547</v>
      </c>
      <c r="N599" s="14" t="s">
        <v>2032</v>
      </c>
      <c r="O599" s="14" t="s">
        <v>5813</v>
      </c>
      <c r="P599" s="14" t="s">
        <v>54</v>
      </c>
      <c r="Q599" s="9">
        <v>1</v>
      </c>
      <c r="R599" s="15"/>
      <c r="S599" s="16">
        <v>45748</v>
      </c>
      <c r="T599" s="17">
        <v>1</v>
      </c>
      <c r="U599" s="16" t="str">
        <f>VLOOKUP(C599,'[1]Bazaar Salary'!$B$6:$J$1185,9,0)</f>
        <v>Security &amp; Parking Attendant</v>
      </c>
      <c r="V599" s="15" t="s">
        <v>7380</v>
      </c>
      <c r="W599" s="16" t="s">
        <v>6643</v>
      </c>
      <c r="X599" s="16" t="str">
        <f>VLOOKUP(C599,'[2]Master Sheet PSBA.'!$B$2:$AR$1687,43,0)</f>
        <v>Bahawalpur one unit (Sahulat on the Go)</v>
      </c>
      <c r="Y599" s="16" t="s">
        <v>48</v>
      </c>
      <c r="Z599" s="18" t="s">
        <v>2961</v>
      </c>
      <c r="AA599" s="19" t="s">
        <v>2962</v>
      </c>
      <c r="AB599" s="19"/>
      <c r="AC599" s="16" t="s">
        <v>42</v>
      </c>
      <c r="AD599" s="3">
        <v>3120299285327</v>
      </c>
      <c r="AE599" s="5" t="s">
        <v>34</v>
      </c>
    </row>
    <row r="600" spans="1:31" ht="30" customHeight="1" x14ac:dyDescent="0.2">
      <c r="A600" s="8">
        <f t="shared" si="9"/>
        <v>599</v>
      </c>
      <c r="B600" s="9" t="s">
        <v>24</v>
      </c>
      <c r="C600" s="10">
        <v>3540424615137</v>
      </c>
      <c r="D600" s="10" t="s">
        <v>7381</v>
      </c>
      <c r="E600" s="10">
        <v>1113</v>
      </c>
      <c r="F600" s="11">
        <v>44333</v>
      </c>
      <c r="G600" s="11">
        <v>47985</v>
      </c>
      <c r="H600" s="12">
        <v>36621</v>
      </c>
      <c r="I600" s="13">
        <v>26</v>
      </c>
      <c r="J600" s="10" t="s">
        <v>25</v>
      </c>
      <c r="K600" s="9" t="s">
        <v>26</v>
      </c>
      <c r="L600" s="9"/>
      <c r="M600" s="14" t="s">
        <v>2974</v>
      </c>
      <c r="N600" s="14" t="s">
        <v>2975</v>
      </c>
      <c r="O600" s="14" t="s">
        <v>6124</v>
      </c>
      <c r="P600" s="14" t="s">
        <v>54</v>
      </c>
      <c r="Q600" s="9">
        <v>1</v>
      </c>
      <c r="R600" s="15"/>
      <c r="S600" s="16">
        <v>43678</v>
      </c>
      <c r="T600" s="17">
        <v>1</v>
      </c>
      <c r="U600" s="16" t="str">
        <f>VLOOKUP(C600,'[1]Bazaar Salary'!$B$6:$J$1185,9,0)</f>
        <v>Security &amp; Parking Attendant</v>
      </c>
      <c r="V600" s="15" t="s">
        <v>7380</v>
      </c>
      <c r="W600" s="16" t="s">
        <v>289</v>
      </c>
      <c r="X600" s="16" t="str">
        <f>VLOOKUP(C600,'[2]Master Sheet PSBA.'!$B$2:$AR$1687,43,0)</f>
        <v>Farooqabad</v>
      </c>
      <c r="Y600" s="16" t="s">
        <v>56</v>
      </c>
      <c r="Z600" s="18" t="s">
        <v>2976</v>
      </c>
      <c r="AA600" s="19" t="s">
        <v>2977</v>
      </c>
      <c r="AB600" s="19" t="s">
        <v>6930</v>
      </c>
      <c r="AC600" s="16" t="s">
        <v>42</v>
      </c>
      <c r="AD600" s="3">
        <v>3310214964605</v>
      </c>
      <c r="AE600" s="5" t="s">
        <v>34</v>
      </c>
    </row>
    <row r="601" spans="1:31" ht="30" customHeight="1" x14ac:dyDescent="0.2">
      <c r="A601" s="8">
        <f t="shared" si="9"/>
        <v>600</v>
      </c>
      <c r="B601" s="9" t="s">
        <v>24</v>
      </c>
      <c r="C601" s="10">
        <v>3330103831881</v>
      </c>
      <c r="D601" s="10" t="s">
        <v>7381</v>
      </c>
      <c r="E601" s="10">
        <v>405</v>
      </c>
      <c r="F601" s="11">
        <v>42531</v>
      </c>
      <c r="G601" s="11" t="s">
        <v>1460</v>
      </c>
      <c r="H601" s="12">
        <v>28491</v>
      </c>
      <c r="I601" s="13">
        <v>48</v>
      </c>
      <c r="J601" s="10" t="s">
        <v>25</v>
      </c>
      <c r="K601" s="9" t="s">
        <v>26</v>
      </c>
      <c r="L601" s="9"/>
      <c r="M601" s="14" t="s">
        <v>2983</v>
      </c>
      <c r="N601" s="14" t="s">
        <v>899</v>
      </c>
      <c r="O601" s="14" t="s">
        <v>6125</v>
      </c>
      <c r="P601" s="14" t="s">
        <v>54</v>
      </c>
      <c r="Q601" s="9">
        <v>1</v>
      </c>
      <c r="R601" s="15"/>
      <c r="S601" s="16">
        <v>42767</v>
      </c>
      <c r="T601" s="17">
        <v>1</v>
      </c>
      <c r="U601" s="16" t="str">
        <f>VLOOKUP(C601,'[1]Bazaar Salary'!$B$6:$J$1185,9,0)</f>
        <v>Security &amp; Parking Attendant</v>
      </c>
      <c r="V601" s="15" t="s">
        <v>7380</v>
      </c>
      <c r="W601" s="16" t="s">
        <v>230</v>
      </c>
      <c r="X601" s="16" t="str">
        <f>VLOOKUP(C601,'[2]Master Sheet PSBA.'!$B$2:$AR$1687,43,0)</f>
        <v>Jhang Road Faisalabad</v>
      </c>
      <c r="Y601" s="16" t="s">
        <v>56</v>
      </c>
      <c r="Z601" s="18" t="s">
        <v>2984</v>
      </c>
      <c r="AA601" s="19" t="s">
        <v>2985</v>
      </c>
      <c r="AB601" s="19"/>
      <c r="AC601" s="16" t="s">
        <v>42</v>
      </c>
      <c r="AD601" s="3">
        <v>3650105740123</v>
      </c>
      <c r="AE601" s="5" t="s">
        <v>34</v>
      </c>
    </row>
    <row r="602" spans="1:31" ht="30" customHeight="1" x14ac:dyDescent="0.2">
      <c r="A602" s="8">
        <f t="shared" si="9"/>
        <v>601</v>
      </c>
      <c r="B602" s="9" t="s">
        <v>24</v>
      </c>
      <c r="C602" s="10">
        <v>3520102060687</v>
      </c>
      <c r="D602" s="10" t="s">
        <v>7381</v>
      </c>
      <c r="E602" s="10">
        <v>134</v>
      </c>
      <c r="F602" s="11">
        <v>45263</v>
      </c>
      <c r="G602" s="11">
        <v>48916</v>
      </c>
      <c r="H602" s="12">
        <v>31477</v>
      </c>
      <c r="I602" s="13">
        <v>40</v>
      </c>
      <c r="J602" s="10" t="s">
        <v>25</v>
      </c>
      <c r="K602" s="9" t="s">
        <v>26</v>
      </c>
      <c r="L602" s="9"/>
      <c r="M602" s="14" t="s">
        <v>2986</v>
      </c>
      <c r="N602" s="14" t="s">
        <v>2987</v>
      </c>
      <c r="O602" s="14" t="s">
        <v>6126</v>
      </c>
      <c r="P602" s="14" t="s">
        <v>54</v>
      </c>
      <c r="Q602" s="9">
        <v>1</v>
      </c>
      <c r="R602" s="15" t="s">
        <v>164</v>
      </c>
      <c r="S602" s="16">
        <v>42370</v>
      </c>
      <c r="T602" s="17">
        <v>1</v>
      </c>
      <c r="U602" s="16" t="str">
        <f>VLOOKUP(C602,'[1]Bazaar Salary'!$B$6:$J$1185,9,0)</f>
        <v>Security &amp; Parking Attendant</v>
      </c>
      <c r="V602" s="15" t="s">
        <v>7380</v>
      </c>
      <c r="W602" s="16" t="s">
        <v>95</v>
      </c>
      <c r="X602" s="16" t="str">
        <f>VLOOKUP(C602,'[2]Master Sheet PSBA.'!$B$2:$AR$1687,43,0)</f>
        <v>Head Office</v>
      </c>
      <c r="Y602" s="16" t="s">
        <v>56</v>
      </c>
      <c r="Z602" s="18" t="s">
        <v>2988</v>
      </c>
      <c r="AA602" s="19" t="s">
        <v>2989</v>
      </c>
      <c r="AB602" s="19"/>
      <c r="AC602" s="16" t="s">
        <v>42</v>
      </c>
      <c r="AD602" s="3">
        <v>3520258457507</v>
      </c>
      <c r="AE602" s="5" t="s">
        <v>169</v>
      </c>
    </row>
    <row r="603" spans="1:31" ht="30" customHeight="1" x14ac:dyDescent="0.2">
      <c r="A603" s="8">
        <f t="shared" si="9"/>
        <v>602</v>
      </c>
      <c r="B603" s="9" t="s">
        <v>24</v>
      </c>
      <c r="C603" s="10">
        <v>3840493929145</v>
      </c>
      <c r="D603" s="10" t="s">
        <v>7381</v>
      </c>
      <c r="E603" s="10">
        <v>1645</v>
      </c>
      <c r="F603" s="12">
        <v>44607</v>
      </c>
      <c r="G603" s="12">
        <v>48259</v>
      </c>
      <c r="H603" s="12">
        <v>31413</v>
      </c>
      <c r="I603" s="13">
        <v>40</v>
      </c>
      <c r="J603" s="9" t="s">
        <v>25</v>
      </c>
      <c r="K603" s="9" t="s">
        <v>26</v>
      </c>
      <c r="L603" s="14"/>
      <c r="M603" s="15" t="s">
        <v>2986</v>
      </c>
      <c r="N603" s="23" t="s">
        <v>2990</v>
      </c>
      <c r="O603" s="14" t="s">
        <v>6127</v>
      </c>
      <c r="P603" s="14" t="s">
        <v>54</v>
      </c>
      <c r="Q603" s="9">
        <v>1</v>
      </c>
      <c r="R603" s="15"/>
      <c r="S603" s="16">
        <v>45748</v>
      </c>
      <c r="T603" s="17">
        <v>1</v>
      </c>
      <c r="U603" s="16" t="str">
        <f>VLOOKUP(C603,'[1]Bazaar Salary'!$B$6:$J$1185,9,0)</f>
        <v>Security &amp; Parking Attendant</v>
      </c>
      <c r="V603" s="15" t="s">
        <v>7380</v>
      </c>
      <c r="W603" s="16" t="s">
        <v>1121</v>
      </c>
      <c r="X603" s="16" t="str">
        <f>VLOOKUP(C603,'[2]Master Sheet PSBA.'!$B$2:$AR$1687,43,0)</f>
        <v>Khushab</v>
      </c>
      <c r="Y603" s="16" t="s">
        <v>48</v>
      </c>
      <c r="Z603" s="23" t="s">
        <v>2991</v>
      </c>
      <c r="AA603" s="19" t="s">
        <v>2992</v>
      </c>
      <c r="AB603" s="19"/>
      <c r="AC603" s="16" t="s">
        <v>42</v>
      </c>
      <c r="AD603" s="3">
        <v>3840339778763</v>
      </c>
      <c r="AE603" s="5" t="s">
        <v>34</v>
      </c>
    </row>
    <row r="604" spans="1:31" ht="30" customHeight="1" x14ac:dyDescent="0.2">
      <c r="A604" s="8">
        <f t="shared" si="9"/>
        <v>603</v>
      </c>
      <c r="B604" s="9" t="s">
        <v>24</v>
      </c>
      <c r="C604" s="10">
        <v>3220372974793</v>
      </c>
      <c r="D604" s="10" t="s">
        <v>7381</v>
      </c>
      <c r="E604" s="10">
        <v>500</v>
      </c>
      <c r="F604" s="11">
        <v>45055</v>
      </c>
      <c r="G604" s="11">
        <v>48708</v>
      </c>
      <c r="H604" s="12">
        <v>34079</v>
      </c>
      <c r="I604" s="13">
        <v>33</v>
      </c>
      <c r="J604" s="10" t="s">
        <v>25</v>
      </c>
      <c r="K604" s="9" t="s">
        <v>26</v>
      </c>
      <c r="L604" s="9"/>
      <c r="M604" s="14" t="s">
        <v>2986</v>
      </c>
      <c r="N604" s="14" t="s">
        <v>2993</v>
      </c>
      <c r="O604" s="14" t="s">
        <v>147</v>
      </c>
      <c r="P604" s="14" t="s">
        <v>54</v>
      </c>
      <c r="Q604" s="9">
        <v>1</v>
      </c>
      <c r="R604" s="15"/>
      <c r="S604" s="16">
        <v>43115</v>
      </c>
      <c r="T604" s="17">
        <v>1</v>
      </c>
      <c r="U604" s="16" t="str">
        <f>VLOOKUP(C604,'[1]Bazaar Salary'!$B$6:$J$1185,9,0)</f>
        <v>Security &amp; Parking Attendant</v>
      </c>
      <c r="V604" s="15" t="s">
        <v>7380</v>
      </c>
      <c r="W604" s="16" t="s">
        <v>79</v>
      </c>
      <c r="X604" s="16" t="str">
        <f>VLOOKUP(C604,'[2]Master Sheet PSBA.'!$B$2:$AR$1687,43,0)</f>
        <v>Layyah</v>
      </c>
      <c r="Y604" s="16" t="s">
        <v>56</v>
      </c>
      <c r="Z604" s="18" t="s">
        <v>2994</v>
      </c>
      <c r="AA604" s="19" t="s">
        <v>2995</v>
      </c>
      <c r="AB604" s="19" t="s">
        <v>6931</v>
      </c>
      <c r="AC604" s="16" t="s">
        <v>42</v>
      </c>
      <c r="AD604" s="3">
        <v>3220347571891</v>
      </c>
      <c r="AE604" s="5" t="s">
        <v>34</v>
      </c>
    </row>
    <row r="605" spans="1:31" ht="30" customHeight="1" x14ac:dyDescent="0.2">
      <c r="A605" s="8">
        <f t="shared" si="9"/>
        <v>604</v>
      </c>
      <c r="B605" s="9" t="s">
        <v>24</v>
      </c>
      <c r="C605" s="10">
        <v>3640251132937</v>
      </c>
      <c r="D605" s="10" t="s">
        <v>7381</v>
      </c>
      <c r="E605" s="10">
        <v>1390</v>
      </c>
      <c r="F605" s="11">
        <v>42997</v>
      </c>
      <c r="G605" s="11">
        <v>46649</v>
      </c>
      <c r="H605" s="12">
        <v>31707</v>
      </c>
      <c r="I605" s="13">
        <v>39</v>
      </c>
      <c r="J605" s="10" t="s">
        <v>25</v>
      </c>
      <c r="K605" s="9" t="s">
        <v>26</v>
      </c>
      <c r="L605" s="9"/>
      <c r="M605" s="14" t="s">
        <v>2986</v>
      </c>
      <c r="N605" s="14" t="s">
        <v>2996</v>
      </c>
      <c r="O605" s="14" t="s">
        <v>6128</v>
      </c>
      <c r="P605" s="14" t="s">
        <v>54</v>
      </c>
      <c r="Q605" s="9">
        <v>1</v>
      </c>
      <c r="R605" s="15"/>
      <c r="S605" s="16">
        <v>45748</v>
      </c>
      <c r="T605" s="17">
        <v>1</v>
      </c>
      <c r="U605" s="16" t="str">
        <f>VLOOKUP(C605,'[1]Bazaar Salary'!$B$6:$J$1185,9,0)</f>
        <v>Security &amp; Parking Attendant</v>
      </c>
      <c r="V605" s="15" t="s">
        <v>7380</v>
      </c>
      <c r="W605" s="16" t="s">
        <v>525</v>
      </c>
      <c r="X605" s="16" t="str">
        <f>VLOOKUP(C605,'[2]Master Sheet PSBA.'!$B$2:$AR$1687,43,0)</f>
        <v>Pakpattan</v>
      </c>
      <c r="Y605" s="16" t="s">
        <v>48</v>
      </c>
      <c r="Z605" s="18" t="s">
        <v>2997</v>
      </c>
      <c r="AA605" s="19" t="s">
        <v>2998</v>
      </c>
      <c r="AB605" s="19" t="s">
        <v>6932</v>
      </c>
      <c r="AC605" s="16" t="s">
        <v>42</v>
      </c>
      <c r="AD605" s="3">
        <v>3650188177203</v>
      </c>
      <c r="AE605" s="5" t="s">
        <v>34</v>
      </c>
    </row>
    <row r="606" spans="1:31" ht="30" customHeight="1" x14ac:dyDescent="0.2">
      <c r="A606" s="8">
        <f t="shared" si="9"/>
        <v>605</v>
      </c>
      <c r="B606" s="9" t="s">
        <v>24</v>
      </c>
      <c r="C606" s="10">
        <v>3520297327043</v>
      </c>
      <c r="D606" s="10" t="s">
        <v>7381</v>
      </c>
      <c r="E606" s="10">
        <v>320</v>
      </c>
      <c r="F606" s="11">
        <v>44482</v>
      </c>
      <c r="G606" s="11">
        <v>48134</v>
      </c>
      <c r="H606" s="12">
        <v>34444</v>
      </c>
      <c r="I606" s="13">
        <v>32</v>
      </c>
      <c r="J606" s="10" t="s">
        <v>25</v>
      </c>
      <c r="K606" s="9" t="s">
        <v>26</v>
      </c>
      <c r="L606" s="9"/>
      <c r="M606" s="14" t="s">
        <v>2389</v>
      </c>
      <c r="N606" s="14" t="s">
        <v>3007</v>
      </c>
      <c r="O606" s="14" t="s">
        <v>6129</v>
      </c>
      <c r="P606" s="14" t="s">
        <v>54</v>
      </c>
      <c r="Q606" s="9">
        <v>1</v>
      </c>
      <c r="R606" s="15"/>
      <c r="S606" s="16">
        <v>42861</v>
      </c>
      <c r="T606" s="17">
        <v>1</v>
      </c>
      <c r="U606" s="16" t="str">
        <f>VLOOKUP(C606,'[1]Bazaar Salary'!$B$6:$J$1185,9,0)</f>
        <v>Security &amp; Parking Attendant</v>
      </c>
      <c r="V606" s="15" t="s">
        <v>7380</v>
      </c>
      <c r="W606" s="16" t="s">
        <v>511</v>
      </c>
      <c r="X606" s="16" t="str">
        <f>VLOOKUP(C606,'[2]Master Sheet PSBA.'!$B$2:$AR$1687,43,0)</f>
        <v>Thokar</v>
      </c>
      <c r="Y606" s="16" t="s">
        <v>39</v>
      </c>
      <c r="Z606" s="18" t="s">
        <v>3008</v>
      </c>
      <c r="AA606" s="19" t="s">
        <v>3009</v>
      </c>
      <c r="AB606" s="19"/>
      <c r="AC606" s="16" t="s">
        <v>42</v>
      </c>
      <c r="AD606" s="3">
        <v>3520221351139</v>
      </c>
      <c r="AE606" s="5" t="s">
        <v>34</v>
      </c>
    </row>
    <row r="607" spans="1:31" ht="30" customHeight="1" x14ac:dyDescent="0.2">
      <c r="A607" s="8">
        <f t="shared" si="9"/>
        <v>606</v>
      </c>
      <c r="B607" s="9" t="s">
        <v>24</v>
      </c>
      <c r="C607" s="10">
        <v>3840105282839</v>
      </c>
      <c r="D607" s="10" t="s">
        <v>7381</v>
      </c>
      <c r="E607" s="10">
        <v>1138</v>
      </c>
      <c r="F607" s="11">
        <v>43767</v>
      </c>
      <c r="G607" s="11">
        <v>47420</v>
      </c>
      <c r="H607" s="12">
        <v>32063</v>
      </c>
      <c r="I607" s="13">
        <v>38</v>
      </c>
      <c r="J607" s="10" t="s">
        <v>25</v>
      </c>
      <c r="K607" s="9" t="s">
        <v>26</v>
      </c>
      <c r="L607" s="9"/>
      <c r="M607" s="14" t="s">
        <v>3025</v>
      </c>
      <c r="N607" s="14" t="s">
        <v>3026</v>
      </c>
      <c r="O607" s="14" t="s">
        <v>5863</v>
      </c>
      <c r="P607" s="14" t="s">
        <v>54</v>
      </c>
      <c r="Q607" s="9">
        <v>1</v>
      </c>
      <c r="R607" s="15"/>
      <c r="S607" s="16">
        <v>43678</v>
      </c>
      <c r="T607" s="17">
        <v>1</v>
      </c>
      <c r="U607" s="16" t="str">
        <f>VLOOKUP(C607,'[1]Bazaar Salary'!$B$6:$J$1185,9,0)</f>
        <v>Security &amp; Parking Attendant</v>
      </c>
      <c r="V607" s="15" t="s">
        <v>7380</v>
      </c>
      <c r="W607" s="16" t="s">
        <v>270</v>
      </c>
      <c r="X607" s="16" t="str">
        <f>VLOOKUP(C607,'[2]Master Sheet PSBA.'!$B$2:$AR$1687,43,0)</f>
        <v>Sargodha</v>
      </c>
      <c r="Y607" s="16" t="s">
        <v>56</v>
      </c>
      <c r="Z607" s="18" t="s">
        <v>3027</v>
      </c>
      <c r="AA607" s="19" t="s">
        <v>3028</v>
      </c>
      <c r="AB607" s="19"/>
      <c r="AC607" s="16" t="s">
        <v>42</v>
      </c>
      <c r="AD607" s="3">
        <v>3840138854381</v>
      </c>
      <c r="AE607" s="5" t="s">
        <v>34</v>
      </c>
    </row>
    <row r="608" spans="1:31" ht="30" customHeight="1" x14ac:dyDescent="0.2">
      <c r="A608" s="8">
        <f t="shared" si="9"/>
        <v>607</v>
      </c>
      <c r="B608" s="9" t="s">
        <v>24</v>
      </c>
      <c r="C608" s="10">
        <v>3520127779829</v>
      </c>
      <c r="D608" s="10" t="s">
        <v>7381</v>
      </c>
      <c r="E608" s="10">
        <v>1717</v>
      </c>
      <c r="F608" s="11">
        <v>42892</v>
      </c>
      <c r="G608" s="11">
        <v>46544</v>
      </c>
      <c r="H608" s="12">
        <v>31588</v>
      </c>
      <c r="I608" s="13">
        <v>40</v>
      </c>
      <c r="J608" s="10" t="s">
        <v>25</v>
      </c>
      <c r="K608" s="9" t="s">
        <v>26</v>
      </c>
      <c r="L608" s="9"/>
      <c r="M608" s="14" t="s">
        <v>3049</v>
      </c>
      <c r="N608" s="14" t="s">
        <v>2374</v>
      </c>
      <c r="O608" s="14" t="s">
        <v>5698</v>
      </c>
      <c r="P608" s="14" t="s">
        <v>54</v>
      </c>
      <c r="Q608" s="9">
        <v>1</v>
      </c>
      <c r="R608" s="15"/>
      <c r="S608" s="16">
        <v>45748</v>
      </c>
      <c r="T608" s="17">
        <v>1</v>
      </c>
      <c r="U608" s="16" t="str">
        <f>VLOOKUP(C608,'[1]Bazaar Salary'!$B$6:$J$1185,9,0)</f>
        <v>Security &amp; Parking Attendant</v>
      </c>
      <c r="V608" s="15" t="s">
        <v>7380</v>
      </c>
      <c r="W608" s="16" t="s">
        <v>868</v>
      </c>
      <c r="X608" s="16" t="str">
        <f>VLOOKUP(C608,'[2]Master Sheet PSBA.'!$B$2:$AR$1687,43,0)</f>
        <v>Harbanspura</v>
      </c>
      <c r="Y608" s="16" t="s">
        <v>48</v>
      </c>
      <c r="Z608" s="18" t="s">
        <v>3050</v>
      </c>
      <c r="AA608" s="19" t="s">
        <v>3051</v>
      </c>
      <c r="AB608" s="19"/>
      <c r="AC608" s="16" t="s">
        <v>42</v>
      </c>
      <c r="AD608" s="3">
        <v>3540492400953</v>
      </c>
      <c r="AE608" s="5" t="s">
        <v>34</v>
      </c>
    </row>
    <row r="609" spans="1:31" ht="30" customHeight="1" x14ac:dyDescent="0.2">
      <c r="A609" s="8">
        <f t="shared" si="9"/>
        <v>608</v>
      </c>
      <c r="B609" s="9" t="s">
        <v>24</v>
      </c>
      <c r="C609" s="10">
        <v>3840110247015</v>
      </c>
      <c r="D609" s="10" t="s">
        <v>7381</v>
      </c>
      <c r="E609" s="10">
        <v>468</v>
      </c>
      <c r="F609" s="11">
        <v>45062</v>
      </c>
      <c r="G609" s="11">
        <v>48715</v>
      </c>
      <c r="H609" s="12">
        <v>32867</v>
      </c>
      <c r="I609" s="13">
        <v>36</v>
      </c>
      <c r="J609" s="10" t="s">
        <v>25</v>
      </c>
      <c r="K609" s="9" t="s">
        <v>26</v>
      </c>
      <c r="L609" s="9"/>
      <c r="M609" s="14" t="s">
        <v>3062</v>
      </c>
      <c r="N609" s="14" t="s">
        <v>3063</v>
      </c>
      <c r="O609" s="14" t="s">
        <v>5896</v>
      </c>
      <c r="P609" s="14" t="s">
        <v>54</v>
      </c>
      <c r="Q609" s="9">
        <v>1</v>
      </c>
      <c r="R609" s="15"/>
      <c r="S609" s="16">
        <v>42516</v>
      </c>
      <c r="T609" s="17">
        <v>1</v>
      </c>
      <c r="U609" s="16" t="str">
        <f>VLOOKUP(C609,'[1]Bazaar Salary'!$B$6:$J$1185,9,0)</f>
        <v>Security &amp; Parking Attendant</v>
      </c>
      <c r="V609" s="15" t="s">
        <v>7380</v>
      </c>
      <c r="W609" s="16" t="s">
        <v>125</v>
      </c>
      <c r="X609" s="16" t="str">
        <f>VLOOKUP(C609,'[2]Master Sheet PSBA.'!$B$2:$AR$1687,43,0)</f>
        <v>Bhera</v>
      </c>
      <c r="Y609" s="16" t="s">
        <v>56</v>
      </c>
      <c r="Z609" s="18" t="s">
        <v>3064</v>
      </c>
      <c r="AA609" s="19" t="s">
        <v>3065</v>
      </c>
      <c r="AB609" s="19"/>
      <c r="AC609" s="16" t="s">
        <v>42</v>
      </c>
      <c r="AD609" s="3">
        <v>3810261106323</v>
      </c>
      <c r="AE609" s="5" t="s">
        <v>34</v>
      </c>
    </row>
    <row r="610" spans="1:31" ht="30" customHeight="1" x14ac:dyDescent="0.2">
      <c r="A610" s="8">
        <f t="shared" si="9"/>
        <v>609</v>
      </c>
      <c r="B610" s="9" t="s">
        <v>24</v>
      </c>
      <c r="C610" s="10">
        <v>3460274285529</v>
      </c>
      <c r="D610" s="10" t="s">
        <v>7381</v>
      </c>
      <c r="E610" s="10">
        <v>428</v>
      </c>
      <c r="F610" s="11">
        <v>42792</v>
      </c>
      <c r="G610" s="11">
        <v>46444</v>
      </c>
      <c r="H610" s="12">
        <v>36177</v>
      </c>
      <c r="I610" s="13">
        <v>27</v>
      </c>
      <c r="J610" s="10" t="s">
        <v>25</v>
      </c>
      <c r="K610" s="9" t="s">
        <v>26</v>
      </c>
      <c r="L610" s="9"/>
      <c r="M610" s="14" t="s">
        <v>3066</v>
      </c>
      <c r="N610" s="14" t="s">
        <v>3067</v>
      </c>
      <c r="O610" s="14" t="s">
        <v>6130</v>
      </c>
      <c r="P610" s="14" t="s">
        <v>54</v>
      </c>
      <c r="Q610" s="9">
        <v>1</v>
      </c>
      <c r="R610" s="15"/>
      <c r="S610" s="16">
        <v>43123</v>
      </c>
      <c r="T610" s="17">
        <v>1</v>
      </c>
      <c r="U610" s="16" t="str">
        <f>VLOOKUP(C610,'[1]Bazaar Salary'!$B$6:$J$1185,9,0)</f>
        <v>Security &amp; Parking Attendant</v>
      </c>
      <c r="V610" s="15" t="s">
        <v>7380</v>
      </c>
      <c r="W610" s="16" t="s">
        <v>131</v>
      </c>
      <c r="X610" s="16" t="str">
        <f>VLOOKUP(C610,'[2]Master Sheet PSBA.'!$B$2:$AR$1687,43,0)</f>
        <v>Gujrat</v>
      </c>
      <c r="Y610" s="16" t="s">
        <v>56</v>
      </c>
      <c r="Z610" s="18" t="s">
        <v>3068</v>
      </c>
      <c r="AA610" s="19" t="s">
        <v>3069</v>
      </c>
      <c r="AB610" s="19" t="s">
        <v>6933</v>
      </c>
      <c r="AC610" s="16" t="s">
        <v>42</v>
      </c>
      <c r="AD610" s="3">
        <v>3410314177363</v>
      </c>
      <c r="AE610" s="5" t="s">
        <v>34</v>
      </c>
    </row>
    <row r="611" spans="1:31" ht="30" customHeight="1" x14ac:dyDescent="0.2">
      <c r="A611" s="8">
        <f t="shared" si="9"/>
        <v>610</v>
      </c>
      <c r="B611" s="9" t="s">
        <v>24</v>
      </c>
      <c r="C611" s="10">
        <v>3510252628797</v>
      </c>
      <c r="D611" s="10" t="s">
        <v>7381</v>
      </c>
      <c r="E611" s="10">
        <v>445</v>
      </c>
      <c r="F611" s="11">
        <v>45099</v>
      </c>
      <c r="G611" s="11">
        <v>48752</v>
      </c>
      <c r="H611" s="12">
        <v>34066</v>
      </c>
      <c r="I611" s="13">
        <v>33</v>
      </c>
      <c r="J611" s="10" t="s">
        <v>25</v>
      </c>
      <c r="K611" s="9" t="s">
        <v>26</v>
      </c>
      <c r="L611" s="9"/>
      <c r="M611" s="14" t="s">
        <v>3073</v>
      </c>
      <c r="N611" s="14" t="s">
        <v>3074</v>
      </c>
      <c r="O611" s="14" t="s">
        <v>6131</v>
      </c>
      <c r="P611" s="14" t="s">
        <v>54</v>
      </c>
      <c r="Q611" s="9">
        <v>1</v>
      </c>
      <c r="R611" s="15"/>
      <c r="S611" s="16">
        <v>41913</v>
      </c>
      <c r="T611" s="17">
        <v>1</v>
      </c>
      <c r="U611" s="16" t="str">
        <f>VLOOKUP(C611,'[1]Bazaar Salary'!$B$6:$J$1185,9,0)</f>
        <v>Security &amp; Parking Attendant</v>
      </c>
      <c r="V611" s="15" t="s">
        <v>7380</v>
      </c>
      <c r="W611" s="16" t="s">
        <v>552</v>
      </c>
      <c r="X611" s="16" t="str">
        <f>VLOOKUP(C611,'[2]Master Sheet PSBA.'!$B$2:$AR$1687,43,0)</f>
        <v>Kasur</v>
      </c>
      <c r="Y611" s="16" t="s">
        <v>56</v>
      </c>
      <c r="Z611" s="18" t="s">
        <v>3075</v>
      </c>
      <c r="AA611" s="19" t="s">
        <v>3076</v>
      </c>
      <c r="AB611" s="19"/>
      <c r="AC611" s="16" t="s">
        <v>42</v>
      </c>
      <c r="AD611" s="3">
        <v>3520292336747</v>
      </c>
      <c r="AE611" s="5" t="s">
        <v>34</v>
      </c>
    </row>
    <row r="612" spans="1:31" ht="30" customHeight="1" x14ac:dyDescent="0.2">
      <c r="A612" s="8">
        <f t="shared" si="9"/>
        <v>611</v>
      </c>
      <c r="B612" s="9" t="s">
        <v>24</v>
      </c>
      <c r="C612" s="10">
        <v>3520182775437</v>
      </c>
      <c r="D612" s="10" t="s">
        <v>7381</v>
      </c>
      <c r="E612" s="10">
        <v>1776</v>
      </c>
      <c r="F612" s="11">
        <v>45197</v>
      </c>
      <c r="G612" s="11">
        <v>48850</v>
      </c>
      <c r="H612" s="12">
        <v>36615</v>
      </c>
      <c r="I612" s="13">
        <v>26</v>
      </c>
      <c r="J612" s="10" t="s">
        <v>25</v>
      </c>
      <c r="K612" s="9" t="s">
        <v>26</v>
      </c>
      <c r="L612" s="9"/>
      <c r="M612" s="14" t="s">
        <v>3080</v>
      </c>
      <c r="N612" s="14" t="s">
        <v>3081</v>
      </c>
      <c r="O612" s="14" t="s">
        <v>6132</v>
      </c>
      <c r="P612" s="14" t="s">
        <v>54</v>
      </c>
      <c r="Q612" s="9">
        <v>1</v>
      </c>
      <c r="R612" s="15"/>
      <c r="S612" s="16">
        <v>45748</v>
      </c>
      <c r="T612" s="17">
        <v>1</v>
      </c>
      <c r="U612" s="16" t="str">
        <f>VLOOKUP(C612,'[1]Bazaar Salary'!$B$6:$J$1185,9,0)</f>
        <v>Security &amp; Parking Attendant</v>
      </c>
      <c r="V612" s="15" t="s">
        <v>7380</v>
      </c>
      <c r="W612" s="16" t="s">
        <v>38</v>
      </c>
      <c r="X612" s="16" t="str">
        <f>VLOOKUP(C612,'[2]Master Sheet PSBA.'!$B$2:$AR$1687,43,0)</f>
        <v>Wahdat Colony</v>
      </c>
      <c r="Y612" s="16" t="s">
        <v>48</v>
      </c>
      <c r="Z612" s="18" t="s">
        <v>3082</v>
      </c>
      <c r="AA612" s="19" t="s">
        <v>3083</v>
      </c>
      <c r="AB612" s="19" t="s">
        <v>6934</v>
      </c>
      <c r="AC612" s="16" t="s">
        <v>42</v>
      </c>
      <c r="AD612" s="3">
        <v>3830120284865</v>
      </c>
      <c r="AE612" s="5" t="s">
        <v>34</v>
      </c>
    </row>
    <row r="613" spans="1:31" ht="30" customHeight="1" x14ac:dyDescent="0.2">
      <c r="A613" s="8">
        <f t="shared" si="9"/>
        <v>612</v>
      </c>
      <c r="B613" s="9" t="s">
        <v>24</v>
      </c>
      <c r="C613" s="10">
        <v>3540439918841</v>
      </c>
      <c r="D613" s="10" t="s">
        <v>7381</v>
      </c>
      <c r="E613" s="10">
        <v>1217</v>
      </c>
      <c r="F613" s="11">
        <v>43690</v>
      </c>
      <c r="G613" s="11">
        <v>47343</v>
      </c>
      <c r="H613" s="12">
        <v>36702</v>
      </c>
      <c r="I613" s="13">
        <v>26</v>
      </c>
      <c r="J613" s="10" t="s">
        <v>25</v>
      </c>
      <c r="K613" s="9" t="s">
        <v>26</v>
      </c>
      <c r="L613" s="9"/>
      <c r="M613" s="14" t="s">
        <v>3087</v>
      </c>
      <c r="N613" s="14" t="s">
        <v>3088</v>
      </c>
      <c r="O613" s="14" t="s">
        <v>6133</v>
      </c>
      <c r="P613" s="14" t="s">
        <v>54</v>
      </c>
      <c r="Q613" s="9">
        <v>1</v>
      </c>
      <c r="R613" s="15"/>
      <c r="S613" s="16">
        <v>44317</v>
      </c>
      <c r="T613" s="17">
        <v>1</v>
      </c>
      <c r="U613" s="16" t="str">
        <f>VLOOKUP(C613,'[1]Bazaar Salary'!$B$6:$J$1185,9,0)</f>
        <v>Security &amp; Parking Attendant</v>
      </c>
      <c r="V613" s="15" t="s">
        <v>7380</v>
      </c>
      <c r="W613" s="16" t="s">
        <v>289</v>
      </c>
      <c r="X613" s="16" t="str">
        <f>VLOOKUP(C613,'[2]Master Sheet PSBA.'!$B$2:$AR$1687,43,0)</f>
        <v>Farooqabad</v>
      </c>
      <c r="Y613" s="16" t="s">
        <v>48</v>
      </c>
      <c r="Z613" s="18" t="s">
        <v>3089</v>
      </c>
      <c r="AA613" s="19" t="s">
        <v>3090</v>
      </c>
      <c r="AB613" s="19" t="s">
        <v>6935</v>
      </c>
      <c r="AC613" s="16" t="s">
        <v>42</v>
      </c>
      <c r="AD613" s="3">
        <v>3310214964605</v>
      </c>
      <c r="AE613" s="5" t="s">
        <v>34</v>
      </c>
    </row>
    <row r="614" spans="1:31" ht="30" customHeight="1" x14ac:dyDescent="0.2">
      <c r="A614" s="8">
        <f t="shared" si="9"/>
        <v>613</v>
      </c>
      <c r="B614" s="9" t="s">
        <v>24</v>
      </c>
      <c r="C614" s="10">
        <v>4220157603389</v>
      </c>
      <c r="D614" s="10" t="s">
        <v>7381</v>
      </c>
      <c r="E614" s="10">
        <v>1184</v>
      </c>
      <c r="F614" s="11">
        <v>44105</v>
      </c>
      <c r="G614" s="11">
        <v>47757</v>
      </c>
      <c r="H614" s="12">
        <v>35827</v>
      </c>
      <c r="I614" s="13">
        <v>28</v>
      </c>
      <c r="J614" s="10" t="s">
        <v>25</v>
      </c>
      <c r="K614" s="9" t="s">
        <v>26</v>
      </c>
      <c r="L614" s="9"/>
      <c r="M614" s="14" t="s">
        <v>3087</v>
      </c>
      <c r="N614" s="14" t="s">
        <v>2389</v>
      </c>
      <c r="O614" s="14"/>
      <c r="P614" s="14" t="s">
        <v>54</v>
      </c>
      <c r="Q614" s="9">
        <v>1</v>
      </c>
      <c r="R614" s="15"/>
      <c r="S614" s="16">
        <v>44317</v>
      </c>
      <c r="T614" s="17">
        <v>1</v>
      </c>
      <c r="U614" s="16"/>
      <c r="V614" s="15" t="s">
        <v>7380</v>
      </c>
      <c r="W614" s="16" t="s">
        <v>516</v>
      </c>
      <c r="X614" s="16" t="str">
        <f>VLOOKUP(C614,'[2]Master Sheet PSBA.'!$B$2:$AR$1687,43,0)</f>
        <v>Suspended</v>
      </c>
      <c r="Y614" s="16" t="s">
        <v>48</v>
      </c>
      <c r="Z614" s="18" t="s">
        <v>3091</v>
      </c>
      <c r="AA614" s="19" t="s">
        <v>3092</v>
      </c>
      <c r="AB614" s="19"/>
      <c r="AC614" s="16" t="s">
        <v>42</v>
      </c>
      <c r="AD614" s="3">
        <v>3740555801825</v>
      </c>
      <c r="AE614" s="5" t="s">
        <v>34</v>
      </c>
    </row>
    <row r="615" spans="1:31" ht="30" customHeight="1" x14ac:dyDescent="0.2">
      <c r="A615" s="8">
        <f t="shared" si="9"/>
        <v>614</v>
      </c>
      <c r="B615" s="9" t="s">
        <v>24</v>
      </c>
      <c r="C615" s="10">
        <v>3520281523183</v>
      </c>
      <c r="D615" s="10" t="s">
        <v>7381</v>
      </c>
      <c r="E615" s="10">
        <v>1515</v>
      </c>
      <c r="F615" s="11">
        <v>42888</v>
      </c>
      <c r="G615" s="11">
        <v>46540</v>
      </c>
      <c r="H615" s="12">
        <v>35175</v>
      </c>
      <c r="I615" s="13">
        <v>30</v>
      </c>
      <c r="J615" s="10" t="s">
        <v>25</v>
      </c>
      <c r="K615" s="9" t="s">
        <v>26</v>
      </c>
      <c r="L615" s="9"/>
      <c r="M615" s="14" t="s">
        <v>3099</v>
      </c>
      <c r="N615" s="14" t="s">
        <v>119</v>
      </c>
      <c r="O615" s="14" t="s">
        <v>6134</v>
      </c>
      <c r="P615" s="14" t="s">
        <v>54</v>
      </c>
      <c r="Q615" s="9">
        <v>1</v>
      </c>
      <c r="R615" s="15"/>
      <c r="S615" s="16">
        <v>45748</v>
      </c>
      <c r="T615" s="17">
        <v>1</v>
      </c>
      <c r="U615" s="16" t="str">
        <f>VLOOKUP(C615,'[1]Bazaar Salary'!$B$6:$J$1185,9,0)</f>
        <v>Security &amp; Parking Attendant</v>
      </c>
      <c r="V615" s="15" t="s">
        <v>7380</v>
      </c>
      <c r="W615" s="16" t="s">
        <v>303</v>
      </c>
      <c r="X615" s="16" t="str">
        <f>VLOOKUP(C615,'[2]Master Sheet PSBA.'!$B$2:$AR$1687,43,0)</f>
        <v>Township</v>
      </c>
      <c r="Y615" s="16" t="s">
        <v>56</v>
      </c>
      <c r="Z615" s="18" t="s">
        <v>3100</v>
      </c>
      <c r="AA615" s="19" t="s">
        <v>3101</v>
      </c>
      <c r="AB615" s="19"/>
      <c r="AC615" s="16" t="s">
        <v>42</v>
      </c>
      <c r="AD615" s="3">
        <v>3520218380405</v>
      </c>
      <c r="AE615" s="5" t="s">
        <v>34</v>
      </c>
    </row>
    <row r="616" spans="1:31" ht="30" customHeight="1" x14ac:dyDescent="0.2">
      <c r="A616" s="8">
        <f t="shared" si="9"/>
        <v>615</v>
      </c>
      <c r="B616" s="9" t="s">
        <v>24</v>
      </c>
      <c r="C616" s="10">
        <v>3520230889467</v>
      </c>
      <c r="D616" s="10" t="s">
        <v>7381</v>
      </c>
      <c r="E616" s="10">
        <v>810</v>
      </c>
      <c r="F616" s="11">
        <v>45295</v>
      </c>
      <c r="G616" s="11" t="s">
        <v>334</v>
      </c>
      <c r="H616" s="12">
        <v>34612</v>
      </c>
      <c r="I616" s="13">
        <v>31</v>
      </c>
      <c r="J616" s="10" t="s">
        <v>25</v>
      </c>
      <c r="K616" s="9" t="s">
        <v>26</v>
      </c>
      <c r="L616" s="9" t="s">
        <v>155</v>
      </c>
      <c r="M616" s="14" t="s">
        <v>3106</v>
      </c>
      <c r="N616" s="14" t="s">
        <v>719</v>
      </c>
      <c r="O616" s="14" t="s">
        <v>6135</v>
      </c>
      <c r="P616" s="14" t="s">
        <v>54</v>
      </c>
      <c r="Q616" s="9">
        <v>1</v>
      </c>
      <c r="R616" s="15"/>
      <c r="S616" s="16">
        <v>43698</v>
      </c>
      <c r="T616" s="17">
        <v>1</v>
      </c>
      <c r="U616" s="16" t="str">
        <f>VLOOKUP(C616,'[1]Bazaar Salary'!$B$6:$J$1185,9,0)</f>
        <v>Security &amp; Parking Attendant</v>
      </c>
      <c r="V616" s="15" t="s">
        <v>7380</v>
      </c>
      <c r="W616" s="16" t="s">
        <v>38</v>
      </c>
      <c r="X616" s="16" t="str">
        <f>VLOOKUP(C616,'[2]Master Sheet PSBA.'!$B$2:$AR$1687,43,0)</f>
        <v>Wahdat Colony</v>
      </c>
      <c r="Y616" s="16" t="s">
        <v>56</v>
      </c>
      <c r="Z616" s="18" t="s">
        <v>3107</v>
      </c>
      <c r="AA616" s="19" t="s">
        <v>3108</v>
      </c>
      <c r="AB616" s="19" t="s">
        <v>6936</v>
      </c>
      <c r="AC616" s="16" t="s">
        <v>42</v>
      </c>
      <c r="AD616" s="3">
        <v>3830120284865</v>
      </c>
      <c r="AE616" s="5" t="s">
        <v>34</v>
      </c>
    </row>
    <row r="617" spans="1:31" ht="30" customHeight="1" x14ac:dyDescent="0.2">
      <c r="A617" s="8">
        <f t="shared" si="9"/>
        <v>616</v>
      </c>
      <c r="B617" s="9" t="s">
        <v>24</v>
      </c>
      <c r="C617" s="10">
        <v>3830208620673</v>
      </c>
      <c r="D617" s="10" t="s">
        <v>7381</v>
      </c>
      <c r="E617" s="10">
        <v>1454</v>
      </c>
      <c r="F617" s="11">
        <v>45072</v>
      </c>
      <c r="G617" s="11">
        <v>48725</v>
      </c>
      <c r="H617" s="12">
        <v>34083</v>
      </c>
      <c r="I617" s="13">
        <v>33</v>
      </c>
      <c r="J617" s="10" t="s">
        <v>25</v>
      </c>
      <c r="K617" s="9" t="s">
        <v>26</v>
      </c>
      <c r="L617" s="9"/>
      <c r="M617" s="14" t="s">
        <v>3124</v>
      </c>
      <c r="N617" s="14" t="s">
        <v>3125</v>
      </c>
      <c r="O617" s="14" t="s">
        <v>6136</v>
      </c>
      <c r="P617" s="14" t="s">
        <v>54</v>
      </c>
      <c r="Q617" s="9">
        <v>1</v>
      </c>
      <c r="R617" s="15"/>
      <c r="S617" s="16">
        <v>45748</v>
      </c>
      <c r="T617" s="17">
        <v>1</v>
      </c>
      <c r="U617" s="16" t="str">
        <f>VLOOKUP(C617,'[1]Bazaar Salary'!$B$6:$J$1185,9,0)</f>
        <v>Security &amp; Parking Attendant</v>
      </c>
      <c r="V617" s="15" t="s">
        <v>7380</v>
      </c>
      <c r="W617" s="16" t="s">
        <v>73</v>
      </c>
      <c r="X617" s="16" t="str">
        <f>VLOOKUP(C617,'[2]Master Sheet PSBA.'!$B$2:$AR$1687,43,0)</f>
        <v>Mianwali</v>
      </c>
      <c r="Y617" s="16" t="s">
        <v>48</v>
      </c>
      <c r="Z617" s="18" t="s">
        <v>3126</v>
      </c>
      <c r="AA617" s="19" t="s">
        <v>3127</v>
      </c>
      <c r="AB617" s="19" t="s">
        <v>6937</v>
      </c>
      <c r="AC617" s="16" t="s">
        <v>42</v>
      </c>
      <c r="AD617" s="3">
        <v>3310404212497</v>
      </c>
      <c r="AE617" s="5" t="s">
        <v>34</v>
      </c>
    </row>
    <row r="618" spans="1:31" ht="30" customHeight="1" x14ac:dyDescent="0.2">
      <c r="A618" s="8">
        <f t="shared" si="9"/>
        <v>617</v>
      </c>
      <c r="B618" s="9" t="s">
        <v>24</v>
      </c>
      <c r="C618" s="10">
        <v>3620303533753</v>
      </c>
      <c r="D618" s="10" t="s">
        <v>7381</v>
      </c>
      <c r="E618" s="10">
        <v>1296</v>
      </c>
      <c r="F618" s="11">
        <v>45981</v>
      </c>
      <c r="G618" s="11">
        <v>49633</v>
      </c>
      <c r="H618" s="12">
        <v>34335</v>
      </c>
      <c r="I618" s="13">
        <v>32</v>
      </c>
      <c r="J618" s="10" t="s">
        <v>25</v>
      </c>
      <c r="K618" s="9" t="s">
        <v>26</v>
      </c>
      <c r="L618" s="9"/>
      <c r="M618" s="14" t="s">
        <v>1320</v>
      </c>
      <c r="N618" s="14" t="s">
        <v>2433</v>
      </c>
      <c r="O618" s="14" t="s">
        <v>6137</v>
      </c>
      <c r="P618" s="14" t="s">
        <v>54</v>
      </c>
      <c r="Q618" s="9">
        <v>1</v>
      </c>
      <c r="R618" s="15"/>
      <c r="S618" s="16">
        <v>45748</v>
      </c>
      <c r="T618" s="17">
        <v>1</v>
      </c>
      <c r="U618" s="16" t="str">
        <f>VLOOKUP(C618,'[1]Bazaar Salary'!$B$6:$J$1185,9,0)</f>
        <v>Security &amp; Parking Attendant</v>
      </c>
      <c r="V618" s="15" t="s">
        <v>7380</v>
      </c>
      <c r="W618" s="16" t="s">
        <v>1629</v>
      </c>
      <c r="X618" s="16" t="str">
        <f>VLOOKUP(C618,'[2]Master Sheet PSBA.'!$B$2:$AR$1687,43,0)</f>
        <v>Lodhran</v>
      </c>
      <c r="Y618" s="16" t="s">
        <v>48</v>
      </c>
      <c r="Z618" s="18" t="s">
        <v>3128</v>
      </c>
      <c r="AA618" s="19" t="s">
        <v>3129</v>
      </c>
      <c r="AB618" s="19" t="s">
        <v>6938</v>
      </c>
      <c r="AC618" s="16" t="s">
        <v>42</v>
      </c>
      <c r="AD618" s="3">
        <v>3120299285327</v>
      </c>
      <c r="AE618" s="5" t="s">
        <v>34</v>
      </c>
    </row>
    <row r="619" spans="1:31" ht="30" customHeight="1" x14ac:dyDescent="0.2">
      <c r="A619" s="8">
        <f t="shared" si="9"/>
        <v>618</v>
      </c>
      <c r="B619" s="9" t="s">
        <v>24</v>
      </c>
      <c r="C619" s="10">
        <v>3310009603219</v>
      </c>
      <c r="D619" s="10" t="s">
        <v>7381</v>
      </c>
      <c r="E619" s="10">
        <v>401</v>
      </c>
      <c r="F619" s="11">
        <v>43676</v>
      </c>
      <c r="G619" s="11">
        <v>47329</v>
      </c>
      <c r="H619" s="12">
        <v>28592</v>
      </c>
      <c r="I619" s="13">
        <v>48</v>
      </c>
      <c r="J619" s="10" t="s">
        <v>25</v>
      </c>
      <c r="K619" s="9" t="s">
        <v>26</v>
      </c>
      <c r="L619" s="9"/>
      <c r="M619" s="14" t="s">
        <v>3135</v>
      </c>
      <c r="N619" s="14" t="s">
        <v>1299</v>
      </c>
      <c r="O619" s="14" t="s">
        <v>6084</v>
      </c>
      <c r="P619" s="14" t="s">
        <v>54</v>
      </c>
      <c r="Q619" s="9">
        <v>1</v>
      </c>
      <c r="R619" s="15"/>
      <c r="S619" s="16">
        <v>41062</v>
      </c>
      <c r="T619" s="17">
        <v>1</v>
      </c>
      <c r="U619" s="16" t="str">
        <f>VLOOKUP(C619,'[1]Bazaar Salary'!$B$6:$J$1185,9,0)</f>
        <v>Security &amp; Parking Attendant</v>
      </c>
      <c r="V619" s="15" t="s">
        <v>7380</v>
      </c>
      <c r="W619" s="16" t="s">
        <v>230</v>
      </c>
      <c r="X619" s="16" t="str">
        <f>VLOOKUP(C619,'[2]Master Sheet PSBA.'!$B$2:$AR$1687,43,0)</f>
        <v>Jhang Road Faisalabad</v>
      </c>
      <c r="Y619" s="16" t="s">
        <v>56</v>
      </c>
      <c r="Z619" s="18" t="s">
        <v>3136</v>
      </c>
      <c r="AA619" s="19" t="s">
        <v>3137</v>
      </c>
      <c r="AB619" s="19"/>
      <c r="AC619" s="16" t="s">
        <v>42</v>
      </c>
      <c r="AD619" s="3">
        <v>3650105740123</v>
      </c>
      <c r="AE619" s="5" t="s">
        <v>34</v>
      </c>
    </row>
    <row r="620" spans="1:31" ht="30" customHeight="1" x14ac:dyDescent="0.2">
      <c r="A620" s="8">
        <f t="shared" si="9"/>
        <v>619</v>
      </c>
      <c r="B620" s="9" t="s">
        <v>24</v>
      </c>
      <c r="C620" s="10">
        <v>9040101211939</v>
      </c>
      <c r="D620" s="10" t="s">
        <v>7381</v>
      </c>
      <c r="E620" s="10">
        <v>1280</v>
      </c>
      <c r="F620" s="11">
        <v>43515</v>
      </c>
      <c r="G620" s="11">
        <v>47168</v>
      </c>
      <c r="H620" s="12">
        <v>27395</v>
      </c>
      <c r="I620" s="13">
        <v>51</v>
      </c>
      <c r="J620" s="10" t="s">
        <v>25</v>
      </c>
      <c r="K620" s="9" t="s">
        <v>26</v>
      </c>
      <c r="L620" s="9"/>
      <c r="M620" s="14" t="s">
        <v>588</v>
      </c>
      <c r="N620" s="14" t="s">
        <v>2087</v>
      </c>
      <c r="O620" s="14" t="s">
        <v>5853</v>
      </c>
      <c r="P620" s="14" t="s">
        <v>54</v>
      </c>
      <c r="Q620" s="9">
        <v>1</v>
      </c>
      <c r="R620" s="15"/>
      <c r="S620" s="16">
        <v>45748</v>
      </c>
      <c r="T620" s="17">
        <v>1</v>
      </c>
      <c r="U620" s="16" t="str">
        <f>VLOOKUP(C620,'[1]Bazaar Salary'!$B$6:$J$1185,9,0)</f>
        <v>Security &amp; Parking Attendant</v>
      </c>
      <c r="V620" s="15" t="s">
        <v>7380</v>
      </c>
      <c r="W620" s="16" t="s">
        <v>511</v>
      </c>
      <c r="X620" s="16" t="str">
        <f>VLOOKUP(C620,'[2]Master Sheet PSBA.'!$B$2:$AR$1687,43,0)</f>
        <v>Thokar</v>
      </c>
      <c r="Y620" s="16" t="s">
        <v>48</v>
      </c>
      <c r="Z620" s="18" t="s">
        <v>3142</v>
      </c>
      <c r="AA620" s="19" t="s">
        <v>3143</v>
      </c>
      <c r="AB620" s="19"/>
      <c r="AC620" s="16" t="s">
        <v>42</v>
      </c>
      <c r="AD620" s="3">
        <v>3520221351139</v>
      </c>
      <c r="AE620" s="5" t="s">
        <v>34</v>
      </c>
    </row>
    <row r="621" spans="1:31" ht="30" customHeight="1" x14ac:dyDescent="0.2">
      <c r="A621" s="8">
        <f t="shared" si="9"/>
        <v>620</v>
      </c>
      <c r="B621" s="9" t="s">
        <v>24</v>
      </c>
      <c r="C621" s="10">
        <v>3520258531377</v>
      </c>
      <c r="D621" s="10" t="s">
        <v>7381</v>
      </c>
      <c r="E621" s="10">
        <v>1668</v>
      </c>
      <c r="F621" s="12">
        <v>45249</v>
      </c>
      <c r="G621" s="12">
        <v>48902</v>
      </c>
      <c r="H621" s="12">
        <v>37454</v>
      </c>
      <c r="I621" s="13">
        <v>24</v>
      </c>
      <c r="J621" s="9" t="s">
        <v>25</v>
      </c>
      <c r="K621" s="9" t="s">
        <v>26</v>
      </c>
      <c r="L621" s="14"/>
      <c r="M621" s="15" t="s">
        <v>3146</v>
      </c>
      <c r="N621" s="23" t="s">
        <v>3147</v>
      </c>
      <c r="O621" s="14" t="s">
        <v>6138</v>
      </c>
      <c r="P621" s="14" t="s">
        <v>46</v>
      </c>
      <c r="Q621" s="9">
        <v>1</v>
      </c>
      <c r="R621" s="15"/>
      <c r="S621" s="16">
        <v>45748</v>
      </c>
      <c r="T621" s="17">
        <v>1</v>
      </c>
      <c r="U621" s="16" t="str">
        <f>VLOOKUP(C621,'[1]Bazaar Salary'!$B$6:$J$1185,9,0)</f>
        <v>Sanitation Attendant</v>
      </c>
      <c r="V621" s="15" t="s">
        <v>7380</v>
      </c>
      <c r="W621" s="16" t="s">
        <v>303</v>
      </c>
      <c r="X621" s="16" t="str">
        <f>VLOOKUP(C621,'[2]Master Sheet PSBA.'!$B$2:$AR$1687,43,0)</f>
        <v>Township</v>
      </c>
      <c r="Y621" s="16" t="s">
        <v>48</v>
      </c>
      <c r="Z621" s="23" t="s">
        <v>3148</v>
      </c>
      <c r="AA621" s="19" t="s">
        <v>3149</v>
      </c>
      <c r="AB621" s="19"/>
      <c r="AC621" s="16" t="s">
        <v>42</v>
      </c>
      <c r="AD621" s="3">
        <v>3520218380405</v>
      </c>
      <c r="AE621" s="5" t="s">
        <v>34</v>
      </c>
    </row>
    <row r="622" spans="1:31" ht="30" customHeight="1" x14ac:dyDescent="0.2">
      <c r="A622" s="8">
        <f t="shared" si="9"/>
        <v>621</v>
      </c>
      <c r="B622" s="9" t="s">
        <v>24</v>
      </c>
      <c r="C622" s="10">
        <v>3120291612821</v>
      </c>
      <c r="D622" s="10" t="s">
        <v>7381</v>
      </c>
      <c r="E622" s="10">
        <v>1307</v>
      </c>
      <c r="F622" s="11">
        <v>44908</v>
      </c>
      <c r="G622" s="11">
        <v>48561</v>
      </c>
      <c r="H622" s="12">
        <v>33604</v>
      </c>
      <c r="I622" s="13">
        <v>34</v>
      </c>
      <c r="J622" s="10" t="s">
        <v>25</v>
      </c>
      <c r="K622" s="9" t="s">
        <v>26</v>
      </c>
      <c r="L622" s="9"/>
      <c r="M622" s="14" t="s">
        <v>1934</v>
      </c>
      <c r="N622" s="14" t="s">
        <v>382</v>
      </c>
      <c r="O622" s="14" t="s">
        <v>6139</v>
      </c>
      <c r="P622" s="14" t="s">
        <v>192</v>
      </c>
      <c r="Q622" s="9">
        <v>1</v>
      </c>
      <c r="R622" s="15"/>
      <c r="S622" s="16">
        <v>45748</v>
      </c>
      <c r="T622" s="17">
        <v>1</v>
      </c>
      <c r="U622" s="16" t="str">
        <f>VLOOKUP(C622,'[1]Bazaar Salary'!$B$6:$J$1185,9,0)</f>
        <v>Gardener</v>
      </c>
      <c r="V622" s="15" t="s">
        <v>7380</v>
      </c>
      <c r="W622" s="16" t="s">
        <v>688</v>
      </c>
      <c r="X622" s="16" t="str">
        <f>VLOOKUP(C622,'[2]Master Sheet PSBA.'!$B$2:$AR$1687,43,0)</f>
        <v>Bahawalpur</v>
      </c>
      <c r="Y622" s="16" t="s">
        <v>238</v>
      </c>
      <c r="Z622" s="18" t="s">
        <v>3182</v>
      </c>
      <c r="AA622" s="19" t="s">
        <v>3183</v>
      </c>
      <c r="AB622" s="19"/>
      <c r="AC622" s="16" t="s">
        <v>42</v>
      </c>
      <c r="AD622" s="3">
        <v>3130333806289</v>
      </c>
      <c r="AE622" s="5" t="s">
        <v>34</v>
      </c>
    </row>
    <row r="623" spans="1:31" ht="30" customHeight="1" x14ac:dyDescent="0.2">
      <c r="A623" s="8">
        <f t="shared" si="9"/>
        <v>622</v>
      </c>
      <c r="B623" s="9" t="s">
        <v>24</v>
      </c>
      <c r="C623" s="10">
        <v>3110104561501</v>
      </c>
      <c r="D623" s="10" t="s">
        <v>7381</v>
      </c>
      <c r="E623" s="10">
        <v>1477</v>
      </c>
      <c r="F623" s="11">
        <v>43048</v>
      </c>
      <c r="G623" s="11">
        <v>46700</v>
      </c>
      <c r="H623" s="12">
        <v>31136</v>
      </c>
      <c r="I623" s="13">
        <v>41</v>
      </c>
      <c r="J623" s="10" t="s">
        <v>25</v>
      </c>
      <c r="K623" s="9" t="s">
        <v>26</v>
      </c>
      <c r="L623" s="9"/>
      <c r="M623" s="14" t="s">
        <v>1934</v>
      </c>
      <c r="N623" s="14" t="s">
        <v>1007</v>
      </c>
      <c r="O623" s="14" t="s">
        <v>6015</v>
      </c>
      <c r="P623" s="14" t="s">
        <v>54</v>
      </c>
      <c r="Q623" s="9">
        <v>1</v>
      </c>
      <c r="R623" s="15"/>
      <c r="S623" s="16">
        <v>45748</v>
      </c>
      <c r="T623" s="17">
        <v>1</v>
      </c>
      <c r="U623" s="16" t="str">
        <f>VLOOKUP(C623,'[1]Bazaar Salary'!$B$6:$J$1185,9,0)</f>
        <v>Security &amp; Parking Attendant</v>
      </c>
      <c r="V623" s="15" t="s">
        <v>7380</v>
      </c>
      <c r="W623" s="16" t="s">
        <v>525</v>
      </c>
      <c r="X623" s="16" t="str">
        <f>VLOOKUP(C623,'[2]Master Sheet PSBA.'!$B$2:$AR$1687,43,0)</f>
        <v>Pakpattan</v>
      </c>
      <c r="Y623" s="16" t="s">
        <v>48</v>
      </c>
      <c r="Z623" s="18" t="s">
        <v>3184</v>
      </c>
      <c r="AA623" s="19" t="s">
        <v>3185</v>
      </c>
      <c r="AB623" s="19" t="s">
        <v>6939</v>
      </c>
      <c r="AC623" s="16" t="s">
        <v>42</v>
      </c>
      <c r="AD623" s="3">
        <v>3650188177203</v>
      </c>
      <c r="AE623" s="5" t="s">
        <v>34</v>
      </c>
    </row>
    <row r="624" spans="1:31" ht="30" customHeight="1" x14ac:dyDescent="0.2">
      <c r="A624" s="8">
        <f t="shared" si="9"/>
        <v>623</v>
      </c>
      <c r="B624" s="9" t="s">
        <v>24</v>
      </c>
      <c r="C624" s="10">
        <v>3410204252249</v>
      </c>
      <c r="D624" s="10" t="s">
        <v>7381</v>
      </c>
      <c r="E624" s="10">
        <v>438</v>
      </c>
      <c r="F624" s="11">
        <v>44736</v>
      </c>
      <c r="G624" s="11">
        <v>48389</v>
      </c>
      <c r="H624" s="12">
        <v>29954</v>
      </c>
      <c r="I624" s="13">
        <v>44</v>
      </c>
      <c r="J624" s="10" t="s">
        <v>25</v>
      </c>
      <c r="K624" s="9" t="s">
        <v>26</v>
      </c>
      <c r="L624" s="9"/>
      <c r="M624" s="14" t="s">
        <v>3217</v>
      </c>
      <c r="N624" s="14" t="s">
        <v>3218</v>
      </c>
      <c r="O624" s="14" t="s">
        <v>6140</v>
      </c>
      <c r="P624" s="14" t="s">
        <v>192</v>
      </c>
      <c r="Q624" s="9">
        <v>1</v>
      </c>
      <c r="R624" s="15"/>
      <c r="S624" s="16">
        <v>41096</v>
      </c>
      <c r="T624" s="17">
        <v>1</v>
      </c>
      <c r="U624" s="16" t="str">
        <f>VLOOKUP(C624,'[1]Bazaar Salary'!$B$6:$J$1185,9,0)</f>
        <v>Gardener</v>
      </c>
      <c r="V624" s="15" t="s">
        <v>7380</v>
      </c>
      <c r="W624" s="16" t="s">
        <v>47</v>
      </c>
      <c r="X624" s="16" t="str">
        <f>VLOOKUP(C624,'[2]Master Sheet PSBA.'!$B$2:$AR$1687,43,0)</f>
        <v>Gujranwala</v>
      </c>
      <c r="Y624" s="16" t="s">
        <v>126</v>
      </c>
      <c r="Z624" s="18" t="s">
        <v>3219</v>
      </c>
      <c r="AA624" s="19" t="s">
        <v>3220</v>
      </c>
      <c r="AB624" s="19"/>
      <c r="AC624" s="16" t="s">
        <v>42</v>
      </c>
      <c r="AD624" s="3">
        <v>3460112295079</v>
      </c>
      <c r="AE624" s="5" t="s">
        <v>34</v>
      </c>
    </row>
    <row r="625" spans="1:31" ht="30" customHeight="1" x14ac:dyDescent="0.2">
      <c r="A625" s="8">
        <f t="shared" si="9"/>
        <v>624</v>
      </c>
      <c r="B625" s="9" t="s">
        <v>24</v>
      </c>
      <c r="C625" s="10">
        <v>3660292555859</v>
      </c>
      <c r="D625" s="10" t="s">
        <v>7381</v>
      </c>
      <c r="E625" s="10"/>
      <c r="F625" s="11">
        <v>45448</v>
      </c>
      <c r="G625" s="11">
        <v>49100</v>
      </c>
      <c r="H625" s="12">
        <v>33604</v>
      </c>
      <c r="I625" s="13">
        <v>34</v>
      </c>
      <c r="J625" s="10" t="s">
        <v>25</v>
      </c>
      <c r="K625" s="9" t="s">
        <v>26</v>
      </c>
      <c r="L625" s="9"/>
      <c r="M625" s="14" t="s">
        <v>3217</v>
      </c>
      <c r="N625" s="14" t="s">
        <v>3221</v>
      </c>
      <c r="O625" s="14"/>
      <c r="P625" s="14" t="s">
        <v>54</v>
      </c>
      <c r="Q625" s="9">
        <v>1</v>
      </c>
      <c r="R625" s="15"/>
      <c r="S625" s="16">
        <v>45809</v>
      </c>
      <c r="T625" s="17">
        <v>1</v>
      </c>
      <c r="U625" s="16" t="str">
        <f>VLOOKUP(C625,'[1]Bazaar Salary'!$B$6:$J$1185,9,0)</f>
        <v>Security &amp; Parking Attendant</v>
      </c>
      <c r="V625" s="15" t="s">
        <v>7380</v>
      </c>
      <c r="W625" s="16" t="s">
        <v>552</v>
      </c>
      <c r="X625" s="16" t="str">
        <f>VLOOKUP(C625,'[2]Master Sheet PSBA.'!$B$2:$AR$1687,43,0)</f>
        <v>Attachment Employees</v>
      </c>
      <c r="Y625" s="16" t="s">
        <v>48</v>
      </c>
      <c r="Z625" s="18" t="s">
        <v>3222</v>
      </c>
      <c r="AA625" s="19" t="s">
        <v>3223</v>
      </c>
      <c r="AB625" s="19"/>
      <c r="AC625" s="16" t="s">
        <v>42</v>
      </c>
      <c r="AD625" s="3">
        <v>3520292336747</v>
      </c>
      <c r="AE625" s="5" t="s">
        <v>34</v>
      </c>
    </row>
    <row r="626" spans="1:31" ht="30" customHeight="1" x14ac:dyDescent="0.2">
      <c r="A626" s="8">
        <f t="shared" si="9"/>
        <v>625</v>
      </c>
      <c r="B626" s="9" t="s">
        <v>24</v>
      </c>
      <c r="C626" s="10">
        <v>3630295027099</v>
      </c>
      <c r="D626" s="10" t="s">
        <v>7381</v>
      </c>
      <c r="E626" s="10">
        <v>1715</v>
      </c>
      <c r="F626" s="11">
        <v>42903</v>
      </c>
      <c r="G626" s="11">
        <v>46555</v>
      </c>
      <c r="H626" s="12">
        <v>35577</v>
      </c>
      <c r="I626" s="13">
        <v>29</v>
      </c>
      <c r="J626" s="10" t="s">
        <v>25</v>
      </c>
      <c r="K626" s="9" t="s">
        <v>26</v>
      </c>
      <c r="L626" s="9"/>
      <c r="M626" s="14" t="s">
        <v>3217</v>
      </c>
      <c r="N626" s="14" t="s">
        <v>258</v>
      </c>
      <c r="O626" s="14" t="s">
        <v>5911</v>
      </c>
      <c r="P626" s="14" t="s">
        <v>54</v>
      </c>
      <c r="Q626" s="9">
        <v>1</v>
      </c>
      <c r="R626" s="15"/>
      <c r="S626" s="16">
        <v>45748</v>
      </c>
      <c r="T626" s="17">
        <v>1</v>
      </c>
      <c r="U626" s="16" t="str">
        <f>VLOOKUP(C626,'[1]Bazaar Salary'!$B$6:$J$1185,9,0)</f>
        <v>Security &amp; Parking Attendant</v>
      </c>
      <c r="V626" s="15" t="s">
        <v>7380</v>
      </c>
      <c r="W626" s="16" t="s">
        <v>511</v>
      </c>
      <c r="X626" s="16" t="str">
        <f>VLOOKUP(C626,'[2]Master Sheet PSBA.'!$B$2:$AR$1687,43,0)</f>
        <v>Thokar</v>
      </c>
      <c r="Y626" s="16" t="s">
        <v>48</v>
      </c>
      <c r="Z626" s="18" t="s">
        <v>3224</v>
      </c>
      <c r="AA626" s="19" t="s">
        <v>3225</v>
      </c>
      <c r="AB626" s="19"/>
      <c r="AC626" s="16" t="s">
        <v>42</v>
      </c>
      <c r="AD626" s="3">
        <v>3520221351139</v>
      </c>
      <c r="AE626" s="5" t="s">
        <v>34</v>
      </c>
    </row>
    <row r="627" spans="1:31" ht="30" customHeight="1" x14ac:dyDescent="0.2">
      <c r="A627" s="8">
        <f t="shared" si="9"/>
        <v>626</v>
      </c>
      <c r="B627" s="9" t="s">
        <v>24</v>
      </c>
      <c r="C627" s="10">
        <v>3520210421345</v>
      </c>
      <c r="D627" s="10" t="s">
        <v>7381</v>
      </c>
      <c r="E627" s="10">
        <v>1849</v>
      </c>
      <c r="F627" s="11">
        <v>45496</v>
      </c>
      <c r="G627" s="11" t="s">
        <v>334</v>
      </c>
      <c r="H627" s="12">
        <v>33887</v>
      </c>
      <c r="I627" s="13">
        <v>33</v>
      </c>
      <c r="J627" s="10" t="s">
        <v>25</v>
      </c>
      <c r="K627" s="9" t="s">
        <v>26</v>
      </c>
      <c r="L627" s="9"/>
      <c r="M627" s="14" t="s">
        <v>3217</v>
      </c>
      <c r="N627" s="14" t="s">
        <v>3226</v>
      </c>
      <c r="O627" s="14" t="s">
        <v>6141</v>
      </c>
      <c r="P627" s="14" t="s">
        <v>54</v>
      </c>
      <c r="Q627" s="9">
        <v>1</v>
      </c>
      <c r="R627" s="15"/>
      <c r="S627" s="16">
        <v>45748</v>
      </c>
      <c r="T627" s="17">
        <v>1</v>
      </c>
      <c r="U627" s="16" t="str">
        <f>VLOOKUP(C627,'[1]Bazaar Salary'!$B$6:$J$1185,9,0)</f>
        <v>Security &amp; Parking Attendant</v>
      </c>
      <c r="V627" s="15" t="s">
        <v>7380</v>
      </c>
      <c r="W627" s="16" t="s">
        <v>303</v>
      </c>
      <c r="X627" s="16" t="str">
        <f>VLOOKUP(C627,'[2]Master Sheet PSBA.'!$B$2:$AR$1687,43,0)</f>
        <v>Township</v>
      </c>
      <c r="Y627" s="16" t="s">
        <v>48</v>
      </c>
      <c r="Z627" s="18" t="s">
        <v>3227</v>
      </c>
      <c r="AA627" s="19" t="s">
        <v>3228</v>
      </c>
      <c r="AB627" s="19"/>
      <c r="AC627" s="16" t="s">
        <v>42</v>
      </c>
      <c r="AD627" s="3">
        <v>3520218380405</v>
      </c>
      <c r="AE627" s="5" t="s">
        <v>34</v>
      </c>
    </row>
    <row r="628" spans="1:31" ht="30" customHeight="1" x14ac:dyDescent="0.2">
      <c r="A628" s="8">
        <f t="shared" si="9"/>
        <v>627</v>
      </c>
      <c r="B628" s="9" t="s">
        <v>24</v>
      </c>
      <c r="C628" s="10">
        <v>3620395923993</v>
      </c>
      <c r="D628" s="10" t="s">
        <v>7381</v>
      </c>
      <c r="E628" s="10">
        <v>1293</v>
      </c>
      <c r="F628" s="11">
        <v>46037</v>
      </c>
      <c r="G628" s="11">
        <v>49689</v>
      </c>
      <c r="H628" s="12">
        <v>35643</v>
      </c>
      <c r="I628" s="13">
        <v>28</v>
      </c>
      <c r="J628" s="10" t="s">
        <v>25</v>
      </c>
      <c r="K628" s="9" t="s">
        <v>26</v>
      </c>
      <c r="L628" s="9"/>
      <c r="M628" s="14" t="s">
        <v>2797</v>
      </c>
      <c r="N628" s="14" t="s">
        <v>3255</v>
      </c>
      <c r="O628" s="14" t="s">
        <v>6137</v>
      </c>
      <c r="P628" s="14" t="s">
        <v>54</v>
      </c>
      <c r="Q628" s="9">
        <v>1</v>
      </c>
      <c r="R628" s="15"/>
      <c r="S628" s="16">
        <v>45748</v>
      </c>
      <c r="T628" s="17">
        <v>1</v>
      </c>
      <c r="U628" s="16" t="str">
        <f>VLOOKUP(C628,'[1]Bazaar Salary'!$B$6:$J$1185,9,0)</f>
        <v>Security &amp; Parking Attendant</v>
      </c>
      <c r="V628" s="15" t="s">
        <v>7380</v>
      </c>
      <c r="W628" s="16" t="s">
        <v>1629</v>
      </c>
      <c r="X628" s="16" t="str">
        <f>VLOOKUP(C628,'[2]Master Sheet PSBA.'!$B$2:$AR$1687,43,0)</f>
        <v>Lodhran</v>
      </c>
      <c r="Y628" s="16" t="s">
        <v>48</v>
      </c>
      <c r="Z628" s="18" t="s">
        <v>3256</v>
      </c>
      <c r="AA628" s="19" t="s">
        <v>3257</v>
      </c>
      <c r="AB628" s="19" t="s">
        <v>6938</v>
      </c>
      <c r="AC628" s="16" t="s">
        <v>42</v>
      </c>
      <c r="AD628" s="3">
        <v>3120299285327</v>
      </c>
      <c r="AE628" s="5" t="s">
        <v>34</v>
      </c>
    </row>
    <row r="629" spans="1:31" ht="30" customHeight="1" x14ac:dyDescent="0.2">
      <c r="A629" s="8">
        <f t="shared" si="9"/>
        <v>628</v>
      </c>
      <c r="B629" s="9" t="s">
        <v>24</v>
      </c>
      <c r="C629" s="10">
        <v>3610218850889</v>
      </c>
      <c r="D629" s="10" t="s">
        <v>7381</v>
      </c>
      <c r="E629" s="10">
        <v>1476</v>
      </c>
      <c r="F629" s="11">
        <v>44162</v>
      </c>
      <c r="G629" s="11">
        <v>47814</v>
      </c>
      <c r="H629" s="12">
        <v>29952</v>
      </c>
      <c r="I629" s="13">
        <v>44</v>
      </c>
      <c r="J629" s="10" t="s">
        <v>25</v>
      </c>
      <c r="K629" s="9" t="s">
        <v>26</v>
      </c>
      <c r="L629" s="9"/>
      <c r="M629" s="14" t="s">
        <v>3270</v>
      </c>
      <c r="N629" s="14" t="s">
        <v>3271</v>
      </c>
      <c r="O629" s="14" t="s">
        <v>6142</v>
      </c>
      <c r="P629" s="14" t="s">
        <v>54</v>
      </c>
      <c r="Q629" s="9">
        <v>1</v>
      </c>
      <c r="R629" s="15"/>
      <c r="S629" s="16">
        <v>45748</v>
      </c>
      <c r="T629" s="17">
        <v>1</v>
      </c>
      <c r="U629" s="16" t="str">
        <f>VLOOKUP(C629,'[1]Bazaar Salary'!$B$6:$J$1185,9,0)</f>
        <v>Security &amp; Parking Attendant</v>
      </c>
      <c r="V629" s="15" t="s">
        <v>7380</v>
      </c>
      <c r="W629" s="16" t="s">
        <v>230</v>
      </c>
      <c r="X629" s="16" t="str">
        <f>VLOOKUP(C629,'[2]Master Sheet PSBA.'!$B$2:$AR$1687,43,0)</f>
        <v>Jhang Road Faisalabad</v>
      </c>
      <c r="Y629" s="16" t="s">
        <v>3272</v>
      </c>
      <c r="Z629" s="18" t="s">
        <v>3273</v>
      </c>
      <c r="AA629" s="19" t="s">
        <v>3274</v>
      </c>
      <c r="AB629" s="19"/>
      <c r="AC629" s="16" t="s">
        <v>42</v>
      </c>
      <c r="AD629" s="3">
        <v>3650105740123</v>
      </c>
      <c r="AE629" s="5" t="s">
        <v>34</v>
      </c>
    </row>
    <row r="630" spans="1:31" ht="30" customHeight="1" x14ac:dyDescent="0.2">
      <c r="A630" s="8">
        <f t="shared" si="9"/>
        <v>629</v>
      </c>
      <c r="B630" s="9" t="s">
        <v>24</v>
      </c>
      <c r="C630" s="10">
        <v>3840411189915</v>
      </c>
      <c r="D630" s="10" t="s">
        <v>7381</v>
      </c>
      <c r="E630" s="10">
        <v>1478</v>
      </c>
      <c r="F630" s="11">
        <v>45550</v>
      </c>
      <c r="G630" s="11">
        <v>49202</v>
      </c>
      <c r="H630" s="12">
        <v>33125</v>
      </c>
      <c r="I630" s="13">
        <v>35</v>
      </c>
      <c r="J630" s="10" t="s">
        <v>25</v>
      </c>
      <c r="K630" s="9" t="s">
        <v>26</v>
      </c>
      <c r="L630" s="9"/>
      <c r="M630" s="14" t="s">
        <v>3275</v>
      </c>
      <c r="N630" s="14" t="s">
        <v>2491</v>
      </c>
      <c r="O630" s="14" t="s">
        <v>6143</v>
      </c>
      <c r="P630" s="14" t="s">
        <v>54</v>
      </c>
      <c r="Q630" s="9">
        <v>1</v>
      </c>
      <c r="R630" s="15"/>
      <c r="S630" s="16">
        <v>45748</v>
      </c>
      <c r="T630" s="17">
        <v>1</v>
      </c>
      <c r="U630" s="16" t="str">
        <f>VLOOKUP(C630,'[1]Bazaar Salary'!$B$6:$J$1185,9,0)</f>
        <v>Security &amp; Parking Attendant</v>
      </c>
      <c r="V630" s="15" t="s">
        <v>7380</v>
      </c>
      <c r="W630" s="16" t="s">
        <v>1121</v>
      </c>
      <c r="X630" s="16" t="str">
        <f>VLOOKUP(C630,'[2]Master Sheet PSBA.'!$B$2:$AR$1687,43,0)</f>
        <v>Khushab</v>
      </c>
      <c r="Y630" s="16" t="s">
        <v>39</v>
      </c>
      <c r="Z630" s="18" t="s">
        <v>3276</v>
      </c>
      <c r="AA630" s="19" t="s">
        <v>3277</v>
      </c>
      <c r="AB630" s="19" t="s">
        <v>6940</v>
      </c>
      <c r="AC630" s="16" t="s">
        <v>42</v>
      </c>
      <c r="AD630" s="3">
        <v>3840339778763</v>
      </c>
      <c r="AE630" s="5" t="s">
        <v>34</v>
      </c>
    </row>
    <row r="631" spans="1:31" ht="30" customHeight="1" x14ac:dyDescent="0.2">
      <c r="A631" s="8">
        <f t="shared" si="9"/>
        <v>630</v>
      </c>
      <c r="B631" s="9" t="s">
        <v>24</v>
      </c>
      <c r="C631" s="10">
        <v>3520276236667</v>
      </c>
      <c r="D631" s="10" t="s">
        <v>7381</v>
      </c>
      <c r="E631" s="10" t="s">
        <v>702</v>
      </c>
      <c r="F631" s="12">
        <v>44473</v>
      </c>
      <c r="G631" s="12">
        <v>48125</v>
      </c>
      <c r="H631" s="12">
        <v>27498</v>
      </c>
      <c r="I631" s="13">
        <v>51</v>
      </c>
      <c r="J631" s="9" t="s">
        <v>25</v>
      </c>
      <c r="K631" s="9" t="s">
        <v>26</v>
      </c>
      <c r="L631" s="14"/>
      <c r="M631" s="15" t="s">
        <v>3284</v>
      </c>
      <c r="N631" s="23" t="s">
        <v>3285</v>
      </c>
      <c r="O631" s="14"/>
      <c r="P631" s="14" t="s">
        <v>54</v>
      </c>
      <c r="Q631" s="9">
        <v>1</v>
      </c>
      <c r="R631" s="15"/>
      <c r="S631" s="16">
        <v>45748</v>
      </c>
      <c r="T631" s="17">
        <v>1</v>
      </c>
      <c r="U631" s="16" t="str">
        <f>VLOOKUP(C631,'[1]Bazaar Salary'!$B$6:$J$1185,9,0)</f>
        <v>Security &amp; Parking Attendant</v>
      </c>
      <c r="V631" s="15" t="s">
        <v>7380</v>
      </c>
      <c r="W631" s="16" t="s">
        <v>266</v>
      </c>
      <c r="X631" s="16" t="str">
        <f>VLOOKUP(C631,'[2]Master Sheet PSBA.'!$B$2:$AR$1687,43,0)</f>
        <v>Attachment Employees</v>
      </c>
      <c r="Y631" s="16" t="s">
        <v>48</v>
      </c>
      <c r="Z631" s="23" t="s">
        <v>3286</v>
      </c>
      <c r="AA631" s="19" t="s">
        <v>3287</v>
      </c>
      <c r="AB631" s="19"/>
      <c r="AC631" s="16" t="s">
        <v>42</v>
      </c>
      <c r="AD631" s="3">
        <v>3520216185519</v>
      </c>
      <c r="AE631" s="5" t="s">
        <v>34</v>
      </c>
    </row>
    <row r="632" spans="1:31" ht="30" customHeight="1" x14ac:dyDescent="0.2">
      <c r="A632" s="8">
        <f t="shared" si="9"/>
        <v>631</v>
      </c>
      <c r="B632" s="9" t="s">
        <v>24</v>
      </c>
      <c r="C632" s="10">
        <v>3520216142015</v>
      </c>
      <c r="D632" s="10" t="s">
        <v>7381</v>
      </c>
      <c r="E632" s="10">
        <v>312</v>
      </c>
      <c r="F632" s="11">
        <v>44499</v>
      </c>
      <c r="G632" s="11">
        <v>48151</v>
      </c>
      <c r="H632" s="12">
        <v>30817</v>
      </c>
      <c r="I632" s="13">
        <v>42</v>
      </c>
      <c r="J632" s="10" t="s">
        <v>25</v>
      </c>
      <c r="K632" s="9" t="s">
        <v>26</v>
      </c>
      <c r="L632" s="9"/>
      <c r="M632" s="14" t="s">
        <v>3288</v>
      </c>
      <c r="N632" s="14" t="s">
        <v>2639</v>
      </c>
      <c r="O632" s="14" t="s">
        <v>6144</v>
      </c>
      <c r="P632" s="14" t="s">
        <v>54</v>
      </c>
      <c r="Q632" s="9">
        <v>1</v>
      </c>
      <c r="R632" s="15"/>
      <c r="S632" s="16">
        <v>41719</v>
      </c>
      <c r="T632" s="17">
        <v>1</v>
      </c>
      <c r="U632" s="16" t="str">
        <f>VLOOKUP(C632,'[1]Bazaar Salary'!$B$6:$J$1185,9,0)</f>
        <v>Security &amp; Parking Attendant</v>
      </c>
      <c r="V632" s="15" t="s">
        <v>7380</v>
      </c>
      <c r="W632" s="16" t="s">
        <v>303</v>
      </c>
      <c r="X632" s="16" t="str">
        <f>VLOOKUP(C632,'[2]Master Sheet PSBA.'!$B$2:$AR$1687,43,0)</f>
        <v>Township</v>
      </c>
      <c r="Y632" s="16" t="s">
        <v>56</v>
      </c>
      <c r="Z632" s="18" t="s">
        <v>3289</v>
      </c>
      <c r="AA632" s="19" t="s">
        <v>3290</v>
      </c>
      <c r="AB632" s="19"/>
      <c r="AC632" s="16" t="s">
        <v>42</v>
      </c>
      <c r="AD632" s="3">
        <v>3520218380405</v>
      </c>
      <c r="AE632" s="5" t="s">
        <v>34</v>
      </c>
    </row>
    <row r="633" spans="1:31" ht="30" customHeight="1" x14ac:dyDescent="0.2">
      <c r="A633" s="8">
        <f t="shared" si="9"/>
        <v>632</v>
      </c>
      <c r="B633" s="9" t="s">
        <v>24</v>
      </c>
      <c r="C633" s="10">
        <v>3410304865923</v>
      </c>
      <c r="D633" s="10" t="s">
        <v>7381</v>
      </c>
      <c r="E633" s="10">
        <v>432</v>
      </c>
      <c r="F633" s="11">
        <v>42541</v>
      </c>
      <c r="G633" s="11" t="s">
        <v>1460</v>
      </c>
      <c r="H633" s="12">
        <v>29952</v>
      </c>
      <c r="I633" s="13">
        <v>44</v>
      </c>
      <c r="J633" s="10" t="s">
        <v>25</v>
      </c>
      <c r="K633" s="9" t="s">
        <v>26</v>
      </c>
      <c r="L633" s="9"/>
      <c r="M633" s="14" t="s">
        <v>3291</v>
      </c>
      <c r="N633" s="14" t="s">
        <v>2381</v>
      </c>
      <c r="O633" s="14" t="s">
        <v>5805</v>
      </c>
      <c r="P633" s="14" t="s">
        <v>54</v>
      </c>
      <c r="Q633" s="9">
        <v>1</v>
      </c>
      <c r="R633" s="15"/>
      <c r="S633" s="16">
        <v>42963</v>
      </c>
      <c r="T633" s="17">
        <v>1</v>
      </c>
      <c r="U633" s="16" t="str">
        <f>VLOOKUP(C633,'[1]Bazaar Salary'!$B$6:$J$1185,9,0)</f>
        <v>Security &amp; Parking Attendant</v>
      </c>
      <c r="V633" s="15" t="s">
        <v>7380</v>
      </c>
      <c r="W633" s="16" t="s">
        <v>47</v>
      </c>
      <c r="X633" s="16" t="str">
        <f>VLOOKUP(C633,'[2]Master Sheet PSBA.'!$B$2:$AR$1687,43,0)</f>
        <v>Gujranwala</v>
      </c>
      <c r="Y633" s="16" t="s">
        <v>238</v>
      </c>
      <c r="Z633" s="18" t="s">
        <v>3292</v>
      </c>
      <c r="AA633" s="19" t="s">
        <v>3293</v>
      </c>
      <c r="AB633" s="19"/>
      <c r="AC633" s="16" t="s">
        <v>42</v>
      </c>
      <c r="AD633" s="3">
        <v>3460112295079</v>
      </c>
      <c r="AE633" s="5" t="s">
        <v>34</v>
      </c>
    </row>
    <row r="634" spans="1:31" ht="30" customHeight="1" x14ac:dyDescent="0.2">
      <c r="A634" s="8">
        <f t="shared" si="9"/>
        <v>633</v>
      </c>
      <c r="B634" s="9" t="s">
        <v>24</v>
      </c>
      <c r="C634" s="10">
        <v>3410125937021</v>
      </c>
      <c r="D634" s="10" t="s">
        <v>7381</v>
      </c>
      <c r="E634" s="10">
        <v>424</v>
      </c>
      <c r="F634" s="11">
        <v>44081</v>
      </c>
      <c r="G634" s="11">
        <v>47733</v>
      </c>
      <c r="H634" s="12">
        <v>25583</v>
      </c>
      <c r="I634" s="13">
        <v>56</v>
      </c>
      <c r="J634" s="10" t="s">
        <v>25</v>
      </c>
      <c r="K634" s="9" t="s">
        <v>26</v>
      </c>
      <c r="L634" s="9"/>
      <c r="M634" s="14" t="s">
        <v>3294</v>
      </c>
      <c r="N634" s="14" t="s">
        <v>2840</v>
      </c>
      <c r="O634" s="14" t="s">
        <v>5716</v>
      </c>
      <c r="P634" s="14" t="s">
        <v>54</v>
      </c>
      <c r="Q634" s="9">
        <v>1</v>
      </c>
      <c r="R634" s="15"/>
      <c r="S634" s="16">
        <v>43115</v>
      </c>
      <c r="T634" s="17">
        <v>1</v>
      </c>
      <c r="U634" s="16" t="str">
        <f>VLOOKUP(C634,'[1]Bazaar Salary'!$B$6:$J$1185,9,0)</f>
        <v>Security &amp; Parking Attendant</v>
      </c>
      <c r="V634" s="15" t="s">
        <v>7380</v>
      </c>
      <c r="W634" s="16" t="s">
        <v>47</v>
      </c>
      <c r="X634" s="16" t="str">
        <f>VLOOKUP(C634,'[2]Master Sheet PSBA.'!$B$2:$AR$1687,43,0)</f>
        <v>Gujranwala</v>
      </c>
      <c r="Y634" s="16" t="s">
        <v>238</v>
      </c>
      <c r="Z634" s="18" t="s">
        <v>3295</v>
      </c>
      <c r="AA634" s="19" t="s">
        <v>3296</v>
      </c>
      <c r="AB634" s="19"/>
      <c r="AC634" s="16" t="s">
        <v>42</v>
      </c>
      <c r="AD634" s="3">
        <v>3460112295079</v>
      </c>
      <c r="AE634" s="5" t="s">
        <v>34</v>
      </c>
    </row>
    <row r="635" spans="1:31" ht="30" customHeight="1" x14ac:dyDescent="0.2">
      <c r="A635" s="8">
        <f t="shared" si="9"/>
        <v>634</v>
      </c>
      <c r="B635" s="9" t="s">
        <v>24</v>
      </c>
      <c r="C635" s="10">
        <v>3520119793999</v>
      </c>
      <c r="D635" s="10" t="s">
        <v>7381</v>
      </c>
      <c r="E635" s="10">
        <v>1853</v>
      </c>
      <c r="F635" s="11">
        <v>45296</v>
      </c>
      <c r="G635" s="11">
        <v>48949</v>
      </c>
      <c r="H635" s="12">
        <v>30606</v>
      </c>
      <c r="I635" s="13">
        <v>42</v>
      </c>
      <c r="J635" s="10" t="s">
        <v>25</v>
      </c>
      <c r="K635" s="9" t="s">
        <v>26</v>
      </c>
      <c r="L635" s="9"/>
      <c r="M635" s="14" t="s">
        <v>3297</v>
      </c>
      <c r="N635" s="14" t="s">
        <v>3298</v>
      </c>
      <c r="O635" s="14" t="s">
        <v>6145</v>
      </c>
      <c r="P635" s="14" t="s">
        <v>54</v>
      </c>
      <c r="Q635" s="9">
        <v>1</v>
      </c>
      <c r="R635" s="15"/>
      <c r="S635" s="16">
        <v>45748</v>
      </c>
      <c r="T635" s="17">
        <v>1</v>
      </c>
      <c r="U635" s="16" t="str">
        <f>VLOOKUP(C635,'[1]Bazaar Salary'!$B$6:$J$1185,9,0)</f>
        <v>Security &amp; Parking Attendant</v>
      </c>
      <c r="V635" s="15" t="s">
        <v>7380</v>
      </c>
      <c r="W635" s="16" t="s">
        <v>444</v>
      </c>
      <c r="X635" s="16" t="str">
        <f>VLOOKUP(C635,'[2]Master Sheet PSBA.'!$B$2:$AR$1687,43,0)</f>
        <v>Anti Encroachment Squad</v>
      </c>
      <c r="Y635" s="16"/>
      <c r="Z635" s="18" t="s">
        <v>3299</v>
      </c>
      <c r="AA635" s="19" t="s">
        <v>3300</v>
      </c>
      <c r="AB635" s="19"/>
      <c r="AC635" s="16" t="s">
        <v>42</v>
      </c>
      <c r="AD635" s="3">
        <v>3520289876563</v>
      </c>
      <c r="AE635" s="5" t="s">
        <v>34</v>
      </c>
    </row>
    <row r="636" spans="1:31" ht="30" customHeight="1" x14ac:dyDescent="0.2">
      <c r="A636" s="8">
        <f t="shared" si="9"/>
        <v>635</v>
      </c>
      <c r="B636" s="9" t="s">
        <v>24</v>
      </c>
      <c r="C636" s="10">
        <v>3530321114015</v>
      </c>
      <c r="D636" s="10" t="s">
        <v>7381</v>
      </c>
      <c r="E636" s="10">
        <v>153</v>
      </c>
      <c r="F636" s="11">
        <v>44600</v>
      </c>
      <c r="G636" s="11">
        <v>48252</v>
      </c>
      <c r="H636" s="12">
        <v>29412</v>
      </c>
      <c r="I636" s="13">
        <v>46</v>
      </c>
      <c r="J636" s="10" t="s">
        <v>25</v>
      </c>
      <c r="K636" s="9" t="s">
        <v>26</v>
      </c>
      <c r="L636" s="9"/>
      <c r="M636" s="14" t="s">
        <v>3301</v>
      </c>
      <c r="N636" s="14" t="s">
        <v>3302</v>
      </c>
      <c r="O636" s="14" t="s">
        <v>5785</v>
      </c>
      <c r="P636" s="14" t="s">
        <v>54</v>
      </c>
      <c r="Q636" s="9">
        <v>1</v>
      </c>
      <c r="R636" s="15"/>
      <c r="S636" s="16">
        <v>42309</v>
      </c>
      <c r="T636" s="17">
        <v>1</v>
      </c>
      <c r="U636" s="16" t="str">
        <f>VLOOKUP(C636,'[1]Bazaar Salary'!$B$6:$J$1185,9,0)</f>
        <v>Security &amp; Parking Attendant</v>
      </c>
      <c r="V636" s="15" t="s">
        <v>7380</v>
      </c>
      <c r="W636" s="16" t="s">
        <v>230</v>
      </c>
      <c r="X636" s="16" t="str">
        <f>VLOOKUP(C636,'[2]Master Sheet PSBA.'!$B$2:$AR$1687,43,0)</f>
        <v>Jhang Road Faisalabad</v>
      </c>
      <c r="Y636" s="16" t="s">
        <v>56</v>
      </c>
      <c r="Z636" s="18" t="s">
        <v>3303</v>
      </c>
      <c r="AA636" s="19" t="s">
        <v>3304</v>
      </c>
      <c r="AB636" s="19"/>
      <c r="AC636" s="16" t="s">
        <v>42</v>
      </c>
      <c r="AD636" s="3">
        <v>3650105740123</v>
      </c>
      <c r="AE636" s="5" t="s">
        <v>34</v>
      </c>
    </row>
    <row r="637" spans="1:31" ht="30" customHeight="1" x14ac:dyDescent="0.2">
      <c r="A637" s="8">
        <f t="shared" si="9"/>
        <v>636</v>
      </c>
      <c r="B637" s="9" t="s">
        <v>24</v>
      </c>
      <c r="C637" s="10">
        <v>3240228818949</v>
      </c>
      <c r="D637" s="10" t="s">
        <v>7381</v>
      </c>
      <c r="E637" s="10">
        <v>1141</v>
      </c>
      <c r="F637" s="11">
        <v>42734</v>
      </c>
      <c r="G637" s="11">
        <v>46386</v>
      </c>
      <c r="H637" s="12">
        <v>31273</v>
      </c>
      <c r="I637" s="13">
        <v>40</v>
      </c>
      <c r="J637" s="10" t="s">
        <v>25</v>
      </c>
      <c r="K637" s="9" t="s">
        <v>26</v>
      </c>
      <c r="L637" s="9"/>
      <c r="M637" s="14" t="s">
        <v>3305</v>
      </c>
      <c r="N637" s="14" t="s">
        <v>3307</v>
      </c>
      <c r="O637" s="14" t="s">
        <v>6146</v>
      </c>
      <c r="P637" s="14" t="s">
        <v>54</v>
      </c>
      <c r="Q637" s="9">
        <v>1</v>
      </c>
      <c r="R637" s="15"/>
      <c r="S637" s="16">
        <v>43678</v>
      </c>
      <c r="T637" s="17">
        <v>1</v>
      </c>
      <c r="U637" s="16" t="str">
        <f>VLOOKUP(C637,'[1]Bazaar Salary'!$B$6:$J$1185,9,0)</f>
        <v>Security &amp; Parking Attendant</v>
      </c>
      <c r="V637" s="15" t="s">
        <v>7380</v>
      </c>
      <c r="W637" s="16" t="s">
        <v>111</v>
      </c>
      <c r="X637" s="16" t="str">
        <f>VLOOKUP(C637,'[2]Master Sheet PSBA.'!$B$2:$AR$1687,43,0)</f>
        <v>Jampur</v>
      </c>
      <c r="Y637" s="16" t="s">
        <v>56</v>
      </c>
      <c r="Z637" s="18" t="s">
        <v>3308</v>
      </c>
      <c r="AA637" s="19" t="s">
        <v>3309</v>
      </c>
      <c r="AB637" s="19"/>
      <c r="AC637" s="16" t="s">
        <v>42</v>
      </c>
      <c r="AD637" s="3">
        <v>3240250312139</v>
      </c>
      <c r="AE637" s="5" t="s">
        <v>34</v>
      </c>
    </row>
    <row r="638" spans="1:31" ht="30" customHeight="1" x14ac:dyDescent="0.2">
      <c r="A638" s="8">
        <f t="shared" si="9"/>
        <v>637</v>
      </c>
      <c r="B638" s="9" t="s">
        <v>24</v>
      </c>
      <c r="C638" s="10">
        <v>3220337509037</v>
      </c>
      <c r="D638" s="10" t="s">
        <v>7381</v>
      </c>
      <c r="E638" s="10">
        <v>1539</v>
      </c>
      <c r="F638" s="11">
        <v>43771</v>
      </c>
      <c r="G638" s="11">
        <v>47424</v>
      </c>
      <c r="H638" s="12">
        <v>36758</v>
      </c>
      <c r="I638" s="13">
        <v>25</v>
      </c>
      <c r="J638" s="10" t="s">
        <v>25</v>
      </c>
      <c r="K638" s="9" t="s">
        <v>26</v>
      </c>
      <c r="L638" s="9"/>
      <c r="M638" s="20" t="s">
        <v>3305</v>
      </c>
      <c r="N638" s="20" t="s">
        <v>3253</v>
      </c>
      <c r="O638" s="14" t="s">
        <v>6147</v>
      </c>
      <c r="P638" s="14" t="s">
        <v>46</v>
      </c>
      <c r="Q638" s="9">
        <v>1</v>
      </c>
      <c r="R638" s="15"/>
      <c r="S638" s="16">
        <v>45748</v>
      </c>
      <c r="T638" s="17">
        <v>1</v>
      </c>
      <c r="U638" s="16" t="str">
        <f>VLOOKUP(C638,'[1]Bazaar Salary'!$B$6:$J$1185,9,0)</f>
        <v>Sanitation Attendant</v>
      </c>
      <c r="V638" s="15" t="s">
        <v>7380</v>
      </c>
      <c r="W638" s="16" t="s">
        <v>79</v>
      </c>
      <c r="X638" s="16" t="str">
        <f>VLOOKUP(C638,'[2]Master Sheet PSBA.'!$B$2:$AR$1687,43,0)</f>
        <v>Layyah</v>
      </c>
      <c r="Y638" s="16" t="s">
        <v>48</v>
      </c>
      <c r="Z638" s="15" t="s">
        <v>3310</v>
      </c>
      <c r="AA638" s="19" t="s">
        <v>3311</v>
      </c>
      <c r="AB638" s="19" t="s">
        <v>6941</v>
      </c>
      <c r="AC638" s="16" t="s">
        <v>42</v>
      </c>
      <c r="AD638" s="3">
        <v>3220347571891</v>
      </c>
      <c r="AE638" s="5" t="s">
        <v>34</v>
      </c>
    </row>
    <row r="639" spans="1:31" ht="30" customHeight="1" x14ac:dyDescent="0.2">
      <c r="A639" s="8">
        <f t="shared" si="9"/>
        <v>638</v>
      </c>
      <c r="B639" s="9" t="s">
        <v>24</v>
      </c>
      <c r="C639" s="10">
        <v>3520299384049</v>
      </c>
      <c r="D639" s="10" t="s">
        <v>7381</v>
      </c>
      <c r="E639" s="10">
        <v>313</v>
      </c>
      <c r="F639" s="11">
        <v>45109</v>
      </c>
      <c r="G639" s="11">
        <v>48762</v>
      </c>
      <c r="H639" s="12">
        <v>29471</v>
      </c>
      <c r="I639" s="13">
        <v>45</v>
      </c>
      <c r="J639" s="10" t="s">
        <v>25</v>
      </c>
      <c r="K639" s="9" t="s">
        <v>26</v>
      </c>
      <c r="L639" s="9"/>
      <c r="M639" s="14" t="s">
        <v>3305</v>
      </c>
      <c r="N639" s="14" t="s">
        <v>350</v>
      </c>
      <c r="O639" s="14" t="s">
        <v>6148</v>
      </c>
      <c r="P639" s="14" t="s">
        <v>54</v>
      </c>
      <c r="Q639" s="9">
        <v>1</v>
      </c>
      <c r="R639" s="15"/>
      <c r="S639" s="16">
        <v>42150</v>
      </c>
      <c r="T639" s="17">
        <v>1</v>
      </c>
      <c r="U639" s="16" t="str">
        <f>VLOOKUP(C639,'[1]Bazaar Salary'!$B$6:$J$1185,9,0)</f>
        <v>Security &amp; Parking Attendant</v>
      </c>
      <c r="V639" s="15" t="s">
        <v>7380</v>
      </c>
      <c r="W639" s="16" t="s">
        <v>303</v>
      </c>
      <c r="X639" s="16" t="str">
        <f>VLOOKUP(C639,'[2]Master Sheet PSBA.'!$B$2:$AR$1687,43,0)</f>
        <v>Township</v>
      </c>
      <c r="Y639" s="16" t="s">
        <v>48</v>
      </c>
      <c r="Z639" s="18" t="s">
        <v>3312</v>
      </c>
      <c r="AA639" s="19" t="s">
        <v>3313</v>
      </c>
      <c r="AB639" s="19"/>
      <c r="AC639" s="16" t="s">
        <v>42</v>
      </c>
      <c r="AD639" s="3">
        <v>3520218380405</v>
      </c>
      <c r="AE639" s="5" t="s">
        <v>34</v>
      </c>
    </row>
    <row r="640" spans="1:31" ht="30" customHeight="1" x14ac:dyDescent="0.2">
      <c r="A640" s="8">
        <f t="shared" si="9"/>
        <v>639</v>
      </c>
      <c r="B640" s="9" t="s">
        <v>24</v>
      </c>
      <c r="C640" s="10">
        <v>3520261582627</v>
      </c>
      <c r="D640" s="10" t="s">
        <v>7381</v>
      </c>
      <c r="E640" s="10">
        <v>325</v>
      </c>
      <c r="F640" s="11">
        <v>44480</v>
      </c>
      <c r="G640" s="11">
        <v>48132</v>
      </c>
      <c r="H640" s="12">
        <v>30373</v>
      </c>
      <c r="I640" s="13">
        <v>43</v>
      </c>
      <c r="J640" s="10" t="s">
        <v>25</v>
      </c>
      <c r="K640" s="9" t="s">
        <v>26</v>
      </c>
      <c r="L640" s="9"/>
      <c r="M640" s="14" t="s">
        <v>213</v>
      </c>
      <c r="N640" s="14" t="s">
        <v>3317</v>
      </c>
      <c r="O640" s="14" t="s">
        <v>6149</v>
      </c>
      <c r="P640" s="14" t="s">
        <v>54</v>
      </c>
      <c r="Q640" s="9">
        <v>1</v>
      </c>
      <c r="R640" s="15"/>
      <c r="S640" s="16">
        <v>41978</v>
      </c>
      <c r="T640" s="17">
        <v>1</v>
      </c>
      <c r="U640" s="16" t="str">
        <f>VLOOKUP(C640,'[1]Bazaar Salary'!$B$6:$J$1185,9,0)</f>
        <v>Security &amp; Parking Attendant</v>
      </c>
      <c r="V640" s="15" t="s">
        <v>7380</v>
      </c>
      <c r="W640" s="16" t="s">
        <v>444</v>
      </c>
      <c r="X640" s="16" t="str">
        <f>VLOOKUP(C640,'[2]Master Sheet PSBA.'!$B$2:$AR$1687,43,0)</f>
        <v>Anti Encroachment Squad</v>
      </c>
      <c r="Y640" s="16" t="s">
        <v>56</v>
      </c>
      <c r="Z640" s="18" t="s">
        <v>3318</v>
      </c>
      <c r="AA640" s="19" t="s">
        <v>3319</v>
      </c>
      <c r="AB640" s="19"/>
      <c r="AC640" s="16" t="s">
        <v>42</v>
      </c>
      <c r="AD640" s="3">
        <v>3520289876563</v>
      </c>
      <c r="AE640" s="5" t="s">
        <v>34</v>
      </c>
    </row>
    <row r="641" spans="1:31" ht="30" customHeight="1" x14ac:dyDescent="0.2">
      <c r="A641" s="8">
        <f t="shared" si="9"/>
        <v>640</v>
      </c>
      <c r="B641" s="9" t="s">
        <v>24</v>
      </c>
      <c r="C641" s="10">
        <v>3520266452109</v>
      </c>
      <c r="D641" s="10" t="s">
        <v>7381</v>
      </c>
      <c r="E641" s="10">
        <v>341</v>
      </c>
      <c r="F641" s="11">
        <v>45819</v>
      </c>
      <c r="G641" s="11">
        <v>49471</v>
      </c>
      <c r="H641" s="12">
        <v>27030</v>
      </c>
      <c r="I641" s="13">
        <v>52</v>
      </c>
      <c r="J641" s="10" t="s">
        <v>25</v>
      </c>
      <c r="K641" s="9" t="s">
        <v>26</v>
      </c>
      <c r="L641" s="9"/>
      <c r="M641" s="14" t="s">
        <v>213</v>
      </c>
      <c r="N641" s="14" t="s">
        <v>3320</v>
      </c>
      <c r="O641" s="14" t="s">
        <v>5830</v>
      </c>
      <c r="P641" s="14" t="s">
        <v>54</v>
      </c>
      <c r="Q641" s="9">
        <v>1</v>
      </c>
      <c r="R641" s="15"/>
      <c r="S641" s="16">
        <v>42767</v>
      </c>
      <c r="T641" s="17">
        <v>1</v>
      </c>
      <c r="U641" s="16" t="str">
        <f>VLOOKUP(C641,'[1]Bazaar Salary'!$B$6:$J$1185,9,0)</f>
        <v>Security &amp; Parking Attendant</v>
      </c>
      <c r="V641" s="15" t="s">
        <v>7380</v>
      </c>
      <c r="W641" s="16" t="s">
        <v>266</v>
      </c>
      <c r="X641" s="16" t="str">
        <f>VLOOKUP(C641,'[2]Master Sheet PSBA.'!$B$2:$AR$1687,43,0)</f>
        <v>Raiwind</v>
      </c>
      <c r="Y641" s="16" t="s">
        <v>238</v>
      </c>
      <c r="Z641" s="18" t="s">
        <v>3321</v>
      </c>
      <c r="AA641" s="19" t="s">
        <v>3322</v>
      </c>
      <c r="AB641" s="19"/>
      <c r="AC641" s="16" t="s">
        <v>42</v>
      </c>
      <c r="AD641" s="3">
        <v>3520216185519</v>
      </c>
      <c r="AE641" s="5" t="s">
        <v>34</v>
      </c>
    </row>
    <row r="642" spans="1:31" ht="30" customHeight="1" x14ac:dyDescent="0.2">
      <c r="A642" s="8">
        <f t="shared" si="9"/>
        <v>641</v>
      </c>
      <c r="B642" s="9" t="s">
        <v>24</v>
      </c>
      <c r="C642" s="10">
        <v>3460405011195</v>
      </c>
      <c r="D642" s="10" t="s">
        <v>7381</v>
      </c>
      <c r="E642" s="10">
        <v>1156</v>
      </c>
      <c r="F642" s="11">
        <v>45669</v>
      </c>
      <c r="G642" s="11">
        <v>49321</v>
      </c>
      <c r="H642" s="12">
        <v>24513</v>
      </c>
      <c r="I642" s="13">
        <v>59</v>
      </c>
      <c r="J642" s="10" t="s">
        <v>25</v>
      </c>
      <c r="K642" s="9" t="s">
        <v>26</v>
      </c>
      <c r="L642" s="9"/>
      <c r="M642" s="14" t="s">
        <v>213</v>
      </c>
      <c r="N642" s="14" t="s">
        <v>3323</v>
      </c>
      <c r="O642" s="14" t="s">
        <v>6150</v>
      </c>
      <c r="P642" s="14" t="s">
        <v>54</v>
      </c>
      <c r="Q642" s="9">
        <v>1</v>
      </c>
      <c r="R642" s="15"/>
      <c r="S642" s="16">
        <v>43678</v>
      </c>
      <c r="T642" s="17">
        <v>1</v>
      </c>
      <c r="U642" s="16" t="str">
        <f>VLOOKUP(C642,'[1]Bazaar Salary'!$B$6:$J$1185,9,0)</f>
        <v>Security &amp; Parking Attendant</v>
      </c>
      <c r="V642" s="15" t="s">
        <v>7380</v>
      </c>
      <c r="W642" s="16" t="s">
        <v>516</v>
      </c>
      <c r="X642" s="16" t="str">
        <f>VLOOKUP(C642,'[2]Master Sheet PSBA.'!$B$2:$AR$1687,43,0)</f>
        <v>Rawalpindi</v>
      </c>
      <c r="Y642" s="16" t="s">
        <v>48</v>
      </c>
      <c r="Z642" s="18" t="s">
        <v>3324</v>
      </c>
      <c r="AA642" s="19" t="s">
        <v>3325</v>
      </c>
      <c r="AB642" s="19"/>
      <c r="AC642" s="16" t="s">
        <v>42</v>
      </c>
      <c r="AD642" s="3">
        <v>3740555801825</v>
      </c>
      <c r="AE642" s="5" t="s">
        <v>34</v>
      </c>
    </row>
    <row r="643" spans="1:31" ht="30" customHeight="1" x14ac:dyDescent="0.2">
      <c r="A643" s="8">
        <f t="shared" si="9"/>
        <v>642</v>
      </c>
      <c r="B643" s="9" t="s">
        <v>24</v>
      </c>
      <c r="C643" s="10">
        <v>3320314031655</v>
      </c>
      <c r="D643" s="10" t="s">
        <v>7381</v>
      </c>
      <c r="E643" s="10">
        <v>481</v>
      </c>
      <c r="F643" s="11">
        <v>44727</v>
      </c>
      <c r="G643" s="11">
        <v>48380</v>
      </c>
      <c r="H643" s="12">
        <v>30690</v>
      </c>
      <c r="I643" s="13">
        <v>42</v>
      </c>
      <c r="J643" s="10" t="s">
        <v>25</v>
      </c>
      <c r="K643" s="9" t="s">
        <v>26</v>
      </c>
      <c r="L643" s="9"/>
      <c r="M643" s="14" t="s">
        <v>3347</v>
      </c>
      <c r="N643" s="14" t="s">
        <v>3348</v>
      </c>
      <c r="O643" s="14" t="s">
        <v>6151</v>
      </c>
      <c r="P643" s="14" t="s">
        <v>54</v>
      </c>
      <c r="Q643" s="9">
        <v>1</v>
      </c>
      <c r="R643" s="15"/>
      <c r="S643" s="16">
        <v>42461</v>
      </c>
      <c r="T643" s="17">
        <v>1</v>
      </c>
      <c r="U643" s="16" t="str">
        <f>VLOOKUP(C643,'[1]Bazaar Salary'!$B$6:$J$1185,9,0)</f>
        <v>Security &amp; Parking Attendant</v>
      </c>
      <c r="V643" s="15" t="s">
        <v>7380</v>
      </c>
      <c r="W643" s="16" t="s">
        <v>55</v>
      </c>
      <c r="X643" s="16" t="str">
        <f>VLOOKUP(C643,'[2]Master Sheet PSBA.'!$B$2:$AR$1687,43,0)</f>
        <v>T.T Singh</v>
      </c>
      <c r="Y643" s="16" t="s">
        <v>56</v>
      </c>
      <c r="Z643" s="18" t="s">
        <v>3349</v>
      </c>
      <c r="AA643" s="19" t="s">
        <v>3350</v>
      </c>
      <c r="AB643" s="19"/>
      <c r="AC643" s="16" t="s">
        <v>42</v>
      </c>
      <c r="AD643" s="3">
        <v>3330320196821</v>
      </c>
      <c r="AE643" s="5" t="s">
        <v>34</v>
      </c>
    </row>
    <row r="644" spans="1:31" ht="30" customHeight="1" x14ac:dyDescent="0.2">
      <c r="A644" s="8">
        <f t="shared" ref="A644:A707" si="10">A643+1</f>
        <v>643</v>
      </c>
      <c r="B644" s="9" t="s">
        <v>24</v>
      </c>
      <c r="C644" s="10">
        <v>3810102266481</v>
      </c>
      <c r="D644" s="10" t="s">
        <v>7381</v>
      </c>
      <c r="E644" s="10">
        <v>1594</v>
      </c>
      <c r="F644" s="11">
        <v>43066</v>
      </c>
      <c r="G644" s="11">
        <v>46718</v>
      </c>
      <c r="H644" s="12">
        <v>31842</v>
      </c>
      <c r="I644" s="13">
        <v>39</v>
      </c>
      <c r="J644" s="10" t="s">
        <v>25</v>
      </c>
      <c r="K644" s="9" t="s">
        <v>26</v>
      </c>
      <c r="L644" s="9"/>
      <c r="M644" s="14" t="s">
        <v>3351</v>
      </c>
      <c r="N644" s="14" t="s">
        <v>3352</v>
      </c>
      <c r="O644" s="14" t="s">
        <v>6152</v>
      </c>
      <c r="P644" s="14" t="s">
        <v>46</v>
      </c>
      <c r="Q644" s="9">
        <v>1</v>
      </c>
      <c r="R644" s="15"/>
      <c r="S644" s="16">
        <v>45748</v>
      </c>
      <c r="T644" s="17">
        <v>1</v>
      </c>
      <c r="U644" s="16" t="str">
        <f>VLOOKUP(C644,'[1]Bazaar Salary'!$B$6:$J$1185,9,0)</f>
        <v>Sanitation Attendant</v>
      </c>
      <c r="V644" s="15" t="s">
        <v>7380</v>
      </c>
      <c r="W644" s="16" t="s">
        <v>67</v>
      </c>
      <c r="X644" s="16" t="str">
        <f>VLOOKUP(C644,'[2]Master Sheet PSBA.'!$B$2:$AR$1687,43,0)</f>
        <v>Bhakkar</v>
      </c>
      <c r="Y644" s="16" t="s">
        <v>48</v>
      </c>
      <c r="Z644" s="18"/>
      <c r="AA644" s="19" t="s">
        <v>3353</v>
      </c>
      <c r="AB644" s="19"/>
      <c r="AC644" s="16" t="s">
        <v>42</v>
      </c>
      <c r="AD644" s="3">
        <v>3820190911287</v>
      </c>
      <c r="AE644" s="5" t="s">
        <v>34</v>
      </c>
    </row>
    <row r="645" spans="1:31" ht="30" customHeight="1" x14ac:dyDescent="0.2">
      <c r="A645" s="8">
        <f t="shared" si="10"/>
        <v>644</v>
      </c>
      <c r="B645" s="9" t="s">
        <v>24</v>
      </c>
      <c r="C645" s="10">
        <v>3520285892417</v>
      </c>
      <c r="D645" s="10" t="s">
        <v>7381</v>
      </c>
      <c r="E645" s="10">
        <v>319</v>
      </c>
      <c r="F645" s="11">
        <v>45867</v>
      </c>
      <c r="G645" s="11">
        <v>49519</v>
      </c>
      <c r="H645" s="12">
        <v>33264</v>
      </c>
      <c r="I645" s="13">
        <v>35</v>
      </c>
      <c r="J645" s="10" t="s">
        <v>25</v>
      </c>
      <c r="K645" s="9" t="s">
        <v>26</v>
      </c>
      <c r="L645" s="9"/>
      <c r="M645" s="14" t="s">
        <v>727</v>
      </c>
      <c r="N645" s="14" t="s">
        <v>3370</v>
      </c>
      <c r="O645" s="14" t="s">
        <v>6153</v>
      </c>
      <c r="P645" s="14" t="s">
        <v>54</v>
      </c>
      <c r="Q645" s="9">
        <v>1</v>
      </c>
      <c r="R645" s="15"/>
      <c r="S645" s="16">
        <v>42767</v>
      </c>
      <c r="T645" s="17">
        <v>1</v>
      </c>
      <c r="U645" s="16" t="str">
        <f>VLOOKUP(C645,'[1]Bazaar Salary'!$B$6:$J$1185,9,0)</f>
        <v>Security &amp; Parking Attendant</v>
      </c>
      <c r="V645" s="15" t="s">
        <v>7380</v>
      </c>
      <c r="W645" s="16" t="s">
        <v>489</v>
      </c>
      <c r="X645" s="16" t="str">
        <f>VLOOKUP(C645,'[2]Master Sheet PSBA.'!$B$2:$AR$1687,43,0)</f>
        <v>Johar Town</v>
      </c>
      <c r="Y645" s="16" t="s">
        <v>48</v>
      </c>
      <c r="Z645" s="18" t="s">
        <v>3371</v>
      </c>
      <c r="AA645" s="19" t="s">
        <v>3372</v>
      </c>
      <c r="AB645" s="19"/>
      <c r="AC645" s="16" t="s">
        <v>42</v>
      </c>
      <c r="AD645" s="3">
        <v>3520290567665</v>
      </c>
      <c r="AE645" s="5" t="s">
        <v>34</v>
      </c>
    </row>
    <row r="646" spans="1:31" ht="30" customHeight="1" x14ac:dyDescent="0.2">
      <c r="A646" s="8">
        <f t="shared" si="10"/>
        <v>645</v>
      </c>
      <c r="B646" s="9" t="s">
        <v>24</v>
      </c>
      <c r="C646" s="10">
        <v>3840384553175</v>
      </c>
      <c r="D646" s="10" t="s">
        <v>7381</v>
      </c>
      <c r="E646" s="10">
        <v>1159</v>
      </c>
      <c r="F646" s="11">
        <v>44591</v>
      </c>
      <c r="G646" s="11">
        <v>48243</v>
      </c>
      <c r="H646" s="12">
        <v>25848</v>
      </c>
      <c r="I646" s="13">
        <v>55</v>
      </c>
      <c r="J646" s="10" t="s">
        <v>25</v>
      </c>
      <c r="K646" s="9" t="s">
        <v>26</v>
      </c>
      <c r="L646" s="9"/>
      <c r="M646" s="14" t="s">
        <v>727</v>
      </c>
      <c r="N646" s="14" t="s">
        <v>247</v>
      </c>
      <c r="O646" s="14" t="s">
        <v>6154</v>
      </c>
      <c r="P646" s="14" t="s">
        <v>54</v>
      </c>
      <c r="Q646" s="9">
        <v>1</v>
      </c>
      <c r="R646" s="15"/>
      <c r="S646" s="16">
        <v>43678</v>
      </c>
      <c r="T646" s="17">
        <v>1</v>
      </c>
      <c r="U646" s="16" t="str">
        <f>VLOOKUP(C646,'[1]Bazaar Salary'!$B$6:$J$1185,9,0)</f>
        <v>Security &amp; Parking Attendant</v>
      </c>
      <c r="V646" s="15" t="s">
        <v>7380</v>
      </c>
      <c r="W646" s="16" t="s">
        <v>270</v>
      </c>
      <c r="X646" s="16" t="str">
        <f>VLOOKUP(C646,'[2]Master Sheet PSBA.'!$B$2:$AR$1687,43,0)</f>
        <v>Sargodha</v>
      </c>
      <c r="Y646" s="16" t="s">
        <v>126</v>
      </c>
      <c r="Z646" s="18" t="s">
        <v>3373</v>
      </c>
      <c r="AA646" s="19" t="s">
        <v>3374</v>
      </c>
      <c r="AB646" s="19"/>
      <c r="AC646" s="16" t="s">
        <v>42</v>
      </c>
      <c r="AD646" s="3">
        <v>3840138854381</v>
      </c>
      <c r="AE646" s="5" t="s">
        <v>34</v>
      </c>
    </row>
    <row r="647" spans="1:31" ht="30" customHeight="1" x14ac:dyDescent="0.2">
      <c r="A647" s="8">
        <f t="shared" si="10"/>
        <v>646</v>
      </c>
      <c r="B647" s="9" t="s">
        <v>24</v>
      </c>
      <c r="C647" s="10">
        <v>3810139850069</v>
      </c>
      <c r="D647" s="10" t="s">
        <v>7381</v>
      </c>
      <c r="E647" s="10">
        <v>1449</v>
      </c>
      <c r="F647" s="11">
        <v>44658</v>
      </c>
      <c r="G647" s="11">
        <v>48311</v>
      </c>
      <c r="H647" s="12">
        <v>34217</v>
      </c>
      <c r="I647" s="13">
        <v>32</v>
      </c>
      <c r="J647" s="10" t="s">
        <v>25</v>
      </c>
      <c r="K647" s="9" t="s">
        <v>26</v>
      </c>
      <c r="L647" s="9"/>
      <c r="M647" s="14" t="s">
        <v>2529</v>
      </c>
      <c r="N647" s="14" t="s">
        <v>2173</v>
      </c>
      <c r="O647" s="14" t="s">
        <v>6155</v>
      </c>
      <c r="P647" s="14" t="s">
        <v>54</v>
      </c>
      <c r="Q647" s="9">
        <v>1</v>
      </c>
      <c r="R647" s="15"/>
      <c r="S647" s="16">
        <v>45748</v>
      </c>
      <c r="T647" s="17">
        <v>1</v>
      </c>
      <c r="U647" s="16" t="str">
        <f>VLOOKUP(C647,'[1]Bazaar Salary'!$B$6:$J$1185,9,0)</f>
        <v>Security &amp; Parking Attendant</v>
      </c>
      <c r="V647" s="15" t="s">
        <v>7380</v>
      </c>
      <c r="W647" s="16" t="s">
        <v>67</v>
      </c>
      <c r="X647" s="16" t="str">
        <f>VLOOKUP(C647,'[2]Master Sheet PSBA.'!$B$2:$AR$1687,43,0)</f>
        <v>Bhakkar</v>
      </c>
      <c r="Y647" s="16" t="s">
        <v>39</v>
      </c>
      <c r="Z647" s="18" t="s">
        <v>3377</v>
      </c>
      <c r="AA647" s="19" t="s">
        <v>3378</v>
      </c>
      <c r="AB647" s="19" t="s">
        <v>6942</v>
      </c>
      <c r="AC647" s="16" t="s">
        <v>42</v>
      </c>
      <c r="AD647" s="3">
        <v>3820190911287</v>
      </c>
      <c r="AE647" s="5" t="s">
        <v>34</v>
      </c>
    </row>
    <row r="648" spans="1:31" ht="30" customHeight="1" x14ac:dyDescent="0.2">
      <c r="A648" s="8">
        <f t="shared" si="10"/>
        <v>647</v>
      </c>
      <c r="B648" s="9" t="s">
        <v>24</v>
      </c>
      <c r="C648" s="10">
        <v>3840357096413</v>
      </c>
      <c r="D648" s="10" t="s">
        <v>7381</v>
      </c>
      <c r="E648" s="10">
        <v>1420</v>
      </c>
      <c r="F648" s="11">
        <v>44866</v>
      </c>
      <c r="G648" s="11">
        <v>48519</v>
      </c>
      <c r="H648" s="12">
        <v>26299</v>
      </c>
      <c r="I648" s="13">
        <v>54</v>
      </c>
      <c r="J648" s="9" t="s">
        <v>25</v>
      </c>
      <c r="K648" s="9" t="s">
        <v>26</v>
      </c>
      <c r="L648" s="9"/>
      <c r="M648" s="14" t="s">
        <v>2529</v>
      </c>
      <c r="N648" s="14" t="s">
        <v>3379</v>
      </c>
      <c r="O648" s="14" t="s">
        <v>6156</v>
      </c>
      <c r="P648" s="14" t="s">
        <v>46</v>
      </c>
      <c r="Q648" s="9">
        <v>1</v>
      </c>
      <c r="R648" s="15"/>
      <c r="S648" s="16">
        <v>45748</v>
      </c>
      <c r="T648" s="17">
        <v>1</v>
      </c>
      <c r="U648" s="16" t="str">
        <f>VLOOKUP(C648,'[1]Bazaar Salary'!$B$6:$J$1185,9,0)</f>
        <v>Sanitation Attendant</v>
      </c>
      <c r="V648" s="15" t="s">
        <v>7380</v>
      </c>
      <c r="W648" s="16" t="s">
        <v>47</v>
      </c>
      <c r="X648" s="16" t="str">
        <f>VLOOKUP(C648,'[2]Master Sheet PSBA.'!$B$2:$AR$1687,43,0)</f>
        <v>Gujranwala</v>
      </c>
      <c r="Y648" s="16" t="s">
        <v>48</v>
      </c>
      <c r="Z648" s="18" t="s">
        <v>3380</v>
      </c>
      <c r="AA648" s="19" t="s">
        <v>3381</v>
      </c>
      <c r="AB648" s="19"/>
      <c r="AC648" s="16" t="s">
        <v>42</v>
      </c>
      <c r="AD648" s="3">
        <v>3460112295079</v>
      </c>
      <c r="AE648" s="5" t="s">
        <v>34</v>
      </c>
    </row>
    <row r="649" spans="1:31" ht="30" customHeight="1" x14ac:dyDescent="0.2">
      <c r="A649" s="8">
        <f t="shared" si="10"/>
        <v>648</v>
      </c>
      <c r="B649" s="9" t="s">
        <v>24</v>
      </c>
      <c r="C649" s="10">
        <v>3320299947511</v>
      </c>
      <c r="D649" s="10" t="s">
        <v>7381</v>
      </c>
      <c r="E649" s="10"/>
      <c r="F649" s="11">
        <v>44307</v>
      </c>
      <c r="G649" s="11">
        <v>47959</v>
      </c>
      <c r="H649" s="12">
        <v>30288</v>
      </c>
      <c r="I649" s="13">
        <v>43</v>
      </c>
      <c r="J649" s="10" t="s">
        <v>25</v>
      </c>
      <c r="K649" s="9" t="s">
        <v>26</v>
      </c>
      <c r="L649" s="9"/>
      <c r="M649" s="14" t="s">
        <v>2529</v>
      </c>
      <c r="N649" s="14" t="s">
        <v>890</v>
      </c>
      <c r="O649" s="14" t="s">
        <v>6157</v>
      </c>
      <c r="P649" s="14" t="s">
        <v>54</v>
      </c>
      <c r="Q649" s="9">
        <v>1</v>
      </c>
      <c r="R649" s="15"/>
      <c r="S649" s="16">
        <v>44317</v>
      </c>
      <c r="T649" s="17">
        <v>1</v>
      </c>
      <c r="U649" s="16" t="str">
        <f>VLOOKUP(C649,'[1]Bazaar Salary'!$B$6:$J$1185,9,0)</f>
        <v>Security &amp; Parking Attendant</v>
      </c>
      <c r="V649" s="15" t="s">
        <v>7380</v>
      </c>
      <c r="W649" s="16" t="s">
        <v>47</v>
      </c>
      <c r="X649" s="16" t="str">
        <f>VLOOKUP(C649,'[2]Master Sheet PSBA.'!$B$2:$AR$1687,43,0)</f>
        <v>Gujranwala</v>
      </c>
      <c r="Y649" s="16" t="s">
        <v>126</v>
      </c>
      <c r="Z649" s="18" t="s">
        <v>3382</v>
      </c>
      <c r="AA649" s="19" t="s">
        <v>3383</v>
      </c>
      <c r="AB649" s="19"/>
      <c r="AC649" s="16" t="s">
        <v>42</v>
      </c>
      <c r="AD649" s="3">
        <v>3460112295079</v>
      </c>
      <c r="AE649" s="5" t="s">
        <v>34</v>
      </c>
    </row>
    <row r="650" spans="1:31" ht="30" customHeight="1" x14ac:dyDescent="0.2">
      <c r="A650" s="8">
        <f t="shared" si="10"/>
        <v>649</v>
      </c>
      <c r="B650" s="9" t="s">
        <v>24</v>
      </c>
      <c r="C650" s="10">
        <v>3520236087113</v>
      </c>
      <c r="D650" s="10" t="s">
        <v>7381</v>
      </c>
      <c r="E650" s="10">
        <v>1670</v>
      </c>
      <c r="F650" s="12">
        <v>45569</v>
      </c>
      <c r="G650" s="12">
        <v>49221</v>
      </c>
      <c r="H650" s="12">
        <v>38089</v>
      </c>
      <c r="I650" s="13">
        <v>22</v>
      </c>
      <c r="J650" s="9" t="s">
        <v>25</v>
      </c>
      <c r="K650" s="9" t="s">
        <v>26</v>
      </c>
      <c r="L650" s="14"/>
      <c r="M650" s="15" t="s">
        <v>2529</v>
      </c>
      <c r="N650" s="23" t="s">
        <v>890</v>
      </c>
      <c r="O650" s="14" t="s">
        <v>6158</v>
      </c>
      <c r="P650" s="14" t="s">
        <v>46</v>
      </c>
      <c r="Q650" s="9">
        <v>1</v>
      </c>
      <c r="R650" s="15"/>
      <c r="S650" s="16">
        <v>45748</v>
      </c>
      <c r="T650" s="17">
        <v>1</v>
      </c>
      <c r="U650" s="16" t="str">
        <f>VLOOKUP(C650,'[1]Bazaar Salary'!$B$6:$J$1185,9,0)</f>
        <v>Sanitation Attendant</v>
      </c>
      <c r="V650" s="15" t="s">
        <v>7380</v>
      </c>
      <c r="W650" s="16" t="s">
        <v>303</v>
      </c>
      <c r="X650" s="16" t="str">
        <f>VLOOKUP(C650,'[2]Master Sheet PSBA.'!$B$2:$AR$1687,43,0)</f>
        <v>Township</v>
      </c>
      <c r="Y650" s="16" t="s">
        <v>48</v>
      </c>
      <c r="Z650" s="23" t="s">
        <v>3384</v>
      </c>
      <c r="AA650" s="19" t="s">
        <v>3385</v>
      </c>
      <c r="AB650" s="19"/>
      <c r="AC650" s="16" t="s">
        <v>42</v>
      </c>
      <c r="AD650" s="3">
        <v>3520218380405</v>
      </c>
      <c r="AE650" s="5" t="s">
        <v>34</v>
      </c>
    </row>
    <row r="651" spans="1:31" ht="30" customHeight="1" x14ac:dyDescent="0.2">
      <c r="A651" s="8">
        <f t="shared" si="10"/>
        <v>650</v>
      </c>
      <c r="B651" s="9" t="s">
        <v>24</v>
      </c>
      <c r="C651" s="10">
        <v>3660365924783</v>
      </c>
      <c r="D651" s="10" t="s">
        <v>7381</v>
      </c>
      <c r="E651" s="10">
        <v>1166</v>
      </c>
      <c r="F651" s="11">
        <v>45874</v>
      </c>
      <c r="G651" s="11">
        <v>49526</v>
      </c>
      <c r="H651" s="12">
        <v>35514</v>
      </c>
      <c r="I651" s="13">
        <v>29</v>
      </c>
      <c r="J651" s="10" t="s">
        <v>25</v>
      </c>
      <c r="K651" s="9" t="s">
        <v>26</v>
      </c>
      <c r="L651" s="9"/>
      <c r="M651" s="14" t="s">
        <v>3390</v>
      </c>
      <c r="N651" s="14" t="s">
        <v>687</v>
      </c>
      <c r="O651" s="14" t="s">
        <v>6159</v>
      </c>
      <c r="P651" s="14" t="s">
        <v>54</v>
      </c>
      <c r="Q651" s="9">
        <v>1</v>
      </c>
      <c r="R651" s="15"/>
      <c r="S651" s="16">
        <v>43678</v>
      </c>
      <c r="T651" s="17">
        <v>1</v>
      </c>
      <c r="U651" s="16" t="str">
        <f>VLOOKUP(C651,'[1]Bazaar Salary'!$B$6:$J$1185,9,0)</f>
        <v>Sanitation Attendant</v>
      </c>
      <c r="V651" s="15" t="s">
        <v>7380</v>
      </c>
      <c r="W651" s="16" t="s">
        <v>1223</v>
      </c>
      <c r="X651" s="16" t="str">
        <f>VLOOKUP(C651,'[2]Master Sheet PSBA.'!$B$2:$AR$1687,43,0)</f>
        <v>Vehari</v>
      </c>
      <c r="Y651" s="16" t="s">
        <v>56</v>
      </c>
      <c r="Z651" s="18" t="s">
        <v>3391</v>
      </c>
      <c r="AA651" s="19" t="s">
        <v>3392</v>
      </c>
      <c r="AB651" s="19" t="s">
        <v>6943</v>
      </c>
      <c r="AC651" s="16" t="s">
        <v>42</v>
      </c>
      <c r="AD651" s="3">
        <v>3110330607955</v>
      </c>
      <c r="AE651" s="5" t="s">
        <v>34</v>
      </c>
    </row>
    <row r="652" spans="1:31" ht="30" customHeight="1" x14ac:dyDescent="0.2">
      <c r="A652" s="8">
        <f t="shared" si="10"/>
        <v>651</v>
      </c>
      <c r="B652" s="9" t="s">
        <v>24</v>
      </c>
      <c r="C652" s="10">
        <v>3830312901113</v>
      </c>
      <c r="D652" s="10" t="s">
        <v>7381</v>
      </c>
      <c r="E652" s="10">
        <v>1575</v>
      </c>
      <c r="F652" s="11">
        <v>44308</v>
      </c>
      <c r="G652" s="11">
        <v>47960</v>
      </c>
      <c r="H652" s="12">
        <v>37517</v>
      </c>
      <c r="I652" s="13">
        <v>23</v>
      </c>
      <c r="J652" s="10" t="s">
        <v>25</v>
      </c>
      <c r="K652" s="9" t="s">
        <v>26</v>
      </c>
      <c r="L652" s="9"/>
      <c r="M652" s="14" t="s">
        <v>3413</v>
      </c>
      <c r="N652" s="14" t="s">
        <v>3414</v>
      </c>
      <c r="O652" s="14" t="s">
        <v>6160</v>
      </c>
      <c r="P652" s="14" t="s">
        <v>54</v>
      </c>
      <c r="Q652" s="9">
        <v>1</v>
      </c>
      <c r="R652" s="15"/>
      <c r="S652" s="16">
        <v>45748</v>
      </c>
      <c r="T652" s="17">
        <v>1</v>
      </c>
      <c r="U652" s="16" t="str">
        <f>VLOOKUP(C652,'[1]Bazaar Salary'!$B$6:$J$1185,9,0)</f>
        <v>Security &amp; Parking Attendant</v>
      </c>
      <c r="V652" s="15" t="s">
        <v>7380</v>
      </c>
      <c r="W652" s="16" t="s">
        <v>73</v>
      </c>
      <c r="X652" s="16" t="str">
        <f>VLOOKUP(C652,'[2]Master Sheet PSBA.'!$B$2:$AR$1687,43,0)</f>
        <v>Mianwali</v>
      </c>
      <c r="Y652" s="16" t="s">
        <v>48</v>
      </c>
      <c r="Z652" s="18" t="s">
        <v>3415</v>
      </c>
      <c r="AA652" s="19" t="s">
        <v>3416</v>
      </c>
      <c r="AB652" s="19" t="s">
        <v>6944</v>
      </c>
      <c r="AC652" s="16" t="s">
        <v>42</v>
      </c>
      <c r="AD652" s="3">
        <v>3310404212497</v>
      </c>
      <c r="AE652" s="5" t="s">
        <v>34</v>
      </c>
    </row>
    <row r="653" spans="1:31" ht="30" customHeight="1" x14ac:dyDescent="0.2">
      <c r="A653" s="8">
        <f t="shared" si="10"/>
        <v>652</v>
      </c>
      <c r="B653" s="9" t="s">
        <v>24</v>
      </c>
      <c r="C653" s="10">
        <v>3410123458481</v>
      </c>
      <c r="D653" s="10" t="s">
        <v>7381</v>
      </c>
      <c r="E653" s="10">
        <v>1334</v>
      </c>
      <c r="F653" s="11">
        <v>43822</v>
      </c>
      <c r="G653" s="11">
        <v>47475</v>
      </c>
      <c r="H653" s="12">
        <v>26651</v>
      </c>
      <c r="I653" s="13">
        <v>53</v>
      </c>
      <c r="J653" s="10" t="s">
        <v>25</v>
      </c>
      <c r="K653" s="9" t="s">
        <v>26</v>
      </c>
      <c r="L653" s="9"/>
      <c r="M653" s="14" t="s">
        <v>3417</v>
      </c>
      <c r="N653" s="14" t="s">
        <v>265</v>
      </c>
      <c r="O653" s="14" t="s">
        <v>6161</v>
      </c>
      <c r="P653" s="14" t="s">
        <v>54</v>
      </c>
      <c r="Q653" s="9">
        <v>1</v>
      </c>
      <c r="R653" s="15"/>
      <c r="S653" s="16">
        <v>45748</v>
      </c>
      <c r="T653" s="17">
        <v>1</v>
      </c>
      <c r="U653" s="16" t="str">
        <f>VLOOKUP(C653,'[1]Bazaar Salary'!$B$6:$J$1185,9,0)</f>
        <v>Security &amp; Parking Attendant</v>
      </c>
      <c r="V653" s="15" t="s">
        <v>7380</v>
      </c>
      <c r="W653" s="16" t="s">
        <v>47</v>
      </c>
      <c r="X653" s="16" t="str">
        <f>VLOOKUP(C653,'[2]Master Sheet PSBA.'!$B$2:$AR$1687,43,0)</f>
        <v>Gujranwala</v>
      </c>
      <c r="Y653" s="16" t="s">
        <v>238</v>
      </c>
      <c r="Z653" s="18" t="s">
        <v>3418</v>
      </c>
      <c r="AA653" s="19" t="s">
        <v>3419</v>
      </c>
      <c r="AB653" s="19" t="s">
        <v>6945</v>
      </c>
      <c r="AC653" s="16" t="s">
        <v>42</v>
      </c>
      <c r="AD653" s="3">
        <v>3460112295079</v>
      </c>
      <c r="AE653" s="5" t="s">
        <v>34</v>
      </c>
    </row>
    <row r="654" spans="1:31" ht="30" customHeight="1" x14ac:dyDescent="0.2">
      <c r="A654" s="8">
        <f t="shared" si="10"/>
        <v>653</v>
      </c>
      <c r="B654" s="9" t="s">
        <v>24</v>
      </c>
      <c r="C654" s="10">
        <v>3110126574839</v>
      </c>
      <c r="D654" s="10" t="s">
        <v>7381</v>
      </c>
      <c r="E654" s="10">
        <v>1781</v>
      </c>
      <c r="F654" s="11">
        <v>44077</v>
      </c>
      <c r="G654" s="11" t="s">
        <v>334</v>
      </c>
      <c r="H654" s="12">
        <v>35169</v>
      </c>
      <c r="I654" s="13">
        <v>30</v>
      </c>
      <c r="J654" s="10" t="s">
        <v>25</v>
      </c>
      <c r="K654" s="9" t="s">
        <v>26</v>
      </c>
      <c r="L654" s="9"/>
      <c r="M654" s="14" t="s">
        <v>3420</v>
      </c>
      <c r="N654" s="14" t="s">
        <v>2389</v>
      </c>
      <c r="O654" s="14" t="s">
        <v>6128</v>
      </c>
      <c r="P654" s="14" t="s">
        <v>54</v>
      </c>
      <c r="Q654" s="9">
        <v>1</v>
      </c>
      <c r="R654" s="15"/>
      <c r="S654" s="16">
        <v>45748</v>
      </c>
      <c r="T654" s="17">
        <v>1</v>
      </c>
      <c r="U654" s="16" t="str">
        <f>VLOOKUP(C654,'[1]Bazaar Salary'!$B$6:$J$1185,9,0)</f>
        <v>Security &amp; Parking Attendant</v>
      </c>
      <c r="V654" s="15" t="s">
        <v>7380</v>
      </c>
      <c r="W654" s="16" t="s">
        <v>525</v>
      </c>
      <c r="X654" s="16" t="str">
        <f>VLOOKUP(C654,'[2]Master Sheet PSBA.'!$B$2:$AR$1687,43,0)</f>
        <v>Pakpattan</v>
      </c>
      <c r="Y654" s="16" t="s">
        <v>48</v>
      </c>
      <c r="Z654" s="18" t="s">
        <v>3421</v>
      </c>
      <c r="AA654" s="19" t="s">
        <v>3422</v>
      </c>
      <c r="AB654" s="19" t="s">
        <v>6946</v>
      </c>
      <c r="AC654" s="16" t="s">
        <v>42</v>
      </c>
      <c r="AD654" s="3">
        <v>3650188177203</v>
      </c>
      <c r="AE654" s="5" t="s">
        <v>34</v>
      </c>
    </row>
    <row r="655" spans="1:31" ht="30" customHeight="1" x14ac:dyDescent="0.2">
      <c r="A655" s="8">
        <f t="shared" si="10"/>
        <v>654</v>
      </c>
      <c r="B655" s="9" t="s">
        <v>24</v>
      </c>
      <c r="C655" s="10">
        <v>3520229446841</v>
      </c>
      <c r="D655" s="10" t="s">
        <v>7381</v>
      </c>
      <c r="E655" s="10">
        <v>359</v>
      </c>
      <c r="F655" s="11">
        <v>44678</v>
      </c>
      <c r="G655" s="11">
        <v>48331</v>
      </c>
      <c r="H655" s="12">
        <v>35227</v>
      </c>
      <c r="I655" s="13">
        <v>30</v>
      </c>
      <c r="J655" s="10" t="s">
        <v>25</v>
      </c>
      <c r="K655" s="9" t="s">
        <v>26</v>
      </c>
      <c r="L655" s="9"/>
      <c r="M655" s="14" t="s">
        <v>3423</v>
      </c>
      <c r="N655" s="14" t="s">
        <v>3305</v>
      </c>
      <c r="O655" s="14" t="s">
        <v>6162</v>
      </c>
      <c r="P655" s="14" t="s">
        <v>54</v>
      </c>
      <c r="Q655" s="9">
        <v>1</v>
      </c>
      <c r="R655" s="15"/>
      <c r="S655" s="16">
        <v>42159</v>
      </c>
      <c r="T655" s="17">
        <v>1</v>
      </c>
      <c r="U655" s="16" t="str">
        <f>VLOOKUP(C655,'[1]Bazaar Salary'!$B$6:$J$1185,9,0)</f>
        <v>Security &amp; Parking Attendant</v>
      </c>
      <c r="V655" s="15" t="s">
        <v>7380</v>
      </c>
      <c r="W655" s="16" t="s">
        <v>275</v>
      </c>
      <c r="X655" s="16" t="str">
        <f>VLOOKUP(C655,'[2]Master Sheet PSBA.'!$B$2:$AR$1687,43,0)</f>
        <v>Chiniot</v>
      </c>
      <c r="Y655" s="16" t="s">
        <v>56</v>
      </c>
      <c r="Z655" s="18" t="s">
        <v>3424</v>
      </c>
      <c r="AA655" s="19" t="s">
        <v>3425</v>
      </c>
      <c r="AB655" s="19"/>
      <c r="AC655" s="16" t="s">
        <v>42</v>
      </c>
      <c r="AD655" s="3">
        <v>3430197633398</v>
      </c>
      <c r="AE655" s="5" t="s">
        <v>34</v>
      </c>
    </row>
    <row r="656" spans="1:31" ht="30" customHeight="1" x14ac:dyDescent="0.2">
      <c r="A656" s="8">
        <f t="shared" si="10"/>
        <v>655</v>
      </c>
      <c r="B656" s="9" t="s">
        <v>24</v>
      </c>
      <c r="C656" s="10">
        <v>3240214376069</v>
      </c>
      <c r="D656" s="10" t="s">
        <v>7381</v>
      </c>
      <c r="E656" s="10">
        <v>464</v>
      </c>
      <c r="F656" s="11">
        <v>44487</v>
      </c>
      <c r="G656" s="11">
        <v>48139</v>
      </c>
      <c r="H656" s="12">
        <v>29952</v>
      </c>
      <c r="I656" s="13">
        <v>44</v>
      </c>
      <c r="J656" s="10" t="s">
        <v>25</v>
      </c>
      <c r="K656" s="9" t="s">
        <v>26</v>
      </c>
      <c r="L656" s="9"/>
      <c r="M656" s="14" t="s">
        <v>3423</v>
      </c>
      <c r="N656" s="14" t="s">
        <v>3426</v>
      </c>
      <c r="O656" s="14" t="s">
        <v>6163</v>
      </c>
      <c r="P656" s="14" t="s">
        <v>54</v>
      </c>
      <c r="Q656" s="9">
        <v>1</v>
      </c>
      <c r="R656" s="15"/>
      <c r="S656" s="16">
        <v>42394</v>
      </c>
      <c r="T656" s="17">
        <v>1</v>
      </c>
      <c r="U656" s="16" t="str">
        <f>VLOOKUP(C656,'[1]Bazaar Salary'!$B$6:$J$1185,9,0)</f>
        <v>Security &amp; Parking Attendant</v>
      </c>
      <c r="V656" s="15" t="s">
        <v>7380</v>
      </c>
      <c r="W656" s="16" t="s">
        <v>111</v>
      </c>
      <c r="X656" s="16" t="str">
        <f>VLOOKUP(C656,'[2]Master Sheet PSBA.'!$B$2:$AR$1687,43,0)</f>
        <v>Jampur</v>
      </c>
      <c r="Y656" s="16" t="s">
        <v>56</v>
      </c>
      <c r="Z656" s="18" t="s">
        <v>3427</v>
      </c>
      <c r="AA656" s="19" t="s">
        <v>3428</v>
      </c>
      <c r="AB656" s="19"/>
      <c r="AC656" s="16" t="s">
        <v>42</v>
      </c>
      <c r="AD656" s="3">
        <v>3240250312139</v>
      </c>
      <c r="AE656" s="5" t="s">
        <v>34</v>
      </c>
    </row>
    <row r="657" spans="1:31" ht="30" customHeight="1" x14ac:dyDescent="0.2">
      <c r="A657" s="8">
        <f t="shared" si="10"/>
        <v>656</v>
      </c>
      <c r="B657" s="9" t="s">
        <v>24</v>
      </c>
      <c r="C657" s="10">
        <v>3430117435753</v>
      </c>
      <c r="D657" s="10" t="s">
        <v>7381</v>
      </c>
      <c r="E657" s="10">
        <v>1123</v>
      </c>
      <c r="F657" s="11">
        <v>43858</v>
      </c>
      <c r="G657" s="11">
        <v>47511</v>
      </c>
      <c r="H657" s="12">
        <v>25204</v>
      </c>
      <c r="I657" s="13">
        <v>57</v>
      </c>
      <c r="J657" s="10" t="s">
        <v>25</v>
      </c>
      <c r="K657" s="9" t="s">
        <v>26</v>
      </c>
      <c r="L657" s="9"/>
      <c r="M657" s="14" t="s">
        <v>3063</v>
      </c>
      <c r="N657" s="14" t="s">
        <v>1409</v>
      </c>
      <c r="O657" s="14" t="s">
        <v>6164</v>
      </c>
      <c r="P657" s="14" t="s">
        <v>54</v>
      </c>
      <c r="Q657" s="9">
        <v>1</v>
      </c>
      <c r="R657" s="15"/>
      <c r="S657" s="16">
        <v>43678</v>
      </c>
      <c r="T657" s="17">
        <v>1</v>
      </c>
      <c r="U657" s="16" t="str">
        <f>VLOOKUP(C657,'[1]Bazaar Salary'!$B$6:$J$1185,9,0)</f>
        <v>Security &amp; Parking Attendant</v>
      </c>
      <c r="V657" s="15" t="s">
        <v>7380</v>
      </c>
      <c r="W657" s="16" t="s">
        <v>47</v>
      </c>
      <c r="X657" s="16" t="str">
        <f>VLOOKUP(C657,'[2]Master Sheet PSBA.'!$B$2:$AR$1687,43,0)</f>
        <v>Gujranwala</v>
      </c>
      <c r="Y657" s="16" t="s">
        <v>48</v>
      </c>
      <c r="Z657" s="18" t="s">
        <v>3431</v>
      </c>
      <c r="AA657" s="19" t="s">
        <v>3432</v>
      </c>
      <c r="AB657" s="19"/>
      <c r="AC657" s="16" t="s">
        <v>42</v>
      </c>
      <c r="AD657" s="3">
        <v>3460112295079</v>
      </c>
      <c r="AE657" s="5" t="s">
        <v>34</v>
      </c>
    </row>
    <row r="658" spans="1:31" ht="30" customHeight="1" x14ac:dyDescent="0.2">
      <c r="A658" s="8">
        <f t="shared" si="10"/>
        <v>657</v>
      </c>
      <c r="B658" s="9" t="s">
        <v>24</v>
      </c>
      <c r="C658" s="10">
        <v>3510291924873</v>
      </c>
      <c r="D658" s="10" t="s">
        <v>7381</v>
      </c>
      <c r="E658" s="10">
        <v>448</v>
      </c>
      <c r="F658" s="11">
        <v>43355</v>
      </c>
      <c r="G658" s="11">
        <v>47008</v>
      </c>
      <c r="H658" s="12">
        <v>29175</v>
      </c>
      <c r="I658" s="13">
        <v>46</v>
      </c>
      <c r="J658" s="10" t="s">
        <v>25</v>
      </c>
      <c r="K658" s="9" t="s">
        <v>26</v>
      </c>
      <c r="L658" s="9"/>
      <c r="M658" s="14" t="s">
        <v>3456</v>
      </c>
      <c r="N658" s="14" t="s">
        <v>3465</v>
      </c>
      <c r="O658" s="14" t="s">
        <v>5780</v>
      </c>
      <c r="P658" s="14" t="s">
        <v>54</v>
      </c>
      <c r="Q658" s="9">
        <v>1</v>
      </c>
      <c r="R658" s="15"/>
      <c r="S658" s="16">
        <v>42316</v>
      </c>
      <c r="T658" s="17">
        <v>1</v>
      </c>
      <c r="U658" s="16" t="str">
        <f>VLOOKUP(C658,'[1]Bazaar Salary'!$B$6:$J$1185,9,0)</f>
        <v>Security &amp; Parking Attendant</v>
      </c>
      <c r="V658" s="15" t="s">
        <v>7380</v>
      </c>
      <c r="W658" s="16" t="s">
        <v>552</v>
      </c>
      <c r="X658" s="16" t="str">
        <f>VLOOKUP(C658,'[2]Master Sheet PSBA.'!$B$2:$AR$1687,43,0)</f>
        <v>Kasur</v>
      </c>
      <c r="Y658" s="16" t="s">
        <v>56</v>
      </c>
      <c r="Z658" s="18" t="s">
        <v>3466</v>
      </c>
      <c r="AA658" s="19" t="s">
        <v>3467</v>
      </c>
      <c r="AB658" s="19"/>
      <c r="AC658" s="16" t="s">
        <v>42</v>
      </c>
      <c r="AD658" s="3">
        <v>3520292336747</v>
      </c>
      <c r="AE658" s="5" t="s">
        <v>34</v>
      </c>
    </row>
    <row r="659" spans="1:31" ht="30" customHeight="1" x14ac:dyDescent="0.2">
      <c r="A659" s="8">
        <f t="shared" si="10"/>
        <v>658</v>
      </c>
      <c r="B659" s="9" t="s">
        <v>24</v>
      </c>
      <c r="C659" s="10">
        <v>3240284975091</v>
      </c>
      <c r="D659" s="10" t="s">
        <v>7381</v>
      </c>
      <c r="E659" s="10">
        <v>1404</v>
      </c>
      <c r="F659" s="11">
        <v>42804</v>
      </c>
      <c r="G659" s="11">
        <v>46456</v>
      </c>
      <c r="H659" s="12">
        <v>35864</v>
      </c>
      <c r="I659" s="13">
        <v>28</v>
      </c>
      <c r="J659" s="10" t="s">
        <v>25</v>
      </c>
      <c r="K659" s="9" t="s">
        <v>26</v>
      </c>
      <c r="L659" s="9"/>
      <c r="M659" s="14" t="s">
        <v>3473</v>
      </c>
      <c r="N659" s="14" t="s">
        <v>703</v>
      </c>
      <c r="O659" s="14" t="s">
        <v>6165</v>
      </c>
      <c r="P659" s="14" t="s">
        <v>46</v>
      </c>
      <c r="Q659" s="9">
        <v>1</v>
      </c>
      <c r="R659" s="15"/>
      <c r="S659" s="16">
        <v>45748</v>
      </c>
      <c r="T659" s="17">
        <v>1</v>
      </c>
      <c r="U659" s="16" t="str">
        <f>VLOOKUP(C659,'[1]Bazaar Salary'!$B$6:$J$1185,9,0)</f>
        <v>Sanitation Attendant</v>
      </c>
      <c r="V659" s="15" t="s">
        <v>7380</v>
      </c>
      <c r="W659" s="16" t="s">
        <v>111</v>
      </c>
      <c r="X659" s="16" t="str">
        <f>VLOOKUP(C659,'[2]Master Sheet PSBA.'!$B$2:$AR$1687,43,0)</f>
        <v>Jampur</v>
      </c>
      <c r="Y659" s="16" t="s">
        <v>48</v>
      </c>
      <c r="Z659" s="18" t="s">
        <v>3474</v>
      </c>
      <c r="AA659" s="19" t="s">
        <v>3475</v>
      </c>
      <c r="AB659" s="19"/>
      <c r="AC659" s="16" t="s">
        <v>42</v>
      </c>
      <c r="AD659" s="3">
        <v>3240250312139</v>
      </c>
      <c r="AE659" s="5" t="s">
        <v>34</v>
      </c>
    </row>
    <row r="660" spans="1:31" ht="30" customHeight="1" x14ac:dyDescent="0.2">
      <c r="A660" s="8">
        <f t="shared" si="10"/>
        <v>659</v>
      </c>
      <c r="B660" s="9" t="s">
        <v>24</v>
      </c>
      <c r="C660" s="10">
        <v>3510398390669</v>
      </c>
      <c r="D660" s="10" t="s">
        <v>7381</v>
      </c>
      <c r="E660" s="10">
        <v>446</v>
      </c>
      <c r="F660" s="11">
        <v>43389</v>
      </c>
      <c r="G660" s="11">
        <v>47042</v>
      </c>
      <c r="H660" s="12">
        <v>32143</v>
      </c>
      <c r="I660" s="13">
        <v>38</v>
      </c>
      <c r="J660" s="10" t="s">
        <v>25</v>
      </c>
      <c r="K660" s="9" t="s">
        <v>26</v>
      </c>
      <c r="L660" s="9"/>
      <c r="M660" s="14" t="s">
        <v>336</v>
      </c>
      <c r="N660" s="14" t="s">
        <v>3476</v>
      </c>
      <c r="O660" s="14" t="s">
        <v>6166</v>
      </c>
      <c r="P660" s="14" t="s">
        <v>54</v>
      </c>
      <c r="Q660" s="9">
        <v>1</v>
      </c>
      <c r="R660" s="15"/>
      <c r="S660" s="16">
        <v>43089</v>
      </c>
      <c r="T660" s="17">
        <v>1</v>
      </c>
      <c r="U660" s="16" t="str">
        <f>VLOOKUP(C660,'[1]Bazaar Salary'!$B$6:$J$1185,9,0)</f>
        <v>Security &amp; Parking Attendant</v>
      </c>
      <c r="V660" s="15" t="s">
        <v>7380</v>
      </c>
      <c r="W660" s="16" t="s">
        <v>444</v>
      </c>
      <c r="X660" s="16" t="str">
        <f>VLOOKUP(C660,'[2]Master Sheet PSBA.'!$B$2:$AR$1687,43,0)</f>
        <v>Anti Encroachment Squad</v>
      </c>
      <c r="Y660" s="16" t="s">
        <v>56</v>
      </c>
      <c r="Z660" s="18" t="s">
        <v>3477</v>
      </c>
      <c r="AA660" s="19" t="s">
        <v>3478</v>
      </c>
      <c r="AB660" s="19"/>
      <c r="AC660" s="16" t="s">
        <v>42</v>
      </c>
      <c r="AD660" s="3">
        <v>3520289876563</v>
      </c>
      <c r="AE660" s="5" t="s">
        <v>34</v>
      </c>
    </row>
    <row r="661" spans="1:31" ht="30" customHeight="1" x14ac:dyDescent="0.2">
      <c r="A661" s="8">
        <f t="shared" si="10"/>
        <v>660</v>
      </c>
      <c r="B661" s="9" t="s">
        <v>24</v>
      </c>
      <c r="C661" s="10">
        <v>3840703889319</v>
      </c>
      <c r="D661" s="10" t="s">
        <v>7381</v>
      </c>
      <c r="E661" s="10">
        <v>1103</v>
      </c>
      <c r="F661" s="11">
        <v>46142</v>
      </c>
      <c r="G661" s="11">
        <v>49795</v>
      </c>
      <c r="H661" s="12">
        <v>35796</v>
      </c>
      <c r="I661" s="13">
        <v>28</v>
      </c>
      <c r="J661" s="10" t="s">
        <v>25</v>
      </c>
      <c r="K661" s="9" t="s">
        <v>26</v>
      </c>
      <c r="L661" s="9"/>
      <c r="M661" s="14" t="s">
        <v>336</v>
      </c>
      <c r="N661" s="14" t="s">
        <v>247</v>
      </c>
      <c r="O661" s="14" t="s">
        <v>6167</v>
      </c>
      <c r="P661" s="14" t="s">
        <v>46</v>
      </c>
      <c r="Q661" s="9">
        <v>1</v>
      </c>
      <c r="R661" s="15"/>
      <c r="S661" s="16">
        <v>43678</v>
      </c>
      <c r="T661" s="17">
        <v>1</v>
      </c>
      <c r="U661" s="16" t="str">
        <f>VLOOKUP(C661,'[1]Bazaar Salary'!$B$6:$J$1185,9,0)</f>
        <v>Sanitation Attendant</v>
      </c>
      <c r="V661" s="15" t="s">
        <v>7380</v>
      </c>
      <c r="W661" s="16" t="s">
        <v>125</v>
      </c>
      <c r="X661" s="16" t="str">
        <f>VLOOKUP(C661,'[2]Master Sheet PSBA.'!$B$2:$AR$1687,43,0)</f>
        <v>Bhera</v>
      </c>
      <c r="Y661" s="16" t="s">
        <v>48</v>
      </c>
      <c r="Z661" s="18" t="s">
        <v>3479</v>
      </c>
      <c r="AA661" s="19" t="s">
        <v>3480</v>
      </c>
      <c r="AB661" s="19"/>
      <c r="AC661" s="16" t="s">
        <v>42</v>
      </c>
      <c r="AD661" s="3">
        <v>3810261106323</v>
      </c>
      <c r="AE661" s="5" t="s">
        <v>34</v>
      </c>
    </row>
    <row r="662" spans="1:31" ht="30" customHeight="1" x14ac:dyDescent="0.2">
      <c r="A662" s="8">
        <f t="shared" si="10"/>
        <v>661</v>
      </c>
      <c r="B662" s="9" t="s">
        <v>24</v>
      </c>
      <c r="C662" s="10">
        <v>3520278212295</v>
      </c>
      <c r="D662" s="10" t="s">
        <v>7381</v>
      </c>
      <c r="E662" s="10">
        <v>372</v>
      </c>
      <c r="F662" s="11">
        <v>44572</v>
      </c>
      <c r="G662" s="11">
        <v>48224</v>
      </c>
      <c r="H662" s="12">
        <v>25004</v>
      </c>
      <c r="I662" s="13">
        <v>58</v>
      </c>
      <c r="J662" s="10" t="s">
        <v>25</v>
      </c>
      <c r="K662" s="9" t="s">
        <v>26</v>
      </c>
      <c r="L662" s="9"/>
      <c r="M662" s="14" t="s">
        <v>336</v>
      </c>
      <c r="N662" s="14" t="s">
        <v>3481</v>
      </c>
      <c r="O662" s="14" t="s">
        <v>5931</v>
      </c>
      <c r="P662" s="14" t="s">
        <v>54</v>
      </c>
      <c r="Q662" s="9">
        <v>1</v>
      </c>
      <c r="R662" s="15"/>
      <c r="S662" s="16">
        <v>41623</v>
      </c>
      <c r="T662" s="17">
        <v>1</v>
      </c>
      <c r="U662" s="16" t="str">
        <f>VLOOKUP(C662,'[1]Bazaar Salary'!$B$6:$J$1185,9,0)</f>
        <v>Security &amp; Parking Attendant</v>
      </c>
      <c r="V662" s="15" t="s">
        <v>7380</v>
      </c>
      <c r="W662" s="16" t="s">
        <v>266</v>
      </c>
      <c r="X662" s="16" t="str">
        <f>VLOOKUP(C662,'[2]Master Sheet PSBA.'!$B$2:$AR$1687,43,0)</f>
        <v>Raiwind</v>
      </c>
      <c r="Y662" s="16" t="s">
        <v>238</v>
      </c>
      <c r="Z662" s="18" t="s">
        <v>3482</v>
      </c>
      <c r="AA662" s="19" t="s">
        <v>3483</v>
      </c>
      <c r="AB662" s="19"/>
      <c r="AC662" s="16" t="s">
        <v>42</v>
      </c>
      <c r="AD662" s="3">
        <v>3520216185519</v>
      </c>
      <c r="AE662" s="5" t="s">
        <v>34</v>
      </c>
    </row>
    <row r="663" spans="1:31" ht="30" customHeight="1" x14ac:dyDescent="0.2">
      <c r="A663" s="8">
        <f t="shared" si="10"/>
        <v>662</v>
      </c>
      <c r="B663" s="9" t="s">
        <v>24</v>
      </c>
      <c r="C663" s="10">
        <v>3640277884473</v>
      </c>
      <c r="D663" s="10" t="s">
        <v>7381</v>
      </c>
      <c r="E663" s="10">
        <v>1391</v>
      </c>
      <c r="F663" s="11">
        <v>44991</v>
      </c>
      <c r="G663" s="11">
        <v>48644</v>
      </c>
      <c r="H663" s="12">
        <v>31504</v>
      </c>
      <c r="I663" s="13">
        <v>40</v>
      </c>
      <c r="J663" s="10" t="s">
        <v>25</v>
      </c>
      <c r="K663" s="9" t="s">
        <v>26</v>
      </c>
      <c r="L663" s="9"/>
      <c r="M663" s="14" t="s">
        <v>2614</v>
      </c>
      <c r="N663" s="14" t="s">
        <v>3489</v>
      </c>
      <c r="O663" s="14" t="s">
        <v>5746</v>
      </c>
      <c r="P663" s="14" t="s">
        <v>54</v>
      </c>
      <c r="Q663" s="9">
        <v>1</v>
      </c>
      <c r="R663" s="15"/>
      <c r="S663" s="16">
        <v>45748</v>
      </c>
      <c r="T663" s="17">
        <v>1</v>
      </c>
      <c r="U663" s="16" t="str">
        <f>VLOOKUP(C663,'[1]Bazaar Salary'!$B$6:$J$1185,9,0)</f>
        <v>Security &amp; Parking Attendant</v>
      </c>
      <c r="V663" s="15" t="s">
        <v>7380</v>
      </c>
      <c r="W663" s="16" t="s">
        <v>525</v>
      </c>
      <c r="X663" s="16" t="str">
        <f>VLOOKUP(C663,'[2]Master Sheet PSBA.'!$B$2:$AR$1687,43,0)</f>
        <v>Pakpattan</v>
      </c>
      <c r="Y663" s="16" t="s">
        <v>56</v>
      </c>
      <c r="Z663" s="18" t="s">
        <v>3490</v>
      </c>
      <c r="AA663" s="19" t="s">
        <v>3491</v>
      </c>
      <c r="AB663" s="19"/>
      <c r="AC663" s="16" t="s">
        <v>42</v>
      </c>
      <c r="AD663" s="3">
        <v>3650188177203</v>
      </c>
      <c r="AE663" s="5" t="s">
        <v>34</v>
      </c>
    </row>
    <row r="664" spans="1:31" ht="30" customHeight="1" x14ac:dyDescent="0.2">
      <c r="A664" s="8">
        <f t="shared" si="10"/>
        <v>663</v>
      </c>
      <c r="B664" s="9" t="s">
        <v>24</v>
      </c>
      <c r="C664" s="10">
        <v>3520288113505</v>
      </c>
      <c r="D664" s="10" t="s">
        <v>7381</v>
      </c>
      <c r="E664" s="10">
        <v>1616</v>
      </c>
      <c r="F664" s="11">
        <v>44547</v>
      </c>
      <c r="G664" s="11">
        <v>48199</v>
      </c>
      <c r="H664" s="12">
        <v>33338</v>
      </c>
      <c r="I664" s="13">
        <v>35</v>
      </c>
      <c r="J664" s="10" t="s">
        <v>25</v>
      </c>
      <c r="K664" s="9" t="s">
        <v>26</v>
      </c>
      <c r="L664" s="9"/>
      <c r="M664" s="14" t="s">
        <v>3497</v>
      </c>
      <c r="N664" s="14" t="s">
        <v>3498</v>
      </c>
      <c r="O664" s="14" t="s">
        <v>6168</v>
      </c>
      <c r="P664" s="14" t="s">
        <v>54</v>
      </c>
      <c r="Q664" s="9">
        <v>1</v>
      </c>
      <c r="R664" s="15" t="s">
        <v>237</v>
      </c>
      <c r="S664" s="16">
        <v>45748</v>
      </c>
      <c r="T664" s="17">
        <v>1</v>
      </c>
      <c r="U664" s="16" t="str">
        <f>VLOOKUP(C664,'[1]Bazaar Salary'!$B$6:$J$1185,9,0)</f>
        <v>Security &amp; Parking Attendant</v>
      </c>
      <c r="V664" s="15" t="s">
        <v>7380</v>
      </c>
      <c r="W664" s="16" t="s">
        <v>95</v>
      </c>
      <c r="X664" s="16" t="str">
        <f>VLOOKUP(C664,'[2]Master Sheet PSBA.'!$B$2:$AR$1687,43,0)</f>
        <v>Head Office</v>
      </c>
      <c r="Y664" s="16" t="s">
        <v>48</v>
      </c>
      <c r="Z664" s="18" t="s">
        <v>3499</v>
      </c>
      <c r="AA664" s="19" t="s">
        <v>3500</v>
      </c>
      <c r="AB664" s="19"/>
      <c r="AC664" s="16" t="s">
        <v>42</v>
      </c>
      <c r="AD664" s="3">
        <v>3520265331633</v>
      </c>
      <c r="AE664" s="5" t="s">
        <v>241</v>
      </c>
    </row>
    <row r="665" spans="1:31" ht="30" customHeight="1" x14ac:dyDescent="0.2">
      <c r="A665" s="8">
        <f t="shared" si="10"/>
        <v>664</v>
      </c>
      <c r="B665" s="9" t="s">
        <v>24</v>
      </c>
      <c r="C665" s="10">
        <v>3520264894365</v>
      </c>
      <c r="D665" s="10" t="s">
        <v>7381</v>
      </c>
      <c r="E665" s="10">
        <v>805</v>
      </c>
      <c r="F665" s="11">
        <v>44160</v>
      </c>
      <c r="G665" s="11" t="s">
        <v>334</v>
      </c>
      <c r="H665" s="12">
        <v>34896</v>
      </c>
      <c r="I665" s="13">
        <v>31</v>
      </c>
      <c r="J665" s="10" t="s">
        <v>25</v>
      </c>
      <c r="K665" s="9" t="s">
        <v>26</v>
      </c>
      <c r="L665" s="9" t="s">
        <v>155</v>
      </c>
      <c r="M665" s="14" t="s">
        <v>3501</v>
      </c>
      <c r="N665" s="14" t="s">
        <v>3502</v>
      </c>
      <c r="O665" s="14" t="s">
        <v>6169</v>
      </c>
      <c r="P665" s="14" t="s">
        <v>54</v>
      </c>
      <c r="Q665" s="9">
        <v>1</v>
      </c>
      <c r="R665" s="15"/>
      <c r="S665" s="16">
        <v>43628</v>
      </c>
      <c r="T665" s="17">
        <v>1</v>
      </c>
      <c r="U665" s="16" t="str">
        <f>VLOOKUP(C665,'[1]Bazaar Salary'!$B$6:$J$1185,9,0)</f>
        <v>Security &amp; Parking Attendant</v>
      </c>
      <c r="V665" s="15" t="s">
        <v>7380</v>
      </c>
      <c r="W665" s="16" t="s">
        <v>378</v>
      </c>
      <c r="X665" s="16" t="str">
        <f>VLOOKUP(C665,'[2]Master Sheet PSBA.'!$B$2:$AR$1687,43,0)</f>
        <v>Sabzazaar</v>
      </c>
      <c r="Y665" s="16" t="s">
        <v>48</v>
      </c>
      <c r="Z665" s="18" t="s">
        <v>3503</v>
      </c>
      <c r="AA665" s="19" t="s">
        <v>3504</v>
      </c>
      <c r="AB665" s="19"/>
      <c r="AC665" s="16" t="s">
        <v>42</v>
      </c>
      <c r="AD665" s="3">
        <v>3410173713697</v>
      </c>
      <c r="AE665" s="5" t="s">
        <v>34</v>
      </c>
    </row>
    <row r="666" spans="1:31" ht="30" customHeight="1" x14ac:dyDescent="0.2">
      <c r="A666" s="8">
        <f t="shared" si="10"/>
        <v>665</v>
      </c>
      <c r="B666" s="9" t="s">
        <v>24</v>
      </c>
      <c r="C666" s="10">
        <v>3840124962747</v>
      </c>
      <c r="D666" s="10" t="s">
        <v>7381</v>
      </c>
      <c r="E666" s="10">
        <v>465</v>
      </c>
      <c r="F666" s="11">
        <v>43636</v>
      </c>
      <c r="G666" s="11">
        <v>47289</v>
      </c>
      <c r="H666" s="12">
        <v>32572</v>
      </c>
      <c r="I666" s="13">
        <v>37</v>
      </c>
      <c r="J666" s="10" t="s">
        <v>25</v>
      </c>
      <c r="K666" s="9" t="s">
        <v>26</v>
      </c>
      <c r="L666" s="9"/>
      <c r="M666" s="14" t="s">
        <v>571</v>
      </c>
      <c r="N666" s="14" t="s">
        <v>1382</v>
      </c>
      <c r="O666" s="14" t="s">
        <v>6170</v>
      </c>
      <c r="P666" s="14" t="s">
        <v>192</v>
      </c>
      <c r="Q666" s="9">
        <v>1</v>
      </c>
      <c r="R666" s="15"/>
      <c r="S666" s="16">
        <v>43132</v>
      </c>
      <c r="T666" s="17">
        <v>1</v>
      </c>
      <c r="U666" s="16" t="str">
        <f>VLOOKUP(C666,'[1]Bazaar Salary'!$B$6:$J$1185,9,0)</f>
        <v>Gardener</v>
      </c>
      <c r="V666" s="15" t="s">
        <v>7380</v>
      </c>
      <c r="W666" s="16" t="s">
        <v>125</v>
      </c>
      <c r="X666" s="16" t="str">
        <f>VLOOKUP(C666,'[2]Master Sheet PSBA.'!$B$2:$AR$1687,43,0)</f>
        <v>Bhera</v>
      </c>
      <c r="Y666" s="16" t="s">
        <v>56</v>
      </c>
      <c r="Z666" s="18" t="s">
        <v>3529</v>
      </c>
      <c r="AA666" s="19" t="s">
        <v>3530</v>
      </c>
      <c r="AB666" s="19"/>
      <c r="AC666" s="16" t="s">
        <v>42</v>
      </c>
      <c r="AD666" s="3">
        <v>3810261106323</v>
      </c>
      <c r="AE666" s="5" t="s">
        <v>34</v>
      </c>
    </row>
    <row r="667" spans="1:31" ht="30" customHeight="1" x14ac:dyDescent="0.2">
      <c r="A667" s="8">
        <f t="shared" si="10"/>
        <v>666</v>
      </c>
      <c r="B667" s="9" t="s">
        <v>24</v>
      </c>
      <c r="C667" s="10">
        <v>3520276789205</v>
      </c>
      <c r="D667" s="10" t="s">
        <v>7381</v>
      </c>
      <c r="E667" s="10">
        <v>421</v>
      </c>
      <c r="F667" s="11">
        <v>44172</v>
      </c>
      <c r="G667" s="11">
        <v>47824</v>
      </c>
      <c r="H667" s="12">
        <v>33970</v>
      </c>
      <c r="I667" s="13">
        <v>33</v>
      </c>
      <c r="J667" s="10" t="s">
        <v>25</v>
      </c>
      <c r="K667" s="9" t="s">
        <v>26</v>
      </c>
      <c r="L667" s="9"/>
      <c r="M667" s="14" t="s">
        <v>3533</v>
      </c>
      <c r="N667" s="14" t="s">
        <v>3537</v>
      </c>
      <c r="O667" s="14" t="s">
        <v>5980</v>
      </c>
      <c r="P667" s="14" t="s">
        <v>54</v>
      </c>
      <c r="Q667" s="9">
        <v>1</v>
      </c>
      <c r="R667" s="15"/>
      <c r="S667" s="16">
        <v>42614</v>
      </c>
      <c r="T667" s="17">
        <v>1</v>
      </c>
      <c r="U667" s="16" t="str">
        <f>VLOOKUP(C667,'[1]Bazaar Salary'!$B$6:$J$1185,9,0)</f>
        <v>Security &amp; Parking Attendant</v>
      </c>
      <c r="V667" s="15" t="s">
        <v>7380</v>
      </c>
      <c r="W667" s="16" t="s">
        <v>378</v>
      </c>
      <c r="X667" s="16" t="str">
        <f>VLOOKUP(C667,'[2]Master Sheet PSBA.'!$B$2:$AR$1687,43,0)</f>
        <v>Sabzazaar</v>
      </c>
      <c r="Y667" s="16" t="s">
        <v>48</v>
      </c>
      <c r="Z667" s="18" t="s">
        <v>3538</v>
      </c>
      <c r="AA667" s="19" t="s">
        <v>3539</v>
      </c>
      <c r="AB667" s="19"/>
      <c r="AC667" s="16" t="s">
        <v>42</v>
      </c>
      <c r="AD667" s="3">
        <v>3410173713697</v>
      </c>
      <c r="AE667" s="5" t="s">
        <v>34</v>
      </c>
    </row>
    <row r="668" spans="1:31" ht="30" customHeight="1" x14ac:dyDescent="0.2">
      <c r="A668" s="8">
        <f t="shared" si="10"/>
        <v>667</v>
      </c>
      <c r="B668" s="9" t="s">
        <v>24</v>
      </c>
      <c r="C668" s="10">
        <v>3630239495073</v>
      </c>
      <c r="D668" s="10" t="s">
        <v>7381</v>
      </c>
      <c r="E668" s="10">
        <v>1698</v>
      </c>
      <c r="F668" s="11">
        <v>45929</v>
      </c>
      <c r="G668" s="11">
        <v>49581</v>
      </c>
      <c r="H668" s="12">
        <v>33228</v>
      </c>
      <c r="I668" s="13">
        <v>35</v>
      </c>
      <c r="J668" s="9" t="s">
        <v>25</v>
      </c>
      <c r="K668" s="9" t="s">
        <v>26</v>
      </c>
      <c r="L668" s="14"/>
      <c r="M668" s="15" t="s">
        <v>3547</v>
      </c>
      <c r="N668" s="23" t="s">
        <v>3548</v>
      </c>
      <c r="O668" s="14" t="s">
        <v>6171</v>
      </c>
      <c r="P668" s="14" t="s">
        <v>54</v>
      </c>
      <c r="Q668" s="9">
        <v>1</v>
      </c>
      <c r="R668" s="15"/>
      <c r="S668" s="16">
        <v>45748</v>
      </c>
      <c r="T668" s="17">
        <v>1</v>
      </c>
      <c r="U668" s="16" t="str">
        <f>VLOOKUP(C668,'[1]Bazaar Salary'!$B$6:$J$1185,9,0)</f>
        <v>Security &amp; Parking Attendant</v>
      </c>
      <c r="V668" s="15" t="s">
        <v>7380</v>
      </c>
      <c r="W668" s="16" t="s">
        <v>47</v>
      </c>
      <c r="X668" s="16" t="str">
        <f>VLOOKUP(C668,'[2]Master Sheet PSBA.'!$B$2:$AR$1687,43,0)</f>
        <v>Gujranwala</v>
      </c>
      <c r="Y668" s="16" t="s">
        <v>48</v>
      </c>
      <c r="Z668" s="23" t="s">
        <v>3549</v>
      </c>
      <c r="AA668" s="19" t="s">
        <v>3550</v>
      </c>
      <c r="AB668" s="19" t="s">
        <v>6947</v>
      </c>
      <c r="AC668" s="16" t="s">
        <v>42</v>
      </c>
      <c r="AD668" s="3">
        <v>3460112295079</v>
      </c>
      <c r="AE668" s="5" t="s">
        <v>34</v>
      </c>
    </row>
    <row r="669" spans="1:31" ht="30" customHeight="1" x14ac:dyDescent="0.2">
      <c r="A669" s="8">
        <f t="shared" si="10"/>
        <v>668</v>
      </c>
      <c r="B669" s="9" t="s">
        <v>24</v>
      </c>
      <c r="C669" s="10">
        <v>3810389321751</v>
      </c>
      <c r="D669" s="10" t="s">
        <v>7381</v>
      </c>
      <c r="E669" s="10">
        <v>489</v>
      </c>
      <c r="F669" s="11">
        <v>45541</v>
      </c>
      <c r="G669" s="11">
        <v>49193</v>
      </c>
      <c r="H669" s="12">
        <v>35231</v>
      </c>
      <c r="I669" s="13">
        <v>30</v>
      </c>
      <c r="J669" s="10" t="s">
        <v>25</v>
      </c>
      <c r="K669" s="9" t="s">
        <v>26</v>
      </c>
      <c r="L669" s="9"/>
      <c r="M669" s="14" t="s">
        <v>3551</v>
      </c>
      <c r="N669" s="14" t="s">
        <v>448</v>
      </c>
      <c r="O669" s="14" t="s">
        <v>5770</v>
      </c>
      <c r="P669" s="14" t="s">
        <v>54</v>
      </c>
      <c r="Q669" s="9">
        <v>1</v>
      </c>
      <c r="R669" s="15"/>
      <c r="S669" s="16">
        <v>42767</v>
      </c>
      <c r="T669" s="17">
        <v>1</v>
      </c>
      <c r="U669" s="16" t="str">
        <f>VLOOKUP(C669,'[1]Bazaar Salary'!$B$6:$J$1185,9,0)</f>
        <v>Security &amp; Parking Attendant</v>
      </c>
      <c r="V669" s="15" t="s">
        <v>7380</v>
      </c>
      <c r="W669" s="16" t="s">
        <v>67</v>
      </c>
      <c r="X669" s="16" t="str">
        <f>VLOOKUP(C669,'[2]Master Sheet PSBA.'!$B$2:$AR$1687,43,0)</f>
        <v>Bhakkar</v>
      </c>
      <c r="Y669" s="16" t="s">
        <v>39</v>
      </c>
      <c r="Z669" s="18" t="s">
        <v>3555</v>
      </c>
      <c r="AA669" s="19" t="s">
        <v>3556</v>
      </c>
      <c r="AB669" s="19" t="s">
        <v>6948</v>
      </c>
      <c r="AC669" s="16" t="s">
        <v>42</v>
      </c>
      <c r="AD669" s="3">
        <v>3820190911287</v>
      </c>
      <c r="AE669" s="5" t="s">
        <v>34</v>
      </c>
    </row>
    <row r="670" spans="1:31" ht="30" customHeight="1" x14ac:dyDescent="0.2">
      <c r="A670" s="8">
        <f t="shared" si="10"/>
        <v>669</v>
      </c>
      <c r="B670" s="9" t="s">
        <v>24</v>
      </c>
      <c r="C670" s="10">
        <v>3220365431613</v>
      </c>
      <c r="D670" s="10" t="s">
        <v>7381</v>
      </c>
      <c r="E670" s="10">
        <v>497</v>
      </c>
      <c r="F670" s="11">
        <v>45919</v>
      </c>
      <c r="G670" s="11">
        <v>49571</v>
      </c>
      <c r="H670" s="12">
        <v>35650</v>
      </c>
      <c r="I670" s="13">
        <v>28</v>
      </c>
      <c r="J670" s="10" t="s">
        <v>25</v>
      </c>
      <c r="K670" s="9" t="s">
        <v>26</v>
      </c>
      <c r="L670" s="9"/>
      <c r="M670" s="14" t="s">
        <v>3573</v>
      </c>
      <c r="N670" s="14" t="s">
        <v>3574</v>
      </c>
      <c r="O670" s="14" t="s">
        <v>6172</v>
      </c>
      <c r="P670" s="14" t="s">
        <v>54</v>
      </c>
      <c r="Q670" s="9">
        <v>1</v>
      </c>
      <c r="R670" s="15"/>
      <c r="S670" s="16">
        <v>42615</v>
      </c>
      <c r="T670" s="17">
        <v>1</v>
      </c>
      <c r="U670" s="16" t="str">
        <f>VLOOKUP(C670,'[1]Bazaar Salary'!$B$6:$J$1185,9,0)</f>
        <v>Security &amp; Parking Attendant</v>
      </c>
      <c r="V670" s="15" t="s">
        <v>7380</v>
      </c>
      <c r="W670" s="16" t="s">
        <v>79</v>
      </c>
      <c r="X670" s="16" t="str">
        <f>VLOOKUP(C670,'[2]Master Sheet PSBA.'!$B$2:$AR$1687,43,0)</f>
        <v>Layyah</v>
      </c>
      <c r="Y670" s="16" t="s">
        <v>56</v>
      </c>
      <c r="Z670" s="18" t="s">
        <v>3575</v>
      </c>
      <c r="AA670" s="19" t="s">
        <v>3576</v>
      </c>
      <c r="AB670" s="19" t="s">
        <v>6949</v>
      </c>
      <c r="AC670" s="16" t="s">
        <v>42</v>
      </c>
      <c r="AD670" s="3">
        <v>3220347571891</v>
      </c>
      <c r="AE670" s="5" t="s">
        <v>34</v>
      </c>
    </row>
    <row r="671" spans="1:31" ht="30" customHeight="1" x14ac:dyDescent="0.2">
      <c r="A671" s="8">
        <f t="shared" si="10"/>
        <v>670</v>
      </c>
      <c r="B671" s="9" t="s">
        <v>24</v>
      </c>
      <c r="C671" s="10">
        <v>3840247941301</v>
      </c>
      <c r="D671" s="10" t="s">
        <v>7381</v>
      </c>
      <c r="E671" s="10">
        <v>1472</v>
      </c>
      <c r="F671" s="11">
        <v>42891</v>
      </c>
      <c r="G671" s="11">
        <v>46543</v>
      </c>
      <c r="H671" s="12">
        <v>35981</v>
      </c>
      <c r="I671" s="13">
        <v>28</v>
      </c>
      <c r="J671" s="10" t="s">
        <v>25</v>
      </c>
      <c r="K671" s="9" t="s">
        <v>26</v>
      </c>
      <c r="L671" s="9"/>
      <c r="M671" s="14" t="s">
        <v>3580</v>
      </c>
      <c r="N671" s="14" t="s">
        <v>2192</v>
      </c>
      <c r="O671" s="14" t="s">
        <v>5863</v>
      </c>
      <c r="P671" s="14" t="s">
        <v>54</v>
      </c>
      <c r="Q671" s="9">
        <v>1</v>
      </c>
      <c r="R671" s="15"/>
      <c r="S671" s="16">
        <v>45748</v>
      </c>
      <c r="T671" s="17">
        <v>1</v>
      </c>
      <c r="U671" s="16" t="str">
        <f>VLOOKUP(C671,'[1]Bazaar Salary'!$B$6:$J$1185,9,0)</f>
        <v>Security &amp; Parking Attendant</v>
      </c>
      <c r="V671" s="15" t="s">
        <v>7380</v>
      </c>
      <c r="W671" s="16" t="s">
        <v>270</v>
      </c>
      <c r="X671" s="16" t="str">
        <f>VLOOKUP(C671,'[2]Master Sheet PSBA.'!$B$2:$AR$1687,43,0)</f>
        <v>Sargodha</v>
      </c>
      <c r="Y671" s="16" t="s">
        <v>48</v>
      </c>
      <c r="Z671" s="18" t="s">
        <v>3584</v>
      </c>
      <c r="AA671" s="19" t="s">
        <v>3585</v>
      </c>
      <c r="AB671" s="19"/>
      <c r="AC671" s="16" t="s">
        <v>42</v>
      </c>
      <c r="AD671" s="3">
        <v>3840138854381</v>
      </c>
      <c r="AE671" s="5" t="s">
        <v>34</v>
      </c>
    </row>
    <row r="672" spans="1:31" ht="30" customHeight="1" x14ac:dyDescent="0.2">
      <c r="A672" s="8">
        <f t="shared" si="10"/>
        <v>671</v>
      </c>
      <c r="B672" s="9" t="s">
        <v>24</v>
      </c>
      <c r="C672" s="10">
        <v>3320231111013</v>
      </c>
      <c r="D672" s="10" t="s">
        <v>7381</v>
      </c>
      <c r="E672" s="10">
        <v>1387</v>
      </c>
      <c r="F672" s="11">
        <v>44139</v>
      </c>
      <c r="G672" s="11">
        <v>47791</v>
      </c>
      <c r="H672" s="12">
        <v>37422</v>
      </c>
      <c r="I672" s="13">
        <v>24</v>
      </c>
      <c r="J672" s="10" t="s">
        <v>25</v>
      </c>
      <c r="K672" s="9" t="s">
        <v>26</v>
      </c>
      <c r="L672" s="9"/>
      <c r="M672" s="14" t="s">
        <v>3597</v>
      </c>
      <c r="N672" s="14" t="s">
        <v>213</v>
      </c>
      <c r="O672" s="14" t="s">
        <v>5911</v>
      </c>
      <c r="P672" s="14" t="s">
        <v>54</v>
      </c>
      <c r="Q672" s="9">
        <v>1</v>
      </c>
      <c r="R672" s="15"/>
      <c r="S672" s="16">
        <v>45748</v>
      </c>
      <c r="T672" s="17">
        <v>1</v>
      </c>
      <c r="U672" s="16" t="str">
        <f>VLOOKUP(C672,'[1]Bazaar Salary'!$B$6:$J$1185,9,0)</f>
        <v>Security &amp; Parking Attendant</v>
      </c>
      <c r="V672" s="15" t="s">
        <v>7380</v>
      </c>
      <c r="W672" s="16" t="s">
        <v>428</v>
      </c>
      <c r="X672" s="16" t="str">
        <f>VLOOKUP(C672,'[2]Master Sheet PSBA.'!$B$2:$AR$1687,43,0)</f>
        <v>Jhang</v>
      </c>
      <c r="Y672" s="16" t="s">
        <v>74</v>
      </c>
      <c r="Z672" s="18" t="s">
        <v>3598</v>
      </c>
      <c r="AA672" s="19" t="s">
        <v>3599</v>
      </c>
      <c r="AB672" s="19" t="s">
        <v>6950</v>
      </c>
      <c r="AC672" s="16" t="s">
        <v>42</v>
      </c>
      <c r="AD672" s="3">
        <v>3320213944223</v>
      </c>
      <c r="AE672" s="5" t="s">
        <v>34</v>
      </c>
    </row>
    <row r="673" spans="1:31" ht="30" customHeight="1" x14ac:dyDescent="0.2">
      <c r="A673" s="8">
        <f t="shared" si="10"/>
        <v>672</v>
      </c>
      <c r="B673" s="9" t="s">
        <v>24</v>
      </c>
      <c r="C673" s="10">
        <v>3810355867861</v>
      </c>
      <c r="D673" s="10" t="s">
        <v>7381</v>
      </c>
      <c r="E673" s="10">
        <v>1371</v>
      </c>
      <c r="F673" s="11">
        <v>43168</v>
      </c>
      <c r="G673" s="11">
        <v>46821</v>
      </c>
      <c r="H673" s="12">
        <v>36361</v>
      </c>
      <c r="I673" s="13">
        <v>27</v>
      </c>
      <c r="J673" s="10" t="s">
        <v>25</v>
      </c>
      <c r="K673" s="9" t="s">
        <v>26</v>
      </c>
      <c r="L673" s="9"/>
      <c r="M673" s="14" t="s">
        <v>3609</v>
      </c>
      <c r="N673" s="14" t="s">
        <v>3179</v>
      </c>
      <c r="O673" s="14" t="s">
        <v>6173</v>
      </c>
      <c r="P673" s="14" t="s">
        <v>54</v>
      </c>
      <c r="Q673" s="9">
        <v>1</v>
      </c>
      <c r="R673" s="15"/>
      <c r="S673" s="16">
        <v>45748</v>
      </c>
      <c r="T673" s="17">
        <v>1</v>
      </c>
      <c r="U673" s="16" t="str">
        <f>VLOOKUP(C673,'[1]Bazaar Salary'!$B$6:$J$1185,9,0)</f>
        <v>Security &amp; Parking Attendant</v>
      </c>
      <c r="V673" s="15" t="s">
        <v>7380</v>
      </c>
      <c r="W673" s="16" t="s">
        <v>67</v>
      </c>
      <c r="X673" s="16" t="str">
        <f>VLOOKUP(C673,'[2]Master Sheet PSBA.'!$B$2:$AR$1687,43,0)</f>
        <v>Bhakkar</v>
      </c>
      <c r="Y673" s="16" t="s">
        <v>48</v>
      </c>
      <c r="Z673" s="18" t="s">
        <v>3614</v>
      </c>
      <c r="AA673" s="19" t="s">
        <v>3615</v>
      </c>
      <c r="AB673" s="19" t="s">
        <v>6951</v>
      </c>
      <c r="AC673" s="16" t="s">
        <v>42</v>
      </c>
      <c r="AD673" s="3">
        <v>3820190911287</v>
      </c>
      <c r="AE673" s="5" t="s">
        <v>34</v>
      </c>
    </row>
    <row r="674" spans="1:31" ht="30" customHeight="1" x14ac:dyDescent="0.2">
      <c r="A674" s="8">
        <f t="shared" si="10"/>
        <v>673</v>
      </c>
      <c r="B674" s="9" t="s">
        <v>24</v>
      </c>
      <c r="C674" s="10">
        <v>3810110968571</v>
      </c>
      <c r="D674" s="10" t="s">
        <v>7381</v>
      </c>
      <c r="E674" s="10">
        <v>1368</v>
      </c>
      <c r="F674" s="11">
        <v>45745</v>
      </c>
      <c r="G674" s="11">
        <v>49397</v>
      </c>
      <c r="H674" s="12">
        <v>34558</v>
      </c>
      <c r="I674" s="13">
        <v>31</v>
      </c>
      <c r="J674" s="10" t="s">
        <v>25</v>
      </c>
      <c r="K674" s="9" t="s">
        <v>26</v>
      </c>
      <c r="L674" s="9"/>
      <c r="M674" s="14" t="s">
        <v>3638</v>
      </c>
      <c r="N674" s="14" t="s">
        <v>3639</v>
      </c>
      <c r="O674" s="14" t="s">
        <v>5969</v>
      </c>
      <c r="P674" s="14" t="s">
        <v>54</v>
      </c>
      <c r="Q674" s="9">
        <v>1</v>
      </c>
      <c r="R674" s="15"/>
      <c r="S674" s="16">
        <v>45748</v>
      </c>
      <c r="T674" s="17">
        <v>1</v>
      </c>
      <c r="U674" s="16" t="str">
        <f>VLOOKUP(C674,'[1]Bazaar Salary'!$B$6:$J$1185,9,0)</f>
        <v>Security &amp; Parking Attendant</v>
      </c>
      <c r="V674" s="15" t="s">
        <v>7380</v>
      </c>
      <c r="W674" s="16" t="s">
        <v>67</v>
      </c>
      <c r="X674" s="16" t="str">
        <f>VLOOKUP(C674,'[2]Master Sheet PSBA.'!$B$2:$AR$1687,43,0)</f>
        <v>Bhakkar</v>
      </c>
      <c r="Y674" s="16" t="s">
        <v>48</v>
      </c>
      <c r="Z674" s="18" t="s">
        <v>3640</v>
      </c>
      <c r="AA674" s="19" t="s">
        <v>3641</v>
      </c>
      <c r="AB674" s="19" t="s">
        <v>6952</v>
      </c>
      <c r="AC674" s="16" t="s">
        <v>42</v>
      </c>
      <c r="AD674" s="3">
        <v>3820190911287</v>
      </c>
      <c r="AE674" s="5" t="s">
        <v>34</v>
      </c>
    </row>
    <row r="675" spans="1:31" ht="30" customHeight="1" x14ac:dyDescent="0.2">
      <c r="A675" s="8">
        <f t="shared" si="10"/>
        <v>674</v>
      </c>
      <c r="B675" s="9" t="s">
        <v>24</v>
      </c>
      <c r="C675" s="10">
        <v>3820141567655</v>
      </c>
      <c r="D675" s="10" t="s">
        <v>7381</v>
      </c>
      <c r="E675" s="10">
        <v>458</v>
      </c>
      <c r="F675" s="11">
        <v>42709</v>
      </c>
      <c r="G675" s="11">
        <v>46361</v>
      </c>
      <c r="H675" s="12">
        <v>33678</v>
      </c>
      <c r="I675" s="13">
        <v>34</v>
      </c>
      <c r="J675" s="10" t="s">
        <v>25</v>
      </c>
      <c r="K675" s="9" t="s">
        <v>26</v>
      </c>
      <c r="L675" s="9"/>
      <c r="M675" s="14" t="s">
        <v>3648</v>
      </c>
      <c r="N675" s="14" t="s">
        <v>2993</v>
      </c>
      <c r="O675" s="14" t="s">
        <v>6174</v>
      </c>
      <c r="P675" s="14" t="s">
        <v>54</v>
      </c>
      <c r="Q675" s="9">
        <v>1</v>
      </c>
      <c r="R675" s="15"/>
      <c r="S675" s="16">
        <v>42948</v>
      </c>
      <c r="T675" s="17">
        <v>1</v>
      </c>
      <c r="U675" s="16" t="str">
        <f>VLOOKUP(C675,'[1]Bazaar Salary'!$B$6:$J$1185,9,0)</f>
        <v>Security &amp; Parking Attendant</v>
      </c>
      <c r="V675" s="15" t="s">
        <v>7380</v>
      </c>
      <c r="W675" s="16" t="s">
        <v>1121</v>
      </c>
      <c r="X675" s="16" t="str">
        <f>VLOOKUP(C675,'[2]Master Sheet PSBA.'!$B$2:$AR$1687,43,0)</f>
        <v>Khushab</v>
      </c>
      <c r="Y675" s="16" t="s">
        <v>238</v>
      </c>
      <c r="Z675" s="18" t="s">
        <v>3649</v>
      </c>
      <c r="AA675" s="19" t="s">
        <v>3650</v>
      </c>
      <c r="AB675" s="19"/>
      <c r="AC675" s="16" t="s">
        <v>42</v>
      </c>
      <c r="AD675" s="3">
        <v>3840339778763</v>
      </c>
      <c r="AE675" s="5" t="s">
        <v>34</v>
      </c>
    </row>
    <row r="676" spans="1:31" ht="30" customHeight="1" x14ac:dyDescent="0.2">
      <c r="A676" s="8">
        <f t="shared" si="10"/>
        <v>675</v>
      </c>
      <c r="B676" s="9" t="s">
        <v>24</v>
      </c>
      <c r="C676" s="10">
        <v>3840376608145</v>
      </c>
      <c r="D676" s="10" t="s">
        <v>7381</v>
      </c>
      <c r="E676" s="10">
        <v>1542</v>
      </c>
      <c r="F676" s="11">
        <v>44396</v>
      </c>
      <c r="G676" s="11">
        <v>48048</v>
      </c>
      <c r="H676" s="12">
        <v>25934</v>
      </c>
      <c r="I676" s="13">
        <v>55</v>
      </c>
      <c r="J676" s="9" t="s">
        <v>43</v>
      </c>
      <c r="K676" s="9" t="s">
        <v>26</v>
      </c>
      <c r="L676" s="9"/>
      <c r="M676" s="14" t="s">
        <v>3665</v>
      </c>
      <c r="N676" s="14" t="s">
        <v>1800</v>
      </c>
      <c r="O676" s="14" t="s">
        <v>5903</v>
      </c>
      <c r="P676" s="14" t="s">
        <v>46</v>
      </c>
      <c r="Q676" s="9">
        <v>1</v>
      </c>
      <c r="R676" s="15"/>
      <c r="S676" s="16">
        <v>45748</v>
      </c>
      <c r="T676" s="17">
        <v>1</v>
      </c>
      <c r="U676" s="16" t="str">
        <f>VLOOKUP(C676,'[1]Bazaar Salary'!$B$6:$J$1185,9,0)</f>
        <v>Sanitation Attendant</v>
      </c>
      <c r="V676" s="15" t="s">
        <v>7380</v>
      </c>
      <c r="W676" s="16" t="s">
        <v>38</v>
      </c>
      <c r="X676" s="16" t="str">
        <f>VLOOKUP(C676,'[2]Master Sheet PSBA.'!$B$2:$AR$1687,43,0)</f>
        <v>Wahdat Colony</v>
      </c>
      <c r="Y676" s="16" t="s">
        <v>48</v>
      </c>
      <c r="Z676" s="18" t="s">
        <v>3666</v>
      </c>
      <c r="AA676" s="19" t="s">
        <v>3667</v>
      </c>
      <c r="AB676" s="19"/>
      <c r="AC676" s="16" t="s">
        <v>42</v>
      </c>
      <c r="AD676" s="3">
        <v>3830120284865</v>
      </c>
      <c r="AE676" s="5" t="s">
        <v>34</v>
      </c>
    </row>
    <row r="677" spans="1:31" ht="30" customHeight="1" x14ac:dyDescent="0.2">
      <c r="A677" s="8">
        <f t="shared" si="10"/>
        <v>676</v>
      </c>
      <c r="B677" s="9" t="s">
        <v>24</v>
      </c>
      <c r="C677" s="10">
        <v>3330391078967</v>
      </c>
      <c r="D677" s="10" t="s">
        <v>7381</v>
      </c>
      <c r="E677" s="10">
        <v>415</v>
      </c>
      <c r="F677" s="11">
        <v>44386</v>
      </c>
      <c r="G677" s="11">
        <v>48038</v>
      </c>
      <c r="H677" s="12">
        <v>32792</v>
      </c>
      <c r="I677" s="13">
        <v>36</v>
      </c>
      <c r="J677" s="10" t="s">
        <v>25</v>
      </c>
      <c r="K677" s="9" t="s">
        <v>26</v>
      </c>
      <c r="L677" s="9"/>
      <c r="M677" s="14" t="s">
        <v>3668</v>
      </c>
      <c r="N677" s="14" t="s">
        <v>3669</v>
      </c>
      <c r="O677" s="14" t="s">
        <v>6175</v>
      </c>
      <c r="P677" s="14" t="s">
        <v>192</v>
      </c>
      <c r="Q677" s="9">
        <v>1</v>
      </c>
      <c r="R677" s="15"/>
      <c r="S677" s="16">
        <v>41174</v>
      </c>
      <c r="T677" s="17">
        <v>1</v>
      </c>
      <c r="U677" s="16" t="str">
        <f>VLOOKUP(C677,'[1]Bazaar Salary'!$B$6:$J$1185,9,0)</f>
        <v>Gardener</v>
      </c>
      <c r="V677" s="15" t="s">
        <v>7380</v>
      </c>
      <c r="W677" s="16" t="s">
        <v>55</v>
      </c>
      <c r="X677" s="16" t="str">
        <f>VLOOKUP(C677,'[2]Master Sheet PSBA.'!$B$2:$AR$1687,43,0)</f>
        <v>T.T Singh</v>
      </c>
      <c r="Y677" s="16" t="s">
        <v>56</v>
      </c>
      <c r="Z677" s="18" t="s">
        <v>3670</v>
      </c>
      <c r="AA677" s="19" t="s">
        <v>3671</v>
      </c>
      <c r="AB677" s="19" t="s">
        <v>6953</v>
      </c>
      <c r="AC677" s="16" t="s">
        <v>42</v>
      </c>
      <c r="AD677" s="3">
        <v>3330320196821</v>
      </c>
      <c r="AE677" s="5" t="s">
        <v>34</v>
      </c>
    </row>
    <row r="678" spans="1:31" ht="30" customHeight="1" x14ac:dyDescent="0.2">
      <c r="A678" s="8">
        <f t="shared" si="10"/>
        <v>677</v>
      </c>
      <c r="B678" s="9" t="s">
        <v>24</v>
      </c>
      <c r="C678" s="10">
        <v>3520202853161</v>
      </c>
      <c r="D678" s="10" t="s">
        <v>7381</v>
      </c>
      <c r="E678" s="10">
        <v>1671</v>
      </c>
      <c r="F678" s="12">
        <v>43830</v>
      </c>
      <c r="G678" s="12">
        <v>47483</v>
      </c>
      <c r="H678" s="12">
        <v>37239</v>
      </c>
      <c r="I678" s="13">
        <v>24</v>
      </c>
      <c r="J678" s="9" t="s">
        <v>43</v>
      </c>
      <c r="K678" s="9" t="s">
        <v>26</v>
      </c>
      <c r="L678" s="14"/>
      <c r="M678" s="15" t="s">
        <v>3672</v>
      </c>
      <c r="N678" s="23" t="s">
        <v>2057</v>
      </c>
      <c r="O678" s="14" t="s">
        <v>6013</v>
      </c>
      <c r="P678" s="14" t="s">
        <v>46</v>
      </c>
      <c r="Q678" s="9">
        <v>1</v>
      </c>
      <c r="R678" s="15"/>
      <c r="S678" s="16">
        <v>45748</v>
      </c>
      <c r="T678" s="17">
        <v>1</v>
      </c>
      <c r="U678" s="16" t="str">
        <f>VLOOKUP(C678,'[1]Bazaar Salary'!$B$6:$J$1185,9,0)</f>
        <v>Sanitation Attendant</v>
      </c>
      <c r="V678" s="15" t="s">
        <v>7380</v>
      </c>
      <c r="W678" s="16" t="s">
        <v>209</v>
      </c>
      <c r="X678" s="16" t="str">
        <f>VLOOKUP(C678,'[2]Master Sheet PSBA.'!$B$2:$AR$1687,43,0)</f>
        <v>Sher Shah Colony</v>
      </c>
      <c r="Y678" s="16" t="s">
        <v>48</v>
      </c>
      <c r="Z678" s="23" t="s">
        <v>3673</v>
      </c>
      <c r="AA678" s="19" t="s">
        <v>3674</v>
      </c>
      <c r="AB678" s="19"/>
      <c r="AC678" s="16" t="s">
        <v>42</v>
      </c>
      <c r="AD678" s="3">
        <v>3410173713697</v>
      </c>
      <c r="AE678" s="5" t="s">
        <v>34</v>
      </c>
    </row>
    <row r="679" spans="1:31" ht="30" customHeight="1" x14ac:dyDescent="0.2">
      <c r="A679" s="8">
        <f t="shared" si="10"/>
        <v>678</v>
      </c>
      <c r="B679" s="9" t="s">
        <v>24</v>
      </c>
      <c r="C679" s="10">
        <v>3620221935655</v>
      </c>
      <c r="D679" s="10" t="s">
        <v>7381</v>
      </c>
      <c r="E679" s="10">
        <v>1297</v>
      </c>
      <c r="F679" s="11">
        <v>43426</v>
      </c>
      <c r="G679" s="11">
        <v>47079</v>
      </c>
      <c r="H679" s="12">
        <v>36545</v>
      </c>
      <c r="I679" s="13">
        <v>26</v>
      </c>
      <c r="J679" s="10" t="s">
        <v>25</v>
      </c>
      <c r="K679" s="9" t="s">
        <v>26</v>
      </c>
      <c r="L679" s="9"/>
      <c r="M679" s="14" t="s">
        <v>3682</v>
      </c>
      <c r="N679" s="14" t="s">
        <v>1715</v>
      </c>
      <c r="O679" s="14" t="s">
        <v>6176</v>
      </c>
      <c r="P679" s="14" t="s">
        <v>54</v>
      </c>
      <c r="Q679" s="9">
        <v>1</v>
      </c>
      <c r="R679" s="15"/>
      <c r="S679" s="16">
        <v>45748</v>
      </c>
      <c r="T679" s="17">
        <v>1</v>
      </c>
      <c r="U679" s="16" t="str">
        <f>VLOOKUP(C679,'[1]Bazaar Salary'!$B$6:$J$1185,9,0)</f>
        <v>Security &amp; Parking Attendant</v>
      </c>
      <c r="V679" s="15" t="s">
        <v>7380</v>
      </c>
      <c r="W679" s="16" t="s">
        <v>1629</v>
      </c>
      <c r="X679" s="16" t="str">
        <f>VLOOKUP(C679,'[2]Master Sheet PSBA.'!$B$2:$AR$1687,43,0)</f>
        <v>Lodhran</v>
      </c>
      <c r="Y679" s="16" t="s">
        <v>48</v>
      </c>
      <c r="Z679" s="18" t="s">
        <v>3683</v>
      </c>
      <c r="AA679" s="19" t="s">
        <v>3684</v>
      </c>
      <c r="AB679" s="19" t="s">
        <v>6954</v>
      </c>
      <c r="AC679" s="16" t="s">
        <v>42</v>
      </c>
      <c r="AD679" s="3">
        <v>3120299285327</v>
      </c>
      <c r="AE679" s="5" t="s">
        <v>34</v>
      </c>
    </row>
    <row r="680" spans="1:31" ht="30" customHeight="1" x14ac:dyDescent="0.2">
      <c r="A680" s="8">
        <f t="shared" si="10"/>
        <v>679</v>
      </c>
      <c r="B680" s="9" t="s">
        <v>24</v>
      </c>
      <c r="C680" s="10">
        <v>3840704764431</v>
      </c>
      <c r="D680" s="10" t="s">
        <v>7381</v>
      </c>
      <c r="E680" s="10">
        <v>1767</v>
      </c>
      <c r="F680" s="11">
        <v>44438</v>
      </c>
      <c r="G680" s="11">
        <v>48090</v>
      </c>
      <c r="H680" s="12">
        <v>37622</v>
      </c>
      <c r="I680" s="13">
        <v>23</v>
      </c>
      <c r="J680" s="10" t="s">
        <v>25</v>
      </c>
      <c r="K680" s="9" t="s">
        <v>26</v>
      </c>
      <c r="L680" s="9"/>
      <c r="M680" s="14" t="s">
        <v>3688</v>
      </c>
      <c r="N680" s="14" t="s">
        <v>307</v>
      </c>
      <c r="O680" s="14" t="s">
        <v>6177</v>
      </c>
      <c r="P680" s="14" t="s">
        <v>54</v>
      </c>
      <c r="Q680" s="9">
        <v>1</v>
      </c>
      <c r="R680" s="15"/>
      <c r="S680" s="16">
        <v>45748</v>
      </c>
      <c r="T680" s="17">
        <v>1</v>
      </c>
      <c r="U680" s="16" t="str">
        <f>VLOOKUP(C680,'[1]Bazaar Salary'!$B$6:$J$1185,9,0)</f>
        <v>Security &amp; Parking Attendant</v>
      </c>
      <c r="V680" s="15" t="s">
        <v>7380</v>
      </c>
      <c r="W680" s="16" t="s">
        <v>2103</v>
      </c>
      <c r="X680" s="16" t="str">
        <f>VLOOKUP(C680,'[2]Master Sheet PSBA.'!$B$2:$AR$1687,43,0)</f>
        <v>Mandi Bahauddin</v>
      </c>
      <c r="Y680" s="16" t="s">
        <v>48</v>
      </c>
      <c r="Z680" s="18" t="s">
        <v>3692</v>
      </c>
      <c r="AA680" s="19" t="s">
        <v>3693</v>
      </c>
      <c r="AB680" s="19" t="s">
        <v>6955</v>
      </c>
      <c r="AC680" s="16" t="s">
        <v>42</v>
      </c>
      <c r="AD680" s="3">
        <v>3840389795829</v>
      </c>
      <c r="AE680" s="5" t="s">
        <v>34</v>
      </c>
    </row>
    <row r="681" spans="1:31" ht="30" customHeight="1" x14ac:dyDescent="0.2">
      <c r="A681" s="8">
        <f t="shared" si="10"/>
        <v>680</v>
      </c>
      <c r="B681" s="9" t="s">
        <v>24</v>
      </c>
      <c r="C681" s="10">
        <v>3520208752023</v>
      </c>
      <c r="D681" s="10" t="s">
        <v>7381</v>
      </c>
      <c r="E681" s="10">
        <v>1432</v>
      </c>
      <c r="F681" s="11">
        <v>44020</v>
      </c>
      <c r="G681" s="11">
        <v>47672</v>
      </c>
      <c r="H681" s="12">
        <v>32735</v>
      </c>
      <c r="I681" s="13">
        <v>36</v>
      </c>
      <c r="J681" s="10" t="s">
        <v>25</v>
      </c>
      <c r="K681" s="9" t="s">
        <v>26</v>
      </c>
      <c r="L681" s="9"/>
      <c r="M681" s="14" t="s">
        <v>3688</v>
      </c>
      <c r="N681" s="14" t="s">
        <v>3694</v>
      </c>
      <c r="O681" s="14" t="s">
        <v>6178</v>
      </c>
      <c r="P681" s="14" t="s">
        <v>54</v>
      </c>
      <c r="Q681" s="9">
        <v>1</v>
      </c>
      <c r="R681" s="15"/>
      <c r="S681" s="16">
        <v>45748</v>
      </c>
      <c r="T681" s="17">
        <v>1</v>
      </c>
      <c r="U681" s="16" t="str">
        <f>VLOOKUP(C681,'[1]Bazaar Salary'!$B$6:$J$1185,9,0)</f>
        <v>Security &amp; Parking Attendant</v>
      </c>
      <c r="V681" s="15" t="s">
        <v>7380</v>
      </c>
      <c r="W681" s="16" t="s">
        <v>303</v>
      </c>
      <c r="X681" s="16" t="str">
        <f>VLOOKUP(C681,'[2]Master Sheet PSBA.'!$B$2:$AR$1687,43,0)</f>
        <v>Township</v>
      </c>
      <c r="Y681" s="16" t="s">
        <v>48</v>
      </c>
      <c r="Z681" s="18" t="s">
        <v>3695</v>
      </c>
      <c r="AA681" s="19" t="s">
        <v>3696</v>
      </c>
      <c r="AB681" s="19"/>
      <c r="AC681" s="16" t="s">
        <v>42</v>
      </c>
      <c r="AD681" s="3">
        <v>3520218380405</v>
      </c>
      <c r="AE681" s="5" t="s">
        <v>34</v>
      </c>
    </row>
    <row r="682" spans="1:31" ht="30" customHeight="1" x14ac:dyDescent="0.2">
      <c r="A682" s="8">
        <f t="shared" si="10"/>
        <v>681</v>
      </c>
      <c r="B682" s="9" t="s">
        <v>24</v>
      </c>
      <c r="C682" s="10">
        <v>3320225069143</v>
      </c>
      <c r="D682" s="10" t="s">
        <v>7381</v>
      </c>
      <c r="E682" s="10">
        <v>1459</v>
      </c>
      <c r="F682" s="11">
        <v>42005</v>
      </c>
      <c r="G682" s="11" t="s">
        <v>1460</v>
      </c>
      <c r="H682" s="12">
        <v>35228</v>
      </c>
      <c r="I682" s="13">
        <v>30</v>
      </c>
      <c r="J682" s="10" t="s">
        <v>25</v>
      </c>
      <c r="K682" s="9" t="s">
        <v>26</v>
      </c>
      <c r="L682" s="9"/>
      <c r="M682" s="14" t="s">
        <v>3702</v>
      </c>
      <c r="N682" s="14" t="s">
        <v>3703</v>
      </c>
      <c r="O682" s="14" t="s">
        <v>5957</v>
      </c>
      <c r="P682" s="14" t="s">
        <v>54</v>
      </c>
      <c r="Q682" s="9">
        <v>1</v>
      </c>
      <c r="R682" s="15"/>
      <c r="S682" s="16">
        <v>45748</v>
      </c>
      <c r="T682" s="17">
        <v>1</v>
      </c>
      <c r="U682" s="16" t="str">
        <f>VLOOKUP(C682,'[1]Bazaar Salary'!$B$6:$J$1185,9,0)</f>
        <v>Security &amp; Parking Attendant</v>
      </c>
      <c r="V682" s="15" t="s">
        <v>7380</v>
      </c>
      <c r="W682" s="16" t="s">
        <v>428</v>
      </c>
      <c r="X682" s="16" t="str">
        <f>VLOOKUP(C682,'[2]Master Sheet PSBA.'!$B$2:$AR$1687,43,0)</f>
        <v>Jhang</v>
      </c>
      <c r="Y682" s="16" t="s">
        <v>39</v>
      </c>
      <c r="Z682" s="18" t="s">
        <v>3704</v>
      </c>
      <c r="AA682" s="19" t="s">
        <v>3705</v>
      </c>
      <c r="AB682" s="19"/>
      <c r="AC682" s="16" t="s">
        <v>42</v>
      </c>
      <c r="AD682" s="3">
        <v>3320213944223</v>
      </c>
      <c r="AE682" s="5" t="s">
        <v>34</v>
      </c>
    </row>
    <row r="683" spans="1:31" ht="30" customHeight="1" x14ac:dyDescent="0.2">
      <c r="A683" s="8">
        <f t="shared" si="10"/>
        <v>682</v>
      </c>
      <c r="B683" s="9" t="s">
        <v>24</v>
      </c>
      <c r="C683" s="10">
        <v>3520253865099</v>
      </c>
      <c r="D683" s="10" t="s">
        <v>7381</v>
      </c>
      <c r="E683" s="10">
        <v>529</v>
      </c>
      <c r="F683" s="11">
        <v>45405</v>
      </c>
      <c r="G683" s="11">
        <v>48998</v>
      </c>
      <c r="H683" s="12">
        <v>31049</v>
      </c>
      <c r="I683" s="13">
        <v>41</v>
      </c>
      <c r="J683" s="9" t="s">
        <v>43</v>
      </c>
      <c r="K683" s="9" t="s">
        <v>26</v>
      </c>
      <c r="L683" s="9"/>
      <c r="M683" s="14" t="s">
        <v>3724</v>
      </c>
      <c r="N683" s="14" t="s">
        <v>3725</v>
      </c>
      <c r="O683" s="14" t="s">
        <v>6002</v>
      </c>
      <c r="P683" s="14" t="s">
        <v>46</v>
      </c>
      <c r="Q683" s="9">
        <v>1</v>
      </c>
      <c r="R683" s="15"/>
      <c r="S683" s="16">
        <v>42339</v>
      </c>
      <c r="T683" s="17">
        <v>1</v>
      </c>
      <c r="U683" s="16" t="str">
        <f>VLOOKUP(C683,'[1]Bazaar Salary'!$B$6:$J$1185,9,0)</f>
        <v>Sanitation Attendant</v>
      </c>
      <c r="V683" s="15" t="s">
        <v>7380</v>
      </c>
      <c r="W683" s="16" t="s">
        <v>224</v>
      </c>
      <c r="X683" s="16" t="str">
        <f>VLOOKUP(C683,'[2]Master Sheet PSBA.'!$B$2:$AR$1687,43,0)</f>
        <v>China Scheme</v>
      </c>
      <c r="Y683" s="16" t="s">
        <v>48</v>
      </c>
      <c r="Z683" s="18" t="s">
        <v>3726</v>
      </c>
      <c r="AA683" s="19" t="s">
        <v>3727</v>
      </c>
      <c r="AB683" s="19"/>
      <c r="AC683" s="16" t="s">
        <v>42</v>
      </c>
      <c r="AD683" s="3">
        <v>3520250513049</v>
      </c>
      <c r="AE683" s="5" t="s">
        <v>34</v>
      </c>
    </row>
    <row r="684" spans="1:31" ht="30" customHeight="1" x14ac:dyDescent="0.2">
      <c r="A684" s="8">
        <f t="shared" si="10"/>
        <v>683</v>
      </c>
      <c r="B684" s="9" t="s">
        <v>24</v>
      </c>
      <c r="C684" s="10">
        <v>3110112549121</v>
      </c>
      <c r="D684" s="10" t="s">
        <v>7381</v>
      </c>
      <c r="E684" s="10">
        <v>1754</v>
      </c>
      <c r="F684" s="11">
        <v>45747</v>
      </c>
      <c r="G684" s="11">
        <v>49399</v>
      </c>
      <c r="H684" s="12">
        <v>30133</v>
      </c>
      <c r="I684" s="13">
        <v>44</v>
      </c>
      <c r="J684" s="10" t="s">
        <v>25</v>
      </c>
      <c r="K684" s="9" t="s">
        <v>26</v>
      </c>
      <c r="L684" s="9"/>
      <c r="M684" s="14" t="s">
        <v>3736</v>
      </c>
      <c r="N684" s="14" t="s">
        <v>1431</v>
      </c>
      <c r="O684" s="14" t="s">
        <v>6167</v>
      </c>
      <c r="P684" s="14" t="s">
        <v>54</v>
      </c>
      <c r="Q684" s="9">
        <v>1</v>
      </c>
      <c r="R684" s="15"/>
      <c r="S684" s="16">
        <v>45748</v>
      </c>
      <c r="T684" s="17">
        <v>1</v>
      </c>
      <c r="U684" s="16" t="str">
        <f>VLOOKUP(C684,'[1]Bazaar Salary'!$B$6:$J$1185,9,0)</f>
        <v>Security &amp; Parking Attendant</v>
      </c>
      <c r="V684" s="15" t="s">
        <v>7380</v>
      </c>
      <c r="W684" s="16" t="s">
        <v>284</v>
      </c>
      <c r="X684" s="16" t="str">
        <f>VLOOKUP(C684,'[2]Master Sheet PSBA.'!$B$2:$AR$1687,43,0)</f>
        <v>Chakwal</v>
      </c>
      <c r="Y684" s="16" t="s">
        <v>48</v>
      </c>
      <c r="Z684" s="18" t="s">
        <v>3737</v>
      </c>
      <c r="AA684" s="19" t="s">
        <v>3738</v>
      </c>
      <c r="AB684" s="19" t="s">
        <v>6956</v>
      </c>
      <c r="AC684" s="16" t="s">
        <v>42</v>
      </c>
      <c r="AD684" s="3">
        <v>3320255554173</v>
      </c>
      <c r="AE684" s="5" t="s">
        <v>34</v>
      </c>
    </row>
    <row r="685" spans="1:31" ht="30" customHeight="1" x14ac:dyDescent="0.2">
      <c r="A685" s="8">
        <f t="shared" si="10"/>
        <v>684</v>
      </c>
      <c r="B685" s="9" t="s">
        <v>24</v>
      </c>
      <c r="C685" s="10">
        <v>3520274497446</v>
      </c>
      <c r="D685" s="10" t="s">
        <v>7381</v>
      </c>
      <c r="E685" s="10">
        <v>1806</v>
      </c>
      <c r="F685" s="11">
        <v>42720</v>
      </c>
      <c r="G685" s="11">
        <v>46372</v>
      </c>
      <c r="H685" s="12">
        <v>25204</v>
      </c>
      <c r="I685" s="13">
        <v>57</v>
      </c>
      <c r="J685" s="10" t="s">
        <v>25</v>
      </c>
      <c r="K685" s="9" t="s">
        <v>51</v>
      </c>
      <c r="L685" s="9"/>
      <c r="M685" s="14" t="s">
        <v>3745</v>
      </c>
      <c r="N685" s="14" t="s">
        <v>3746</v>
      </c>
      <c r="O685" s="14" t="s">
        <v>6179</v>
      </c>
      <c r="P685" s="14" t="s">
        <v>46</v>
      </c>
      <c r="Q685" s="9">
        <v>1</v>
      </c>
      <c r="R685" s="15" t="s">
        <v>237</v>
      </c>
      <c r="S685" s="16">
        <v>45748</v>
      </c>
      <c r="T685" s="17">
        <v>1</v>
      </c>
      <c r="U685" s="16" t="str">
        <f>VLOOKUP(C685,'[1]Head Office '!$B$7:$J$98,9,0)</f>
        <v>Head Office</v>
      </c>
      <c r="V685" s="15" t="s">
        <v>7380</v>
      </c>
      <c r="W685" s="16" t="s">
        <v>95</v>
      </c>
      <c r="X685" s="16" t="str">
        <f>VLOOKUP(C685,'[2]Master Sheet PSBA.'!$B$2:$AR$1687,43,0)</f>
        <v>Head Office</v>
      </c>
      <c r="Y685" s="16" t="s">
        <v>48</v>
      </c>
      <c r="Z685" s="18" t="s">
        <v>3747</v>
      </c>
      <c r="AA685" s="19" t="s">
        <v>3748</v>
      </c>
      <c r="AB685" s="19"/>
      <c r="AC685" s="16" t="s">
        <v>42</v>
      </c>
      <c r="AD685" s="3">
        <v>3520265331633</v>
      </c>
      <c r="AE685" s="5" t="s">
        <v>241</v>
      </c>
    </row>
    <row r="686" spans="1:31" ht="30" customHeight="1" x14ac:dyDescent="0.2">
      <c r="A686" s="8">
        <f t="shared" si="10"/>
        <v>685</v>
      </c>
      <c r="B686" s="9" t="s">
        <v>24</v>
      </c>
      <c r="C686" s="10">
        <v>3820111226279</v>
      </c>
      <c r="D686" s="10" t="s">
        <v>7381</v>
      </c>
      <c r="E686" s="10">
        <v>1592</v>
      </c>
      <c r="F686" s="11">
        <v>46015</v>
      </c>
      <c r="G686" s="11">
        <v>49667</v>
      </c>
      <c r="H686" s="12">
        <v>27769</v>
      </c>
      <c r="I686" s="13">
        <v>50</v>
      </c>
      <c r="J686" s="10" t="s">
        <v>25</v>
      </c>
      <c r="K686" s="9" t="s">
        <v>26</v>
      </c>
      <c r="L686" s="9"/>
      <c r="M686" s="14" t="s">
        <v>3753</v>
      </c>
      <c r="N686" s="14" t="s">
        <v>1431</v>
      </c>
      <c r="O686" s="14" t="s">
        <v>6180</v>
      </c>
      <c r="P686" s="14" t="s">
        <v>46</v>
      </c>
      <c r="Q686" s="9">
        <v>1</v>
      </c>
      <c r="R686" s="15"/>
      <c r="S686" s="16">
        <v>45748</v>
      </c>
      <c r="T686" s="17">
        <v>1</v>
      </c>
      <c r="U686" s="16" t="str">
        <f>VLOOKUP(C686,'[1]Bazaar Salary'!$B$6:$J$1185,9,0)</f>
        <v>Sanitation Attendant</v>
      </c>
      <c r="V686" s="15" t="s">
        <v>7380</v>
      </c>
      <c r="W686" s="16" t="s">
        <v>1121</v>
      </c>
      <c r="X686" s="16" t="str">
        <f>VLOOKUP(C686,'[2]Master Sheet PSBA.'!$B$2:$AR$1687,43,0)</f>
        <v>Khushab</v>
      </c>
      <c r="Y686" s="16" t="s">
        <v>48</v>
      </c>
      <c r="Z686" s="18" t="s">
        <v>3754</v>
      </c>
      <c r="AA686" s="19" t="s">
        <v>3755</v>
      </c>
      <c r="AB686" s="19"/>
      <c r="AC686" s="16" t="s">
        <v>42</v>
      </c>
      <c r="AD686" s="3">
        <v>3840339778763</v>
      </c>
      <c r="AE686" s="5" t="s">
        <v>34</v>
      </c>
    </row>
    <row r="687" spans="1:31" ht="30" customHeight="1" x14ac:dyDescent="0.2">
      <c r="A687" s="8">
        <f t="shared" si="10"/>
        <v>686</v>
      </c>
      <c r="B687" s="9" t="s">
        <v>24</v>
      </c>
      <c r="C687" s="10">
        <v>3210210277205</v>
      </c>
      <c r="D687" s="10" t="s">
        <v>7381</v>
      </c>
      <c r="E687" s="10">
        <v>1107</v>
      </c>
      <c r="F687" s="11">
        <v>44504</v>
      </c>
      <c r="G687" s="11">
        <v>48156</v>
      </c>
      <c r="H687" s="12">
        <v>27089</v>
      </c>
      <c r="I687" s="13">
        <v>52</v>
      </c>
      <c r="J687" s="10" t="s">
        <v>25</v>
      </c>
      <c r="K687" s="9" t="s">
        <v>26</v>
      </c>
      <c r="L687" s="9"/>
      <c r="M687" s="14" t="s">
        <v>3756</v>
      </c>
      <c r="N687" s="14" t="s">
        <v>3757</v>
      </c>
      <c r="O687" s="14" t="s">
        <v>5716</v>
      </c>
      <c r="P687" s="14" t="s">
        <v>54</v>
      </c>
      <c r="Q687" s="9">
        <v>1</v>
      </c>
      <c r="R687" s="15"/>
      <c r="S687" s="16">
        <v>43678</v>
      </c>
      <c r="T687" s="17">
        <v>1</v>
      </c>
      <c r="U687" s="16" t="str">
        <f>VLOOKUP(C687,'[1]Bazaar Salary'!$B$6:$J$1185,9,0)</f>
        <v>Security &amp; Parking Attendant</v>
      </c>
      <c r="V687" s="15" t="s">
        <v>7380</v>
      </c>
      <c r="W687" s="16" t="s">
        <v>644</v>
      </c>
      <c r="X687" s="16" t="str">
        <f>VLOOKUP(C687,'[2]Master Sheet PSBA.'!$B$2:$AR$1687,43,0)</f>
        <v>DG Khan</v>
      </c>
      <c r="Y687" s="16" t="s">
        <v>48</v>
      </c>
      <c r="Z687" s="18" t="s">
        <v>3758</v>
      </c>
      <c r="AA687" s="19" t="s">
        <v>3759</v>
      </c>
      <c r="AB687" s="19"/>
      <c r="AC687" s="16" t="s">
        <v>42</v>
      </c>
      <c r="AD687" s="3">
        <v>3460403926377</v>
      </c>
      <c r="AE687" s="5" t="s">
        <v>34</v>
      </c>
    </row>
    <row r="688" spans="1:31" ht="30" customHeight="1" x14ac:dyDescent="0.2">
      <c r="A688" s="8">
        <f t="shared" si="10"/>
        <v>687</v>
      </c>
      <c r="B688" s="9" t="s">
        <v>24</v>
      </c>
      <c r="C688" s="10">
        <v>3330262070471</v>
      </c>
      <c r="D688" s="10" t="s">
        <v>7381</v>
      </c>
      <c r="E688" s="10">
        <v>1121</v>
      </c>
      <c r="F688" s="11">
        <v>44516</v>
      </c>
      <c r="G688" s="11">
        <v>48168</v>
      </c>
      <c r="H688" s="12">
        <v>31413</v>
      </c>
      <c r="I688" s="13">
        <v>40</v>
      </c>
      <c r="J688" s="10" t="s">
        <v>25</v>
      </c>
      <c r="K688" s="9" t="s">
        <v>26</v>
      </c>
      <c r="L688" s="9"/>
      <c r="M688" s="14" t="s">
        <v>3760</v>
      </c>
      <c r="N688" s="14" t="s">
        <v>258</v>
      </c>
      <c r="O688" s="14" t="s">
        <v>5746</v>
      </c>
      <c r="P688" s="14" t="s">
        <v>54</v>
      </c>
      <c r="Q688" s="9">
        <v>1</v>
      </c>
      <c r="R688" s="15"/>
      <c r="S688" s="16">
        <v>43678</v>
      </c>
      <c r="T688" s="17">
        <v>1</v>
      </c>
      <c r="U688" s="16" t="str">
        <f>VLOOKUP(C688,'[1]Bazaar Salary'!$B$6:$J$1185,9,0)</f>
        <v>Security &amp; Parking Attendant</v>
      </c>
      <c r="V688" s="15" t="s">
        <v>7380</v>
      </c>
      <c r="W688" s="16" t="s">
        <v>55</v>
      </c>
      <c r="X688" s="16" t="str">
        <f>VLOOKUP(C688,'[2]Master Sheet PSBA.'!$B$2:$AR$1687,43,0)</f>
        <v>T.T Singh</v>
      </c>
      <c r="Y688" s="16" t="s">
        <v>56</v>
      </c>
      <c r="Z688" s="18" t="s">
        <v>3761</v>
      </c>
      <c r="AA688" s="19" t="s">
        <v>3762</v>
      </c>
      <c r="AB688" s="19"/>
      <c r="AC688" s="16" t="s">
        <v>42</v>
      </c>
      <c r="AD688" s="3">
        <v>3330320196821</v>
      </c>
      <c r="AE688" s="5" t="s">
        <v>34</v>
      </c>
    </row>
    <row r="689" spans="1:31" ht="30" customHeight="1" x14ac:dyDescent="0.2">
      <c r="A689" s="8">
        <f t="shared" si="10"/>
        <v>688</v>
      </c>
      <c r="B689" s="9" t="s">
        <v>24</v>
      </c>
      <c r="C689" s="10">
        <v>3510228138566</v>
      </c>
      <c r="D689" s="10" t="s">
        <v>7381</v>
      </c>
      <c r="E689" s="10">
        <v>1696</v>
      </c>
      <c r="F689" s="11">
        <v>43670</v>
      </c>
      <c r="G689" s="11">
        <v>47323</v>
      </c>
      <c r="H689" s="12">
        <v>32760</v>
      </c>
      <c r="I689" s="13">
        <v>36</v>
      </c>
      <c r="J689" s="10" t="s">
        <v>43</v>
      </c>
      <c r="K689" s="9" t="s">
        <v>51</v>
      </c>
      <c r="L689" s="9"/>
      <c r="M689" s="14" t="s">
        <v>3782</v>
      </c>
      <c r="N689" s="14" t="s">
        <v>3783</v>
      </c>
      <c r="O689" s="14" t="s">
        <v>6181</v>
      </c>
      <c r="P689" s="14" t="s">
        <v>46</v>
      </c>
      <c r="Q689" s="9">
        <v>1</v>
      </c>
      <c r="R689" s="15"/>
      <c r="S689" s="16">
        <v>45748</v>
      </c>
      <c r="T689" s="17">
        <v>1</v>
      </c>
      <c r="U689" s="16" t="str">
        <f>VLOOKUP(C689,'[1]Bazaar Salary'!$B$6:$J$1185,9,0)</f>
        <v>Sanitation Attendant</v>
      </c>
      <c r="V689" s="15" t="s">
        <v>7380</v>
      </c>
      <c r="W689" s="16" t="s">
        <v>552</v>
      </c>
      <c r="X689" s="16" t="str">
        <f>VLOOKUP(C689,'[2]Master Sheet PSBA.'!$B$2:$AR$1687,43,0)</f>
        <v>Kasur</v>
      </c>
      <c r="Y689" s="16" t="s">
        <v>48</v>
      </c>
      <c r="Z689" s="18" t="s">
        <v>3784</v>
      </c>
      <c r="AA689" s="19" t="s">
        <v>3785</v>
      </c>
      <c r="AB689" s="19"/>
      <c r="AC689" s="16" t="s">
        <v>42</v>
      </c>
      <c r="AD689" s="3">
        <v>3520292336747</v>
      </c>
      <c r="AE689" s="5" t="s">
        <v>34</v>
      </c>
    </row>
    <row r="690" spans="1:31" ht="30" customHeight="1" x14ac:dyDescent="0.2">
      <c r="A690" s="8">
        <f t="shared" si="10"/>
        <v>689</v>
      </c>
      <c r="B690" s="9" t="s">
        <v>24</v>
      </c>
      <c r="C690" s="10">
        <v>3650202979641</v>
      </c>
      <c r="D690" s="10" t="s">
        <v>7381</v>
      </c>
      <c r="E690" s="10">
        <v>417</v>
      </c>
      <c r="F690" s="11">
        <v>43496</v>
      </c>
      <c r="G690" s="11">
        <v>47149</v>
      </c>
      <c r="H690" s="12">
        <v>32335</v>
      </c>
      <c r="I690" s="13">
        <v>38</v>
      </c>
      <c r="J690" s="10" t="s">
        <v>25</v>
      </c>
      <c r="K690" s="9" t="s">
        <v>26</v>
      </c>
      <c r="L690" s="9"/>
      <c r="M690" s="14" t="s">
        <v>3795</v>
      </c>
      <c r="N690" s="14" t="s">
        <v>1650</v>
      </c>
      <c r="O690" s="14" t="s">
        <v>6182</v>
      </c>
      <c r="P690" s="14" t="s">
        <v>54</v>
      </c>
      <c r="Q690" s="9">
        <v>1</v>
      </c>
      <c r="R690" s="15"/>
      <c r="S690" s="16">
        <v>42767</v>
      </c>
      <c r="T690" s="17">
        <v>1</v>
      </c>
      <c r="U690" s="16" t="str">
        <f>VLOOKUP(C690,'[1]Bazaar Salary'!$B$6:$J$1185,9,0)</f>
        <v>Security &amp; Parking Attendant</v>
      </c>
      <c r="V690" s="15" t="s">
        <v>7380</v>
      </c>
      <c r="W690" s="16" t="s">
        <v>461</v>
      </c>
      <c r="X690" s="16" t="str">
        <f>VLOOKUP(C690,'[2]Master Sheet PSBA.'!$B$2:$AR$1687,43,0)</f>
        <v>Okara</v>
      </c>
      <c r="Y690" s="16" t="s">
        <v>238</v>
      </c>
      <c r="Z690" s="18" t="s">
        <v>3796</v>
      </c>
      <c r="AA690" s="19" t="s">
        <v>3797</v>
      </c>
      <c r="AB690" s="19"/>
      <c r="AC690" s="16" t="s">
        <v>42</v>
      </c>
      <c r="AD690" s="3">
        <v>3640255955373</v>
      </c>
      <c r="AE690" s="5" t="s">
        <v>34</v>
      </c>
    </row>
    <row r="691" spans="1:31" ht="30" customHeight="1" x14ac:dyDescent="0.2">
      <c r="A691" s="8">
        <f t="shared" si="10"/>
        <v>690</v>
      </c>
      <c r="B691" s="9" t="s">
        <v>24</v>
      </c>
      <c r="C691" s="10">
        <v>3210267825819</v>
      </c>
      <c r="D691" s="10" t="s">
        <v>7381</v>
      </c>
      <c r="E691" s="10">
        <v>580</v>
      </c>
      <c r="F691" s="11">
        <v>44901</v>
      </c>
      <c r="G691" s="11">
        <v>48554</v>
      </c>
      <c r="H691" s="12">
        <v>31238</v>
      </c>
      <c r="I691" s="13">
        <v>41</v>
      </c>
      <c r="J691" s="10" t="s">
        <v>25</v>
      </c>
      <c r="K691" s="9" t="s">
        <v>26</v>
      </c>
      <c r="L691" s="9"/>
      <c r="M691" s="14" t="s">
        <v>805</v>
      </c>
      <c r="N691" s="14" t="s">
        <v>699</v>
      </c>
      <c r="O691" s="14" t="s">
        <v>6183</v>
      </c>
      <c r="P691" s="14" t="s">
        <v>46</v>
      </c>
      <c r="Q691" s="9">
        <v>1</v>
      </c>
      <c r="R691" s="15"/>
      <c r="S691" s="16">
        <v>42861</v>
      </c>
      <c r="T691" s="17">
        <v>1</v>
      </c>
      <c r="U691" s="16" t="str">
        <f>VLOOKUP(C691,'[1]Bazaar Salary'!$B$6:$J$1185,9,0)</f>
        <v>Sanitation Attendant</v>
      </c>
      <c r="V691" s="15" t="s">
        <v>7380</v>
      </c>
      <c r="W691" s="16" t="s">
        <v>644</v>
      </c>
      <c r="X691" s="16" t="str">
        <f>VLOOKUP(C691,'[2]Master Sheet PSBA.'!$B$2:$AR$1687,43,0)</f>
        <v>DG Khan</v>
      </c>
      <c r="Y691" s="16" t="s">
        <v>48</v>
      </c>
      <c r="Z691" s="18" t="s">
        <v>3798</v>
      </c>
      <c r="AA691" s="19" t="s">
        <v>3799</v>
      </c>
      <c r="AB691" s="19"/>
      <c r="AC691" s="16" t="s">
        <v>42</v>
      </c>
      <c r="AD691" s="3">
        <v>3460403926377</v>
      </c>
      <c r="AE691" s="5" t="s">
        <v>34</v>
      </c>
    </row>
    <row r="692" spans="1:31" ht="30" customHeight="1" x14ac:dyDescent="0.2">
      <c r="A692" s="8">
        <f t="shared" si="10"/>
        <v>691</v>
      </c>
      <c r="B692" s="9" t="s">
        <v>24</v>
      </c>
      <c r="C692" s="10">
        <v>3520275466531</v>
      </c>
      <c r="D692" s="10" t="s">
        <v>7381</v>
      </c>
      <c r="E692" s="10">
        <v>331</v>
      </c>
      <c r="F692" s="11">
        <v>43480</v>
      </c>
      <c r="G692" s="11">
        <v>47133</v>
      </c>
      <c r="H692" s="12">
        <v>29874</v>
      </c>
      <c r="I692" s="13">
        <v>44</v>
      </c>
      <c r="J692" s="10" t="s">
        <v>25</v>
      </c>
      <c r="K692" s="9" t="s">
        <v>26</v>
      </c>
      <c r="L692" s="9"/>
      <c r="M692" s="14" t="s">
        <v>805</v>
      </c>
      <c r="N692" s="14" t="s">
        <v>3800</v>
      </c>
      <c r="O692" s="14" t="s">
        <v>6184</v>
      </c>
      <c r="P692" s="14" t="s">
        <v>54</v>
      </c>
      <c r="Q692" s="9">
        <v>1</v>
      </c>
      <c r="R692" s="15"/>
      <c r="S692" s="16">
        <v>42528</v>
      </c>
      <c r="T692" s="17">
        <v>1</v>
      </c>
      <c r="U692" s="16" t="str">
        <f>VLOOKUP(C692,'[1]Bazaar Salary'!$B$6:$J$1185,9,0)</f>
        <v>Security &amp; Parking Attendant</v>
      </c>
      <c r="V692" s="15" t="s">
        <v>7380</v>
      </c>
      <c r="W692" s="16" t="s">
        <v>38</v>
      </c>
      <c r="X692" s="16" t="str">
        <f>VLOOKUP(C692,'[2]Master Sheet PSBA.'!$B$2:$AR$1687,43,0)</f>
        <v>Wahdat Colony</v>
      </c>
      <c r="Y692" s="16" t="s">
        <v>56</v>
      </c>
      <c r="Z692" s="18" t="s">
        <v>3801</v>
      </c>
      <c r="AA692" s="19" t="s">
        <v>3802</v>
      </c>
      <c r="AB692" s="19"/>
      <c r="AC692" s="16" t="s">
        <v>42</v>
      </c>
      <c r="AD692" s="3">
        <v>3830120284865</v>
      </c>
      <c r="AE692" s="5" t="s">
        <v>34</v>
      </c>
    </row>
    <row r="693" spans="1:31" ht="30" customHeight="1" x14ac:dyDescent="0.2">
      <c r="A693" s="8">
        <f t="shared" si="10"/>
        <v>692</v>
      </c>
      <c r="B693" s="9" t="s">
        <v>24</v>
      </c>
      <c r="C693" s="10">
        <v>3520261732831</v>
      </c>
      <c r="D693" s="10" t="s">
        <v>7381</v>
      </c>
      <c r="E693" s="10">
        <v>343</v>
      </c>
      <c r="F693" s="11">
        <v>42711</v>
      </c>
      <c r="G693" s="11">
        <v>46363</v>
      </c>
      <c r="H693" s="12">
        <v>24108</v>
      </c>
      <c r="I693" s="13">
        <v>60</v>
      </c>
      <c r="J693" s="10" t="s">
        <v>25</v>
      </c>
      <c r="K693" s="9" t="s">
        <v>26</v>
      </c>
      <c r="L693" s="9"/>
      <c r="M693" s="14" t="s">
        <v>1007</v>
      </c>
      <c r="N693" s="14" t="s">
        <v>1370</v>
      </c>
      <c r="O693" s="14" t="s">
        <v>6185</v>
      </c>
      <c r="P693" s="14" t="s">
        <v>192</v>
      </c>
      <c r="Q693" s="9">
        <v>1</v>
      </c>
      <c r="R693" s="15" t="s">
        <v>237</v>
      </c>
      <c r="S693" s="16">
        <v>42156</v>
      </c>
      <c r="T693" s="17">
        <v>1</v>
      </c>
      <c r="U693" s="16" t="str">
        <f>VLOOKUP(C693,'[1]Bazaar Salary'!$B$6:$J$1185,9,0)</f>
        <v>Gardener</v>
      </c>
      <c r="V693" s="15" t="s">
        <v>7380</v>
      </c>
      <c r="W693" s="16" t="s">
        <v>95</v>
      </c>
      <c r="X693" s="16" t="str">
        <f>VLOOKUP(C693,'[2]Master Sheet PSBA.'!$B$2:$AR$1687,43,0)</f>
        <v>Head Office</v>
      </c>
      <c r="Y693" s="16" t="s">
        <v>238</v>
      </c>
      <c r="Z693" s="18" t="s">
        <v>3803</v>
      </c>
      <c r="AA693" s="19" t="s">
        <v>3804</v>
      </c>
      <c r="AB693" s="19"/>
      <c r="AC693" s="16" t="s">
        <v>42</v>
      </c>
      <c r="AD693" s="3">
        <v>3520265331633</v>
      </c>
      <c r="AE693" s="5" t="s">
        <v>241</v>
      </c>
    </row>
    <row r="694" spans="1:31" ht="30" customHeight="1" x14ac:dyDescent="0.2">
      <c r="A694" s="8">
        <f t="shared" si="10"/>
        <v>693</v>
      </c>
      <c r="B694" s="9" t="s">
        <v>24</v>
      </c>
      <c r="C694" s="10">
        <v>3320235308245</v>
      </c>
      <c r="D694" s="10" t="s">
        <v>7381</v>
      </c>
      <c r="E694" s="10">
        <v>1388</v>
      </c>
      <c r="F694" s="11">
        <v>43140</v>
      </c>
      <c r="G694" s="11">
        <v>46792</v>
      </c>
      <c r="H694" s="12">
        <v>36348</v>
      </c>
      <c r="I694" s="13">
        <v>27</v>
      </c>
      <c r="J694" s="10" t="s">
        <v>25</v>
      </c>
      <c r="K694" s="9" t="s">
        <v>26</v>
      </c>
      <c r="L694" s="9"/>
      <c r="M694" s="14" t="s">
        <v>3805</v>
      </c>
      <c r="N694" s="14" t="s">
        <v>1251</v>
      </c>
      <c r="O694" s="14" t="s">
        <v>6186</v>
      </c>
      <c r="P694" s="14" t="s">
        <v>54</v>
      </c>
      <c r="Q694" s="9">
        <v>1</v>
      </c>
      <c r="R694" s="15"/>
      <c r="S694" s="16">
        <v>45748</v>
      </c>
      <c r="T694" s="17">
        <v>1</v>
      </c>
      <c r="U694" s="16" t="str">
        <f>VLOOKUP(C694,'[1]Bazaar Salary'!$B$6:$J$1185,9,0)</f>
        <v>Security &amp; Parking Attendant</v>
      </c>
      <c r="V694" s="15" t="s">
        <v>7380</v>
      </c>
      <c r="W694" s="16" t="s">
        <v>55</v>
      </c>
      <c r="X694" s="16" t="str">
        <f>VLOOKUP(C694,'[2]Master Sheet PSBA.'!$B$2:$AR$1687,43,0)</f>
        <v>T.T Singh</v>
      </c>
      <c r="Y694" s="16" t="s">
        <v>74</v>
      </c>
      <c r="Z694" s="18" t="s">
        <v>3806</v>
      </c>
      <c r="AA694" s="19" t="s">
        <v>3807</v>
      </c>
      <c r="AB694" s="19" t="s">
        <v>6957</v>
      </c>
      <c r="AC694" s="16" t="s">
        <v>42</v>
      </c>
      <c r="AD694" s="3">
        <v>3330320196821</v>
      </c>
      <c r="AE694" s="5" t="s">
        <v>34</v>
      </c>
    </row>
    <row r="695" spans="1:31" ht="30" customHeight="1" x14ac:dyDescent="0.2">
      <c r="A695" s="8">
        <f t="shared" si="10"/>
        <v>694</v>
      </c>
      <c r="B695" s="9" t="s">
        <v>24</v>
      </c>
      <c r="C695" s="10">
        <v>3210290417823</v>
      </c>
      <c r="D695" s="10" t="s">
        <v>7381</v>
      </c>
      <c r="E695" s="10">
        <v>581</v>
      </c>
      <c r="F695" s="11">
        <v>44459</v>
      </c>
      <c r="G695" s="11">
        <v>48111</v>
      </c>
      <c r="H695" s="12">
        <v>31463</v>
      </c>
      <c r="I695" s="13">
        <v>40</v>
      </c>
      <c r="J695" s="10" t="s">
        <v>25</v>
      </c>
      <c r="K695" s="9" t="s">
        <v>26</v>
      </c>
      <c r="L695" s="9"/>
      <c r="M695" s="14" t="s">
        <v>3808</v>
      </c>
      <c r="N695" s="14" t="s">
        <v>3809</v>
      </c>
      <c r="O695" s="14" t="s">
        <v>6187</v>
      </c>
      <c r="P695" s="14" t="s">
        <v>46</v>
      </c>
      <c r="Q695" s="9">
        <v>1</v>
      </c>
      <c r="R695" s="15"/>
      <c r="S695" s="16">
        <v>42948</v>
      </c>
      <c r="T695" s="17">
        <v>1</v>
      </c>
      <c r="U695" s="16" t="str">
        <f>VLOOKUP(C695,'[1]Bazaar Salary'!$B$6:$J$1185,9,0)</f>
        <v>Sanitation Attendant</v>
      </c>
      <c r="V695" s="15" t="s">
        <v>7380</v>
      </c>
      <c r="W695" s="16" t="s">
        <v>644</v>
      </c>
      <c r="X695" s="16" t="str">
        <f>VLOOKUP(C695,'[2]Master Sheet PSBA.'!$B$2:$AR$1687,43,0)</f>
        <v>DG Khan</v>
      </c>
      <c r="Y695" s="16" t="s">
        <v>48</v>
      </c>
      <c r="Z695" s="18" t="s">
        <v>3810</v>
      </c>
      <c r="AA695" s="19" t="s">
        <v>3811</v>
      </c>
      <c r="AB695" s="19"/>
      <c r="AC695" s="16" t="s">
        <v>42</v>
      </c>
      <c r="AD695" s="3">
        <v>3460403926377</v>
      </c>
      <c r="AE695" s="5" t="s">
        <v>34</v>
      </c>
    </row>
    <row r="696" spans="1:31" ht="30" customHeight="1" x14ac:dyDescent="0.2">
      <c r="A696" s="8">
        <f t="shared" si="10"/>
        <v>695</v>
      </c>
      <c r="B696" s="9" t="s">
        <v>24</v>
      </c>
      <c r="C696" s="10">
        <v>3640283008053</v>
      </c>
      <c r="D696" s="10" t="s">
        <v>7381</v>
      </c>
      <c r="E696" s="10">
        <v>1563</v>
      </c>
      <c r="F696" s="11">
        <v>43041</v>
      </c>
      <c r="G696" s="11">
        <v>46693</v>
      </c>
      <c r="H696" s="12">
        <v>33604</v>
      </c>
      <c r="I696" s="13">
        <v>34</v>
      </c>
      <c r="J696" s="10" t="s">
        <v>25</v>
      </c>
      <c r="K696" s="9" t="s">
        <v>26</v>
      </c>
      <c r="L696" s="9"/>
      <c r="M696" s="14" t="s">
        <v>3812</v>
      </c>
      <c r="N696" s="14" t="s">
        <v>1866</v>
      </c>
      <c r="O696" s="14" t="s">
        <v>1583</v>
      </c>
      <c r="P696" s="14" t="s">
        <v>54</v>
      </c>
      <c r="Q696" s="9">
        <v>1</v>
      </c>
      <c r="R696" s="15"/>
      <c r="S696" s="16">
        <v>45748</v>
      </c>
      <c r="T696" s="17">
        <v>1</v>
      </c>
      <c r="U696" s="16" t="str">
        <f>VLOOKUP(C696,'[1]Bazaar Salary'!$B$6:$J$1185,9,0)</f>
        <v>Security &amp; Parking Attendant</v>
      </c>
      <c r="V696" s="15" t="s">
        <v>7380</v>
      </c>
      <c r="W696" s="16" t="s">
        <v>38</v>
      </c>
      <c r="X696" s="16" t="str">
        <f>VLOOKUP(C696,'[2]Master Sheet PSBA.'!$B$2:$AR$1687,43,0)</f>
        <v>Wahdat Colony</v>
      </c>
      <c r="Y696" s="16" t="s">
        <v>48</v>
      </c>
      <c r="Z696" s="18" t="s">
        <v>3813</v>
      </c>
      <c r="AA696" s="19" t="s">
        <v>3814</v>
      </c>
      <c r="AB696" s="19"/>
      <c r="AC696" s="16" t="s">
        <v>42</v>
      </c>
      <c r="AD696" s="3">
        <v>3830120284865</v>
      </c>
      <c r="AE696" s="5" t="s">
        <v>34</v>
      </c>
    </row>
    <row r="697" spans="1:31" ht="30" customHeight="1" x14ac:dyDescent="0.2">
      <c r="A697" s="8">
        <f t="shared" si="10"/>
        <v>696</v>
      </c>
      <c r="B697" s="9" t="s">
        <v>24</v>
      </c>
      <c r="C697" s="10">
        <v>3510274602837</v>
      </c>
      <c r="D697" s="10" t="s">
        <v>7381</v>
      </c>
      <c r="E697" s="10">
        <v>1503</v>
      </c>
      <c r="F697" s="11">
        <v>44732</v>
      </c>
      <c r="G697" s="11">
        <v>48385</v>
      </c>
      <c r="H697" s="12">
        <v>30839</v>
      </c>
      <c r="I697" s="13">
        <v>42</v>
      </c>
      <c r="J697" s="10" t="s">
        <v>25</v>
      </c>
      <c r="K697" s="9" t="s">
        <v>26</v>
      </c>
      <c r="L697" s="9"/>
      <c r="M697" s="14" t="s">
        <v>3815</v>
      </c>
      <c r="N697" s="14" t="s">
        <v>3816</v>
      </c>
      <c r="O697" s="14"/>
      <c r="P697" s="14" t="s">
        <v>54</v>
      </c>
      <c r="Q697" s="9">
        <v>1</v>
      </c>
      <c r="R697" s="15"/>
      <c r="S697" s="16">
        <v>45748</v>
      </c>
      <c r="T697" s="17">
        <v>1</v>
      </c>
      <c r="U697" s="16" t="str">
        <f>VLOOKUP(C697,'[1]Bazaar Salary'!$B$6:$J$1185,9,0)</f>
        <v>Security &amp; Parking Attendant</v>
      </c>
      <c r="V697" s="15" t="s">
        <v>7380</v>
      </c>
      <c r="W697" s="16" t="s">
        <v>209</v>
      </c>
      <c r="X697" s="16" t="str">
        <f>VLOOKUP(C697,'[2]Master Sheet PSBA.'!$B$2:$AR$1687,43,0)</f>
        <v>Attachment Employees</v>
      </c>
      <c r="Y697" s="16" t="s">
        <v>48</v>
      </c>
      <c r="Z697" s="18" t="s">
        <v>3817</v>
      </c>
      <c r="AA697" s="19" t="s">
        <v>3818</v>
      </c>
      <c r="AB697" s="19"/>
      <c r="AC697" s="16" t="s">
        <v>42</v>
      </c>
      <c r="AD697" s="3">
        <v>3520210306269</v>
      </c>
      <c r="AE697" s="5" t="s">
        <v>34</v>
      </c>
    </row>
    <row r="698" spans="1:31" ht="30" customHeight="1" x14ac:dyDescent="0.2">
      <c r="A698" s="8">
        <f t="shared" si="10"/>
        <v>697</v>
      </c>
      <c r="B698" s="9" t="s">
        <v>24</v>
      </c>
      <c r="C698" s="10">
        <v>3520263742889</v>
      </c>
      <c r="D698" s="10" t="s">
        <v>7381</v>
      </c>
      <c r="E698" s="10">
        <v>396</v>
      </c>
      <c r="F698" s="11">
        <v>45108</v>
      </c>
      <c r="G698" s="11">
        <v>48761</v>
      </c>
      <c r="H698" s="12">
        <v>30352</v>
      </c>
      <c r="I698" s="13">
        <v>43</v>
      </c>
      <c r="J698" s="10" t="s">
        <v>25</v>
      </c>
      <c r="K698" s="9" t="s">
        <v>26</v>
      </c>
      <c r="L698" s="9"/>
      <c r="M698" s="14" t="s">
        <v>3819</v>
      </c>
      <c r="N698" s="14" t="s">
        <v>359</v>
      </c>
      <c r="O698" s="14" t="s">
        <v>5700</v>
      </c>
      <c r="P698" s="14" t="s">
        <v>54</v>
      </c>
      <c r="Q698" s="9">
        <v>1</v>
      </c>
      <c r="R698" s="15"/>
      <c r="S698" s="16">
        <v>41364</v>
      </c>
      <c r="T698" s="17">
        <v>1</v>
      </c>
      <c r="U698" s="16" t="str">
        <f>VLOOKUP(C698,'[1]Bazaar Salary'!$B$6:$J$1185,9,0)</f>
        <v>Security &amp; Parking Attendant</v>
      </c>
      <c r="V698" s="15" t="s">
        <v>7380</v>
      </c>
      <c r="W698" s="16" t="s">
        <v>303</v>
      </c>
      <c r="X698" s="16" t="str">
        <f>VLOOKUP(C698,'[2]Master Sheet PSBA.'!$B$2:$AR$1687,43,0)</f>
        <v>Township</v>
      </c>
      <c r="Y698" s="16" t="s">
        <v>48</v>
      </c>
      <c r="Z698" s="18" t="s">
        <v>3820</v>
      </c>
      <c r="AA698" s="19" t="s">
        <v>3821</v>
      </c>
      <c r="AB698" s="19"/>
      <c r="AC698" s="16" t="s">
        <v>42</v>
      </c>
      <c r="AD698" s="3">
        <v>3520218380405</v>
      </c>
      <c r="AE698" s="5" t="s">
        <v>34</v>
      </c>
    </row>
    <row r="699" spans="1:31" ht="30" customHeight="1" x14ac:dyDescent="0.2">
      <c r="A699" s="8">
        <f t="shared" si="10"/>
        <v>698</v>
      </c>
      <c r="B699" s="9" t="s">
        <v>24</v>
      </c>
      <c r="C699" s="10">
        <v>3840180145179</v>
      </c>
      <c r="D699" s="10" t="s">
        <v>7381</v>
      </c>
      <c r="E699" s="10">
        <v>471</v>
      </c>
      <c r="F699" s="11">
        <v>42971</v>
      </c>
      <c r="G699" s="11">
        <v>46623</v>
      </c>
      <c r="H699" s="12">
        <v>31917</v>
      </c>
      <c r="I699" s="13">
        <v>39</v>
      </c>
      <c r="J699" s="10" t="s">
        <v>25</v>
      </c>
      <c r="K699" s="9" t="s">
        <v>26</v>
      </c>
      <c r="L699" s="9"/>
      <c r="M699" s="14" t="s">
        <v>3822</v>
      </c>
      <c r="N699" s="14" t="s">
        <v>2299</v>
      </c>
      <c r="O699" s="14" t="s">
        <v>5785</v>
      </c>
      <c r="P699" s="14" t="s">
        <v>54</v>
      </c>
      <c r="Q699" s="9">
        <v>1</v>
      </c>
      <c r="R699" s="15"/>
      <c r="S699" s="16">
        <v>42970</v>
      </c>
      <c r="T699" s="17">
        <v>1</v>
      </c>
      <c r="U699" s="16" t="str">
        <f>VLOOKUP(C699,'[1]Bazaar Salary'!$B$6:$J$1185,9,0)</f>
        <v>Security &amp; Parking Attendant</v>
      </c>
      <c r="V699" s="15" t="s">
        <v>7380</v>
      </c>
      <c r="W699" s="16" t="s">
        <v>125</v>
      </c>
      <c r="X699" s="16" t="str">
        <f>VLOOKUP(C699,'[2]Master Sheet PSBA.'!$B$2:$AR$1687,43,0)</f>
        <v>Bhera</v>
      </c>
      <c r="Y699" s="16" t="s">
        <v>39</v>
      </c>
      <c r="Z699" s="18" t="s">
        <v>3823</v>
      </c>
      <c r="AA699" s="19" t="s">
        <v>3824</v>
      </c>
      <c r="AB699" s="19"/>
      <c r="AC699" s="16" t="s">
        <v>42</v>
      </c>
      <c r="AD699" s="3">
        <v>3810261106323</v>
      </c>
      <c r="AE699" s="5" t="s">
        <v>34</v>
      </c>
    </row>
    <row r="700" spans="1:31" ht="30" customHeight="1" x14ac:dyDescent="0.2">
      <c r="A700" s="8">
        <f t="shared" si="10"/>
        <v>699</v>
      </c>
      <c r="B700" s="9" t="s">
        <v>24</v>
      </c>
      <c r="C700" s="10">
        <v>3410472280985</v>
      </c>
      <c r="D700" s="10" t="s">
        <v>7381</v>
      </c>
      <c r="E700" s="10">
        <v>1561</v>
      </c>
      <c r="F700" s="11">
        <v>45130</v>
      </c>
      <c r="G700" s="11">
        <v>48783</v>
      </c>
      <c r="H700" s="12">
        <v>34880</v>
      </c>
      <c r="I700" s="13">
        <v>31</v>
      </c>
      <c r="J700" s="10" t="s">
        <v>25</v>
      </c>
      <c r="K700" s="9" t="s">
        <v>26</v>
      </c>
      <c r="L700" s="9"/>
      <c r="M700" s="14" t="s">
        <v>3849</v>
      </c>
      <c r="N700" s="14" t="s">
        <v>3850</v>
      </c>
      <c r="O700" s="14" t="s">
        <v>6188</v>
      </c>
      <c r="P700" s="14" t="s">
        <v>54</v>
      </c>
      <c r="Q700" s="9">
        <v>1</v>
      </c>
      <c r="R700" s="15" t="s">
        <v>237</v>
      </c>
      <c r="S700" s="16">
        <v>45748</v>
      </c>
      <c r="T700" s="17">
        <v>1</v>
      </c>
      <c r="U700" s="16" t="str">
        <f>VLOOKUP(C700,'[1]Bazaar Salary'!$B$6:$J$1185,9,0)</f>
        <v>Security &amp; Parking Attendant</v>
      </c>
      <c r="V700" s="15" t="s">
        <v>7380</v>
      </c>
      <c r="W700" s="16" t="s">
        <v>95</v>
      </c>
      <c r="X700" s="16" t="str">
        <f>VLOOKUP(C700,'[2]Master Sheet PSBA.'!$B$2:$AR$1687,43,0)</f>
        <v>Head Office</v>
      </c>
      <c r="Y700" s="16" t="s">
        <v>48</v>
      </c>
      <c r="Z700" s="18" t="s">
        <v>3851</v>
      </c>
      <c r="AA700" s="19" t="s">
        <v>3852</v>
      </c>
      <c r="AB700" s="19"/>
      <c r="AC700" s="16" t="s">
        <v>42</v>
      </c>
      <c r="AD700" s="3">
        <v>3520265331633</v>
      </c>
      <c r="AE700" s="5" t="s">
        <v>241</v>
      </c>
    </row>
    <row r="701" spans="1:31" ht="30" customHeight="1" x14ac:dyDescent="0.2">
      <c r="A701" s="8">
        <f t="shared" si="10"/>
        <v>700</v>
      </c>
      <c r="B701" s="9" t="s">
        <v>24</v>
      </c>
      <c r="C701" s="10">
        <v>3510298071418</v>
      </c>
      <c r="D701" s="10" t="s">
        <v>7381</v>
      </c>
      <c r="E701" s="10">
        <v>1490</v>
      </c>
      <c r="F701" s="11">
        <v>44515</v>
      </c>
      <c r="G701" s="11">
        <v>48167</v>
      </c>
      <c r="H701" s="12">
        <v>31467</v>
      </c>
      <c r="I701" s="13">
        <v>40</v>
      </c>
      <c r="J701" s="10" t="s">
        <v>25</v>
      </c>
      <c r="K701" s="9" t="s">
        <v>51</v>
      </c>
      <c r="L701" s="9"/>
      <c r="M701" s="20" t="s">
        <v>3853</v>
      </c>
      <c r="N701" s="20" t="s">
        <v>3854</v>
      </c>
      <c r="O701" s="14" t="s">
        <v>6189</v>
      </c>
      <c r="P701" s="14" t="s">
        <v>54</v>
      </c>
      <c r="Q701" s="9">
        <v>1</v>
      </c>
      <c r="R701" s="15"/>
      <c r="S701" s="16">
        <v>45748</v>
      </c>
      <c r="T701" s="17">
        <v>1</v>
      </c>
      <c r="U701" s="16" t="str">
        <f>VLOOKUP(C701,'[1]Bazaar Salary'!$B$6:$J$1185,9,0)</f>
        <v>Security &amp; Parking Attendant</v>
      </c>
      <c r="V701" s="15" t="s">
        <v>7380</v>
      </c>
      <c r="W701" s="16" t="s">
        <v>552</v>
      </c>
      <c r="X701" s="16" t="str">
        <f>VLOOKUP(C701,'[2]Master Sheet PSBA.'!$B$2:$AR$1687,43,0)</f>
        <v>Kasur</v>
      </c>
      <c r="Y701" s="16" t="s">
        <v>48</v>
      </c>
      <c r="Z701" s="14" t="s">
        <v>3855</v>
      </c>
      <c r="AA701" s="19" t="s">
        <v>6663</v>
      </c>
      <c r="AB701" s="19"/>
      <c r="AC701" s="16" t="s">
        <v>42</v>
      </c>
      <c r="AD701" s="3">
        <v>3520292336747</v>
      </c>
      <c r="AE701" s="5" t="s">
        <v>34</v>
      </c>
    </row>
    <row r="702" spans="1:31" ht="30" customHeight="1" x14ac:dyDescent="0.2">
      <c r="A702" s="8">
        <f t="shared" si="10"/>
        <v>701</v>
      </c>
      <c r="B702" s="9" t="s">
        <v>24</v>
      </c>
      <c r="C702" s="10">
        <v>3520268662347</v>
      </c>
      <c r="D702" s="10" t="s">
        <v>7381</v>
      </c>
      <c r="E702" s="10">
        <v>513</v>
      </c>
      <c r="F702" s="11">
        <v>43549</v>
      </c>
      <c r="G702" s="11">
        <v>47202</v>
      </c>
      <c r="H702" s="12">
        <v>25204</v>
      </c>
      <c r="I702" s="13">
        <v>57</v>
      </c>
      <c r="J702" s="9" t="s">
        <v>43</v>
      </c>
      <c r="K702" s="9" t="s">
        <v>26</v>
      </c>
      <c r="L702" s="9"/>
      <c r="M702" s="14" t="s">
        <v>3859</v>
      </c>
      <c r="N702" s="14" t="s">
        <v>3860</v>
      </c>
      <c r="O702" s="14" t="s">
        <v>6190</v>
      </c>
      <c r="P702" s="14" t="s">
        <v>46</v>
      </c>
      <c r="Q702" s="9">
        <v>1</v>
      </c>
      <c r="R702" s="15"/>
      <c r="S702" s="16">
        <v>41978</v>
      </c>
      <c r="T702" s="17">
        <v>1</v>
      </c>
      <c r="U702" s="16" t="str">
        <f>VLOOKUP(C702,'[1]Bazaar Salary'!$B$6:$J$1185,9,0)</f>
        <v>Sanitation Attendant</v>
      </c>
      <c r="V702" s="15" t="s">
        <v>7380</v>
      </c>
      <c r="W702" s="16" t="s">
        <v>511</v>
      </c>
      <c r="X702" s="16" t="str">
        <f>VLOOKUP(C702,'[2]Master Sheet PSBA.'!$B$2:$AR$1687,43,0)</f>
        <v>Thokar</v>
      </c>
      <c r="Y702" s="16" t="s">
        <v>48</v>
      </c>
      <c r="Z702" s="18" t="s">
        <v>3861</v>
      </c>
      <c r="AA702" s="19" t="s">
        <v>3862</v>
      </c>
      <c r="AB702" s="19"/>
      <c r="AC702" s="16" t="s">
        <v>42</v>
      </c>
      <c r="AD702" s="3">
        <v>3520221351139</v>
      </c>
      <c r="AE702" s="5" t="s">
        <v>34</v>
      </c>
    </row>
    <row r="703" spans="1:31" ht="30" customHeight="1" x14ac:dyDescent="0.2">
      <c r="A703" s="8">
        <f t="shared" si="10"/>
        <v>702</v>
      </c>
      <c r="B703" s="9" t="s">
        <v>24</v>
      </c>
      <c r="C703" s="10">
        <v>3510258428729</v>
      </c>
      <c r="D703" s="10" t="s">
        <v>7381</v>
      </c>
      <c r="E703" s="10">
        <v>373</v>
      </c>
      <c r="F703" s="11">
        <v>43704</v>
      </c>
      <c r="G703" s="11">
        <v>47357</v>
      </c>
      <c r="H703" s="12">
        <v>32143</v>
      </c>
      <c r="I703" s="13">
        <v>38</v>
      </c>
      <c r="J703" s="10" t="s">
        <v>25</v>
      </c>
      <c r="K703" s="9" t="s">
        <v>26</v>
      </c>
      <c r="L703" s="9"/>
      <c r="M703" s="14" t="s">
        <v>3875</v>
      </c>
      <c r="N703" s="14" t="s">
        <v>890</v>
      </c>
      <c r="O703" s="14" t="s">
        <v>6086</v>
      </c>
      <c r="P703" s="14" t="s">
        <v>54</v>
      </c>
      <c r="Q703" s="9">
        <v>1</v>
      </c>
      <c r="R703" s="15"/>
      <c r="S703" s="16">
        <v>41623</v>
      </c>
      <c r="T703" s="17">
        <v>1</v>
      </c>
      <c r="U703" s="16" t="str">
        <f>VLOOKUP(C703,'[1]Bazaar Salary'!$B$6:$J$1185,9,0)</f>
        <v>Security &amp; Parking Attendant</v>
      </c>
      <c r="V703" s="15" t="s">
        <v>7380</v>
      </c>
      <c r="W703" s="16" t="s">
        <v>266</v>
      </c>
      <c r="X703" s="16" t="str">
        <f>VLOOKUP(C703,'[2]Master Sheet PSBA.'!$B$2:$AR$1687,43,0)</f>
        <v>Raiwind</v>
      </c>
      <c r="Y703" s="16" t="s">
        <v>238</v>
      </c>
      <c r="Z703" s="18" t="s">
        <v>3876</v>
      </c>
      <c r="AA703" s="19" t="s">
        <v>3877</v>
      </c>
      <c r="AB703" s="19"/>
      <c r="AC703" s="16" t="s">
        <v>42</v>
      </c>
      <c r="AD703" s="3">
        <v>3520216185519</v>
      </c>
      <c r="AE703" s="5" t="s">
        <v>34</v>
      </c>
    </row>
    <row r="704" spans="1:31" ht="30" customHeight="1" x14ac:dyDescent="0.2">
      <c r="A704" s="8">
        <f t="shared" si="10"/>
        <v>703</v>
      </c>
      <c r="B704" s="9" t="s">
        <v>24</v>
      </c>
      <c r="C704" s="10">
        <v>3120215421223</v>
      </c>
      <c r="D704" s="10" t="s">
        <v>7381</v>
      </c>
      <c r="E704" s="10">
        <v>585</v>
      </c>
      <c r="F704" s="11">
        <v>44090</v>
      </c>
      <c r="G704" s="11">
        <v>47742</v>
      </c>
      <c r="H704" s="12">
        <v>34468</v>
      </c>
      <c r="I704" s="13">
        <v>32</v>
      </c>
      <c r="J704" s="9" t="s">
        <v>43</v>
      </c>
      <c r="K704" s="9" t="s">
        <v>26</v>
      </c>
      <c r="L704" s="9"/>
      <c r="M704" s="14" t="s">
        <v>1507</v>
      </c>
      <c r="N704" s="14" t="s">
        <v>1767</v>
      </c>
      <c r="O704" s="14" t="s">
        <v>5948</v>
      </c>
      <c r="P704" s="14" t="s">
        <v>46</v>
      </c>
      <c r="Q704" s="9">
        <v>1</v>
      </c>
      <c r="R704" s="15"/>
      <c r="S704" s="16">
        <v>42339</v>
      </c>
      <c r="T704" s="17">
        <v>1</v>
      </c>
      <c r="U704" s="16" t="str">
        <f>VLOOKUP(C704,'[1]Bazaar Salary'!$B$6:$J$1185,9,0)</f>
        <v>Sanitation Attendant</v>
      </c>
      <c r="V704" s="15" t="s">
        <v>7380</v>
      </c>
      <c r="W704" s="16" t="s">
        <v>688</v>
      </c>
      <c r="X704" s="16" t="str">
        <f>VLOOKUP(C704,'[2]Master Sheet PSBA.'!$B$2:$AR$1687,43,0)</f>
        <v>Bahawalpur</v>
      </c>
      <c r="Y704" s="16" t="s">
        <v>238</v>
      </c>
      <c r="Z704" s="18" t="s">
        <v>3881</v>
      </c>
      <c r="AA704" s="19" t="s">
        <v>3882</v>
      </c>
      <c r="AB704" s="19"/>
      <c r="AC704" s="16" t="s">
        <v>42</v>
      </c>
      <c r="AD704" s="3">
        <v>3130333806289</v>
      </c>
      <c r="AE704" s="5" t="s">
        <v>34</v>
      </c>
    </row>
    <row r="705" spans="1:31" ht="30" customHeight="1" x14ac:dyDescent="0.2">
      <c r="A705" s="8">
        <f t="shared" si="10"/>
        <v>704</v>
      </c>
      <c r="B705" s="9" t="s">
        <v>24</v>
      </c>
      <c r="C705" s="10">
        <v>3540112179023</v>
      </c>
      <c r="D705" s="10" t="s">
        <v>7381</v>
      </c>
      <c r="E705" s="10">
        <v>1315</v>
      </c>
      <c r="F705" s="11">
        <v>45043</v>
      </c>
      <c r="G705" s="11">
        <v>48696</v>
      </c>
      <c r="H705" s="12">
        <v>29593</v>
      </c>
      <c r="I705" s="13">
        <v>45</v>
      </c>
      <c r="J705" s="10" t="s">
        <v>25</v>
      </c>
      <c r="K705" s="9" t="s">
        <v>26</v>
      </c>
      <c r="L705" s="9"/>
      <c r="M705" s="14" t="s">
        <v>119</v>
      </c>
      <c r="N705" s="14" t="s">
        <v>1271</v>
      </c>
      <c r="O705" s="14" t="s">
        <v>2082</v>
      </c>
      <c r="P705" s="14" t="s">
        <v>54</v>
      </c>
      <c r="Q705" s="9">
        <v>1</v>
      </c>
      <c r="R705" s="15"/>
      <c r="S705" s="16">
        <v>45748</v>
      </c>
      <c r="T705" s="17">
        <v>1</v>
      </c>
      <c r="U705" s="16" t="str">
        <f>VLOOKUP(C705,'[1]Bazaar Salary'!$B$6:$J$1185,9,0)</f>
        <v>Security &amp; Parking Attendant</v>
      </c>
      <c r="V705" s="15" t="s">
        <v>7380</v>
      </c>
      <c r="W705" s="16" t="s">
        <v>181</v>
      </c>
      <c r="X705" s="16" t="str">
        <f>VLOOKUP(C705,'[2]Master Sheet PSBA.'!$B$2:$AR$1687,43,0)</f>
        <v>Shahdarah (Sahulat on the GO)</v>
      </c>
      <c r="Y705" s="16" t="s">
        <v>48</v>
      </c>
      <c r="Z705" s="18" t="s">
        <v>3883</v>
      </c>
      <c r="AA705" s="19" t="s">
        <v>3884</v>
      </c>
      <c r="AB705" s="19"/>
      <c r="AC705" s="16" t="s">
        <v>42</v>
      </c>
      <c r="AD705" s="3">
        <v>3320245810885</v>
      </c>
      <c r="AE705" s="5" t="s">
        <v>34</v>
      </c>
    </row>
    <row r="706" spans="1:31" ht="30" customHeight="1" x14ac:dyDescent="0.2">
      <c r="A706" s="8">
        <f t="shared" si="10"/>
        <v>705</v>
      </c>
      <c r="B706" s="9" t="s">
        <v>24</v>
      </c>
      <c r="C706" s="10">
        <v>3410136970521</v>
      </c>
      <c r="D706" s="10" t="s">
        <v>7381</v>
      </c>
      <c r="E706" s="10">
        <v>1537</v>
      </c>
      <c r="F706" s="11">
        <v>45093</v>
      </c>
      <c r="G706" s="11">
        <v>48746</v>
      </c>
      <c r="H706" s="12">
        <v>37847</v>
      </c>
      <c r="I706" s="13">
        <v>22</v>
      </c>
      <c r="J706" s="9" t="s">
        <v>43</v>
      </c>
      <c r="K706" s="9" t="s">
        <v>26</v>
      </c>
      <c r="L706" s="9"/>
      <c r="M706" s="14" t="s">
        <v>3896</v>
      </c>
      <c r="N706" s="14" t="s">
        <v>3897</v>
      </c>
      <c r="O706" s="14" t="s">
        <v>5805</v>
      </c>
      <c r="P706" s="14" t="s">
        <v>46</v>
      </c>
      <c r="Q706" s="9">
        <v>1</v>
      </c>
      <c r="R706" s="15"/>
      <c r="S706" s="16">
        <v>45748</v>
      </c>
      <c r="T706" s="17">
        <v>1</v>
      </c>
      <c r="U706" s="16" t="str">
        <f>VLOOKUP(C706,'[1]Bazaar Salary'!$B$6:$J$1185,9,0)</f>
        <v>Sanitation Attendant</v>
      </c>
      <c r="V706" s="15" t="s">
        <v>7380</v>
      </c>
      <c r="W706" s="16" t="s">
        <v>47</v>
      </c>
      <c r="X706" s="16" t="str">
        <f>VLOOKUP(C706,'[2]Master Sheet PSBA.'!$B$2:$AR$1687,43,0)</f>
        <v>Gujranwala</v>
      </c>
      <c r="Y706" s="16" t="s">
        <v>48</v>
      </c>
      <c r="Z706" s="18" t="s">
        <v>3898</v>
      </c>
      <c r="AA706" s="27" t="s">
        <v>3899</v>
      </c>
      <c r="AB706" s="19"/>
      <c r="AC706" s="16" t="s">
        <v>42</v>
      </c>
      <c r="AD706" s="3">
        <v>3460112295079</v>
      </c>
      <c r="AE706" s="5" t="s">
        <v>34</v>
      </c>
    </row>
    <row r="707" spans="1:31" ht="30" customHeight="1" x14ac:dyDescent="0.2">
      <c r="A707" s="8">
        <f t="shared" si="10"/>
        <v>706</v>
      </c>
      <c r="B707" s="9" t="s">
        <v>24</v>
      </c>
      <c r="C707" s="10">
        <v>3510235795326</v>
      </c>
      <c r="D707" s="10" t="s">
        <v>7381</v>
      </c>
      <c r="E707" s="10">
        <v>1489</v>
      </c>
      <c r="F707" s="11">
        <v>43745</v>
      </c>
      <c r="G707" s="11">
        <v>47398</v>
      </c>
      <c r="H707" s="12">
        <v>28856</v>
      </c>
      <c r="I707" s="13">
        <v>47</v>
      </c>
      <c r="J707" s="9" t="s">
        <v>43</v>
      </c>
      <c r="K707" s="9" t="s">
        <v>51</v>
      </c>
      <c r="L707" s="9"/>
      <c r="M707" s="20" t="s">
        <v>3907</v>
      </c>
      <c r="N707" s="20" t="s">
        <v>3908</v>
      </c>
      <c r="O707" s="14" t="s">
        <v>6189</v>
      </c>
      <c r="P707" s="14" t="s">
        <v>54</v>
      </c>
      <c r="Q707" s="9">
        <v>1</v>
      </c>
      <c r="R707" s="15"/>
      <c r="S707" s="16">
        <v>45748</v>
      </c>
      <c r="T707" s="17">
        <v>1</v>
      </c>
      <c r="U707" s="16" t="str">
        <f>VLOOKUP(C707,'[1]Bazaar Salary'!$B$6:$J$1185,9,0)</f>
        <v>Security &amp; Parking Attendant</v>
      </c>
      <c r="V707" s="15" t="s">
        <v>7380</v>
      </c>
      <c r="W707" s="16" t="s">
        <v>552</v>
      </c>
      <c r="X707" s="16" t="str">
        <f>VLOOKUP(C707,'[2]Master Sheet PSBA.'!$B$2:$AR$1687,43,0)</f>
        <v>Kasur</v>
      </c>
      <c r="Y707" s="16" t="s">
        <v>48</v>
      </c>
      <c r="Z707" s="15" t="s">
        <v>3909</v>
      </c>
      <c r="AA707" s="19" t="s">
        <v>6664</v>
      </c>
      <c r="AB707" s="19"/>
      <c r="AC707" s="16" t="s">
        <v>42</v>
      </c>
      <c r="AD707" s="3">
        <v>3520292336747</v>
      </c>
      <c r="AE707" s="5" t="s">
        <v>34</v>
      </c>
    </row>
    <row r="708" spans="1:31" ht="30" customHeight="1" x14ac:dyDescent="0.2">
      <c r="A708" s="8">
        <f t="shared" ref="A708:A771" si="11">A707+1</f>
        <v>707</v>
      </c>
      <c r="B708" s="9" t="s">
        <v>24</v>
      </c>
      <c r="C708" s="10">
        <v>3660356331943</v>
      </c>
      <c r="D708" s="10" t="s">
        <v>7381</v>
      </c>
      <c r="E708" s="10">
        <v>1163</v>
      </c>
      <c r="F708" s="11">
        <v>45837</v>
      </c>
      <c r="G708" s="11">
        <v>49489</v>
      </c>
      <c r="H708" s="12">
        <v>29099</v>
      </c>
      <c r="I708" s="13">
        <v>46</v>
      </c>
      <c r="J708" s="10" t="s">
        <v>25</v>
      </c>
      <c r="K708" s="9" t="s">
        <v>26</v>
      </c>
      <c r="L708" s="9"/>
      <c r="M708" s="14" t="s">
        <v>3913</v>
      </c>
      <c r="N708" s="14" t="s">
        <v>3914</v>
      </c>
      <c r="O708" s="14" t="s">
        <v>6154</v>
      </c>
      <c r="P708" s="14" t="s">
        <v>54</v>
      </c>
      <c r="Q708" s="9">
        <v>1</v>
      </c>
      <c r="R708" s="15"/>
      <c r="S708" s="16">
        <v>43678</v>
      </c>
      <c r="T708" s="17">
        <v>1</v>
      </c>
      <c r="U708" s="16" t="str">
        <f>VLOOKUP(C708,'[1]Bazaar Salary'!$B$6:$J$1185,9,0)</f>
        <v>Security &amp; Parking Attendant</v>
      </c>
      <c r="V708" s="15" t="s">
        <v>7380</v>
      </c>
      <c r="W708" s="16" t="s">
        <v>1223</v>
      </c>
      <c r="X708" s="16" t="str">
        <f>VLOOKUP(C708,'[2]Master Sheet PSBA.'!$B$2:$AR$1687,43,0)</f>
        <v>Vehari</v>
      </c>
      <c r="Y708" s="16" t="s">
        <v>56</v>
      </c>
      <c r="Z708" s="18" t="s">
        <v>3915</v>
      </c>
      <c r="AA708" s="19" t="s">
        <v>3916</v>
      </c>
      <c r="AB708" s="19" t="s">
        <v>6958</v>
      </c>
      <c r="AC708" s="16" t="s">
        <v>42</v>
      </c>
      <c r="AD708" s="3">
        <v>3110330607955</v>
      </c>
      <c r="AE708" s="5" t="s">
        <v>34</v>
      </c>
    </row>
    <row r="709" spans="1:31" ht="30" customHeight="1" x14ac:dyDescent="0.2">
      <c r="A709" s="8">
        <f t="shared" si="11"/>
        <v>708</v>
      </c>
      <c r="B709" s="9" t="s">
        <v>24</v>
      </c>
      <c r="C709" s="10">
        <v>3840115327759</v>
      </c>
      <c r="D709" s="10" t="s">
        <v>7381</v>
      </c>
      <c r="E709" s="10">
        <v>470</v>
      </c>
      <c r="F709" s="11">
        <v>42769</v>
      </c>
      <c r="G709" s="11">
        <v>46421</v>
      </c>
      <c r="H709" s="12">
        <v>35885</v>
      </c>
      <c r="I709" s="13">
        <v>28</v>
      </c>
      <c r="J709" s="10" t="s">
        <v>25</v>
      </c>
      <c r="K709" s="9" t="s">
        <v>26</v>
      </c>
      <c r="L709" s="9"/>
      <c r="M709" s="14" t="s">
        <v>3917</v>
      </c>
      <c r="N709" s="14" t="s">
        <v>3920</v>
      </c>
      <c r="O709" s="14" t="s">
        <v>5733</v>
      </c>
      <c r="P709" s="14" t="s">
        <v>54</v>
      </c>
      <c r="Q709" s="9">
        <v>1</v>
      </c>
      <c r="R709" s="15"/>
      <c r="S709" s="16">
        <v>42970</v>
      </c>
      <c r="T709" s="17">
        <v>1</v>
      </c>
      <c r="U709" s="16" t="str">
        <f>VLOOKUP(C709,'[1]Bazaar Salary'!$B$6:$J$1185,9,0)</f>
        <v>Security &amp; Parking Attendant</v>
      </c>
      <c r="V709" s="15" t="s">
        <v>7380</v>
      </c>
      <c r="W709" s="16" t="s">
        <v>125</v>
      </c>
      <c r="X709" s="16" t="str">
        <f>VLOOKUP(C709,'[2]Master Sheet PSBA.'!$B$2:$AR$1687,43,0)</f>
        <v>Bhera</v>
      </c>
      <c r="Y709" s="16" t="s">
        <v>56</v>
      </c>
      <c r="Z709" s="18" t="s">
        <v>3921</v>
      </c>
      <c r="AA709" s="19" t="s">
        <v>3922</v>
      </c>
      <c r="AB709" s="19"/>
      <c r="AC709" s="16" t="s">
        <v>42</v>
      </c>
      <c r="AD709" s="3">
        <v>3810261106323</v>
      </c>
      <c r="AE709" s="5" t="s">
        <v>34</v>
      </c>
    </row>
    <row r="710" spans="1:31" ht="30" customHeight="1" x14ac:dyDescent="0.2">
      <c r="A710" s="8">
        <f t="shared" si="11"/>
        <v>709</v>
      </c>
      <c r="B710" s="9" t="s">
        <v>24</v>
      </c>
      <c r="C710" s="10">
        <v>3320297649919</v>
      </c>
      <c r="D710" s="10" t="s">
        <v>7381</v>
      </c>
      <c r="E710" s="10">
        <v>479</v>
      </c>
      <c r="F710" s="11">
        <v>43126</v>
      </c>
      <c r="G710" s="11">
        <v>46778</v>
      </c>
      <c r="H710" s="12">
        <v>35492</v>
      </c>
      <c r="I710" s="13">
        <v>29</v>
      </c>
      <c r="J710" s="10" t="s">
        <v>25</v>
      </c>
      <c r="K710" s="9" t="s">
        <v>26</v>
      </c>
      <c r="L710" s="9"/>
      <c r="M710" s="14" t="s">
        <v>3923</v>
      </c>
      <c r="N710" s="14" t="s">
        <v>3927</v>
      </c>
      <c r="O710" s="14" t="s">
        <v>6191</v>
      </c>
      <c r="P710" s="14" t="s">
        <v>54</v>
      </c>
      <c r="Q710" s="9">
        <v>1</v>
      </c>
      <c r="R710" s="15"/>
      <c r="S710" s="16">
        <v>43183</v>
      </c>
      <c r="T710" s="17">
        <v>1</v>
      </c>
      <c r="U710" s="16" t="str">
        <f>VLOOKUP(C710,'[1]Bazaar Salary'!$B$6:$J$1185,9,0)</f>
        <v>Security &amp; Parking Attendant</v>
      </c>
      <c r="V710" s="15" t="s">
        <v>7380</v>
      </c>
      <c r="W710" s="16" t="s">
        <v>428</v>
      </c>
      <c r="X710" s="16" t="str">
        <f>VLOOKUP(C710,'[2]Master Sheet PSBA.'!$B$2:$AR$1687,43,0)</f>
        <v>Jhang</v>
      </c>
      <c r="Y710" s="16" t="s">
        <v>48</v>
      </c>
      <c r="Z710" s="18" t="s">
        <v>3928</v>
      </c>
      <c r="AA710" s="19" t="s">
        <v>3929</v>
      </c>
      <c r="AB710" s="19"/>
      <c r="AC710" s="16" t="s">
        <v>42</v>
      </c>
      <c r="AD710" s="3">
        <v>3320213944223</v>
      </c>
      <c r="AE710" s="5" t="s">
        <v>34</v>
      </c>
    </row>
    <row r="711" spans="1:31" ht="30" customHeight="1" x14ac:dyDescent="0.2">
      <c r="A711" s="8">
        <f t="shared" si="11"/>
        <v>710</v>
      </c>
      <c r="B711" s="9" t="s">
        <v>24</v>
      </c>
      <c r="C711" s="10">
        <v>3520229534773</v>
      </c>
      <c r="D711" s="10" t="s">
        <v>7381</v>
      </c>
      <c r="E711" s="10">
        <v>1787</v>
      </c>
      <c r="F711" s="11">
        <v>42590</v>
      </c>
      <c r="G711" s="11">
        <v>46242</v>
      </c>
      <c r="H711" s="12">
        <v>30696</v>
      </c>
      <c r="I711" s="13">
        <v>42</v>
      </c>
      <c r="J711" s="10" t="s">
        <v>43</v>
      </c>
      <c r="K711" s="9" t="s">
        <v>26</v>
      </c>
      <c r="L711" s="9"/>
      <c r="M711" s="14" t="s">
        <v>3941</v>
      </c>
      <c r="N711" s="14" t="s">
        <v>1356</v>
      </c>
      <c r="O711" s="14" t="s">
        <v>5844</v>
      </c>
      <c r="P711" s="14" t="s">
        <v>46</v>
      </c>
      <c r="Q711" s="9">
        <v>1</v>
      </c>
      <c r="R711" s="15"/>
      <c r="S711" s="16">
        <v>45748</v>
      </c>
      <c r="T711" s="17">
        <v>1</v>
      </c>
      <c r="U711" s="16" t="str">
        <f>VLOOKUP(C711,'[1]Bazaar Salary'!$B$6:$J$1185,9,0)</f>
        <v>Sanitation Attendant</v>
      </c>
      <c r="V711" s="15" t="s">
        <v>7380</v>
      </c>
      <c r="W711" s="16" t="s">
        <v>666</v>
      </c>
      <c r="X711" s="16" t="str">
        <f>VLOOKUP(C711,'[2]Master Sheet PSBA.'!$B$2:$AR$1687,43,0)</f>
        <v>Chung</v>
      </c>
      <c r="Y711" s="16" t="s">
        <v>48</v>
      </c>
      <c r="Z711" s="18" t="s">
        <v>3942</v>
      </c>
      <c r="AA711" s="19" t="s">
        <v>3943</v>
      </c>
      <c r="AB711" s="19" t="s">
        <v>6959</v>
      </c>
      <c r="AC711" s="16" t="s">
        <v>42</v>
      </c>
      <c r="AD711" s="3">
        <v>3520263901423</v>
      </c>
      <c r="AE711" s="5" t="s">
        <v>34</v>
      </c>
    </row>
    <row r="712" spans="1:31" ht="30" customHeight="1" x14ac:dyDescent="0.2">
      <c r="A712" s="8">
        <f t="shared" si="11"/>
        <v>711</v>
      </c>
      <c r="B712" s="9" t="s">
        <v>24</v>
      </c>
      <c r="C712" s="10">
        <v>3620295400155</v>
      </c>
      <c r="D712" s="10" t="s">
        <v>7381</v>
      </c>
      <c r="E712" s="10">
        <v>1292</v>
      </c>
      <c r="F712" s="11">
        <v>43573</v>
      </c>
      <c r="G712" s="11">
        <v>47226</v>
      </c>
      <c r="H712" s="12">
        <v>36883</v>
      </c>
      <c r="I712" s="13">
        <v>25</v>
      </c>
      <c r="J712" s="10" t="s">
        <v>25</v>
      </c>
      <c r="K712" s="9" t="s">
        <v>26</v>
      </c>
      <c r="L712" s="9"/>
      <c r="M712" s="14" t="s">
        <v>3953</v>
      </c>
      <c r="N712" s="14" t="s">
        <v>3348</v>
      </c>
      <c r="O712" s="14" t="s">
        <v>6192</v>
      </c>
      <c r="P712" s="14" t="s">
        <v>54</v>
      </c>
      <c r="Q712" s="9">
        <v>1</v>
      </c>
      <c r="R712" s="15"/>
      <c r="S712" s="16">
        <v>45748</v>
      </c>
      <c r="T712" s="17">
        <v>1</v>
      </c>
      <c r="U712" s="16" t="str">
        <f>VLOOKUP(C712,'[1]Bazaar Salary'!$B$6:$J$1185,9,0)</f>
        <v>Security &amp; Parking Attendant</v>
      </c>
      <c r="V712" s="15" t="s">
        <v>7380</v>
      </c>
      <c r="W712" s="16" t="s">
        <v>1629</v>
      </c>
      <c r="X712" s="16" t="str">
        <f>VLOOKUP(C712,'[2]Master Sheet PSBA.'!$B$2:$AR$1687,43,0)</f>
        <v>Lodhran</v>
      </c>
      <c r="Y712" s="16" t="s">
        <v>48</v>
      </c>
      <c r="Z712" s="18" t="s">
        <v>3954</v>
      </c>
      <c r="AA712" s="19" t="s">
        <v>3955</v>
      </c>
      <c r="AB712" s="19"/>
      <c r="AC712" s="16" t="s">
        <v>42</v>
      </c>
      <c r="AD712" s="3">
        <v>3120299285327</v>
      </c>
      <c r="AE712" s="5" t="s">
        <v>34</v>
      </c>
    </row>
    <row r="713" spans="1:31" ht="30" customHeight="1" x14ac:dyDescent="0.2">
      <c r="A713" s="8">
        <f t="shared" si="11"/>
        <v>712</v>
      </c>
      <c r="B713" s="9" t="s">
        <v>24</v>
      </c>
      <c r="C713" s="10">
        <v>3840322631801</v>
      </c>
      <c r="D713" s="10" t="s">
        <v>7381</v>
      </c>
      <c r="E713" s="10">
        <v>1524</v>
      </c>
      <c r="F713" s="11">
        <v>44076</v>
      </c>
      <c r="G713" s="11">
        <v>47728</v>
      </c>
      <c r="H713" s="12">
        <v>30703</v>
      </c>
      <c r="I713" s="13">
        <v>42</v>
      </c>
      <c r="J713" s="10" t="s">
        <v>25</v>
      </c>
      <c r="K713" s="9" t="s">
        <v>26</v>
      </c>
      <c r="L713" s="9"/>
      <c r="M713" s="14" t="s">
        <v>3962</v>
      </c>
      <c r="N713" s="14" t="s">
        <v>3963</v>
      </c>
      <c r="O713" s="14" t="s">
        <v>5863</v>
      </c>
      <c r="P713" s="14" t="s">
        <v>54</v>
      </c>
      <c r="Q713" s="9">
        <v>1</v>
      </c>
      <c r="R713" s="15"/>
      <c r="S713" s="16">
        <v>45748</v>
      </c>
      <c r="T713" s="17">
        <v>1</v>
      </c>
      <c r="U713" s="16" t="str">
        <f>VLOOKUP(C713,'[1]Bazaar Salary'!$B$6:$J$1185,9,0)</f>
        <v>Security &amp; Parking Attendant</v>
      </c>
      <c r="V713" s="15" t="s">
        <v>7380</v>
      </c>
      <c r="W713" s="16" t="s">
        <v>270</v>
      </c>
      <c r="X713" s="16" t="str">
        <f>VLOOKUP(C713,'[2]Master Sheet PSBA.'!$B$2:$AR$1687,43,0)</f>
        <v>Sargodha</v>
      </c>
      <c r="Y713" s="16" t="s">
        <v>48</v>
      </c>
      <c r="Z713" s="18" t="s">
        <v>3964</v>
      </c>
      <c r="AA713" s="19" t="s">
        <v>3965</v>
      </c>
      <c r="AB713" s="19" t="s">
        <v>6960</v>
      </c>
      <c r="AC713" s="16" t="s">
        <v>42</v>
      </c>
      <c r="AD713" s="3">
        <v>3840138854381</v>
      </c>
      <c r="AE713" s="5" t="s">
        <v>34</v>
      </c>
    </row>
    <row r="714" spans="1:31" ht="30" customHeight="1" x14ac:dyDescent="0.2">
      <c r="A714" s="8">
        <f t="shared" si="11"/>
        <v>713</v>
      </c>
      <c r="B714" s="9" t="s">
        <v>24</v>
      </c>
      <c r="C714" s="10">
        <v>3330361908704</v>
      </c>
      <c r="D714" s="10" t="s">
        <v>7381</v>
      </c>
      <c r="E714" s="10">
        <v>555</v>
      </c>
      <c r="F714" s="11">
        <v>44202</v>
      </c>
      <c r="G714" s="11">
        <v>47854</v>
      </c>
      <c r="H714" s="12">
        <v>29221</v>
      </c>
      <c r="I714" s="13">
        <v>46</v>
      </c>
      <c r="J714" s="9" t="s">
        <v>43</v>
      </c>
      <c r="K714" s="9" t="s">
        <v>51</v>
      </c>
      <c r="L714" s="9"/>
      <c r="M714" s="14" t="s">
        <v>3972</v>
      </c>
      <c r="N714" s="14" t="s">
        <v>3973</v>
      </c>
      <c r="O714" s="14" t="s">
        <v>6193</v>
      </c>
      <c r="P714" s="14" t="s">
        <v>46</v>
      </c>
      <c r="Q714" s="9">
        <v>1</v>
      </c>
      <c r="R714" s="15"/>
      <c r="S714" s="16">
        <v>43358</v>
      </c>
      <c r="T714" s="17">
        <v>1</v>
      </c>
      <c r="U714" s="16" t="str">
        <f>VLOOKUP(C714,'[1]Bazaar Salary'!$B$6:$J$1185,9,0)</f>
        <v>Sanitation Attendant</v>
      </c>
      <c r="V714" s="15" t="s">
        <v>7380</v>
      </c>
      <c r="W714" s="16" t="s">
        <v>55</v>
      </c>
      <c r="X714" s="16" t="str">
        <f>VLOOKUP(C714,'[2]Master Sheet PSBA.'!$B$2:$AR$1687,43,0)</f>
        <v>T.T Singh</v>
      </c>
      <c r="Y714" s="16" t="s">
        <v>48</v>
      </c>
      <c r="Z714" s="18" t="s">
        <v>1345</v>
      </c>
      <c r="AA714" s="19" t="s">
        <v>3974</v>
      </c>
      <c r="AB714" s="19"/>
      <c r="AC714" s="16" t="s">
        <v>42</v>
      </c>
      <c r="AD714" s="3">
        <v>3330320196821</v>
      </c>
      <c r="AE714" s="5" t="s">
        <v>34</v>
      </c>
    </row>
    <row r="715" spans="1:31" ht="30" customHeight="1" x14ac:dyDescent="0.2">
      <c r="A715" s="8">
        <f t="shared" si="11"/>
        <v>714</v>
      </c>
      <c r="B715" s="9" t="s">
        <v>24</v>
      </c>
      <c r="C715" s="10">
        <v>3520014933179</v>
      </c>
      <c r="D715" s="10" t="s">
        <v>7381</v>
      </c>
      <c r="E715" s="10">
        <v>1687</v>
      </c>
      <c r="F715" s="12">
        <v>44738</v>
      </c>
      <c r="G715" s="12">
        <v>48391</v>
      </c>
      <c r="H715" s="12">
        <v>29967</v>
      </c>
      <c r="I715" s="13">
        <v>44</v>
      </c>
      <c r="J715" s="9" t="s">
        <v>43</v>
      </c>
      <c r="K715" s="9" t="s">
        <v>26</v>
      </c>
      <c r="L715" s="14"/>
      <c r="M715" s="15" t="s">
        <v>768</v>
      </c>
      <c r="N715" s="23" t="s">
        <v>3988</v>
      </c>
      <c r="O715" s="14" t="s">
        <v>1633</v>
      </c>
      <c r="P715" s="14" t="s">
        <v>46</v>
      </c>
      <c r="Q715" s="9">
        <v>1</v>
      </c>
      <c r="R715" s="15"/>
      <c r="S715" s="16">
        <v>45748</v>
      </c>
      <c r="T715" s="17">
        <v>1</v>
      </c>
      <c r="U715" s="16" t="str">
        <f>VLOOKUP(C715,'[1]Bazaar Salary'!$B$6:$J$1185,9,0)</f>
        <v>Sanitation Attendant</v>
      </c>
      <c r="V715" s="15" t="s">
        <v>7380</v>
      </c>
      <c r="W715" s="16" t="s">
        <v>209</v>
      </c>
      <c r="X715" s="16" t="str">
        <f>VLOOKUP(C715,'[2]Master Sheet PSBA.'!$B$2:$AR$1687,43,0)</f>
        <v>Sher Shah Colony</v>
      </c>
      <c r="Y715" s="16" t="s">
        <v>48</v>
      </c>
      <c r="Z715" s="23" t="s">
        <v>3989</v>
      </c>
      <c r="AA715" s="19" t="s">
        <v>3990</v>
      </c>
      <c r="AB715" s="19"/>
      <c r="AC715" s="16" t="s">
        <v>42</v>
      </c>
      <c r="AD715" s="3">
        <v>3520210306269</v>
      </c>
      <c r="AE715" s="5" t="s">
        <v>34</v>
      </c>
    </row>
    <row r="716" spans="1:31" ht="30" customHeight="1" x14ac:dyDescent="0.2">
      <c r="A716" s="8">
        <f t="shared" si="11"/>
        <v>715</v>
      </c>
      <c r="B716" s="9" t="s">
        <v>24</v>
      </c>
      <c r="C716" s="10">
        <v>3510211556565</v>
      </c>
      <c r="D716" s="10" t="s">
        <v>7381</v>
      </c>
      <c r="E716" s="10">
        <v>306</v>
      </c>
      <c r="F716" s="11">
        <v>45324</v>
      </c>
      <c r="G716" s="11">
        <v>48977</v>
      </c>
      <c r="H716" s="12">
        <v>31778</v>
      </c>
      <c r="I716" s="13">
        <v>39</v>
      </c>
      <c r="J716" s="10" t="s">
        <v>25</v>
      </c>
      <c r="K716" s="9" t="s">
        <v>26</v>
      </c>
      <c r="L716" s="9"/>
      <c r="M716" s="14" t="s">
        <v>3991</v>
      </c>
      <c r="N716" s="14" t="s">
        <v>895</v>
      </c>
      <c r="O716" s="14" t="s">
        <v>6108</v>
      </c>
      <c r="P716" s="14" t="s">
        <v>54</v>
      </c>
      <c r="Q716" s="9">
        <v>1</v>
      </c>
      <c r="R716" s="15"/>
      <c r="S716" s="16">
        <v>42149</v>
      </c>
      <c r="T716" s="17">
        <v>1</v>
      </c>
      <c r="U716" s="16" t="str">
        <f>VLOOKUP(C716,'[1]Bazaar Salary'!$B$6:$J$1185,9,0)</f>
        <v>Security &amp; Parking Attendant</v>
      </c>
      <c r="V716" s="15" t="s">
        <v>7380</v>
      </c>
      <c r="W716" s="16" t="s">
        <v>552</v>
      </c>
      <c r="X716" s="16" t="str">
        <f>VLOOKUP(C716,'[2]Master Sheet PSBA.'!$B$2:$AR$1687,43,0)</f>
        <v>Kasur</v>
      </c>
      <c r="Y716" s="16" t="s">
        <v>56</v>
      </c>
      <c r="Z716" s="18" t="s">
        <v>3992</v>
      </c>
      <c r="AA716" s="19" t="s">
        <v>3993</v>
      </c>
      <c r="AB716" s="19"/>
      <c r="AC716" s="16" t="s">
        <v>42</v>
      </c>
      <c r="AD716" s="3">
        <v>3520292336747</v>
      </c>
      <c r="AE716" s="5" t="s">
        <v>34</v>
      </c>
    </row>
    <row r="717" spans="1:31" ht="30" customHeight="1" x14ac:dyDescent="0.2">
      <c r="A717" s="8">
        <f t="shared" si="11"/>
        <v>716</v>
      </c>
      <c r="B717" s="9" t="s">
        <v>24</v>
      </c>
      <c r="C717" s="10">
        <v>3310075045466</v>
      </c>
      <c r="D717" s="10" t="s">
        <v>7381</v>
      </c>
      <c r="E717" s="10">
        <v>553</v>
      </c>
      <c r="F717" s="11">
        <v>44060</v>
      </c>
      <c r="G717" s="11">
        <v>47712</v>
      </c>
      <c r="H717" s="12">
        <v>25569</v>
      </c>
      <c r="I717" s="13">
        <v>56</v>
      </c>
      <c r="J717" s="9" t="s">
        <v>43</v>
      </c>
      <c r="K717" s="9" t="s">
        <v>51</v>
      </c>
      <c r="L717" s="9"/>
      <c r="M717" s="14" t="s">
        <v>4003</v>
      </c>
      <c r="N717" s="14" t="s">
        <v>4004</v>
      </c>
      <c r="O717" s="14" t="s">
        <v>6194</v>
      </c>
      <c r="P717" s="14" t="s">
        <v>46</v>
      </c>
      <c r="Q717" s="9">
        <v>1</v>
      </c>
      <c r="R717" s="15"/>
      <c r="S717" s="16">
        <v>42767</v>
      </c>
      <c r="T717" s="17">
        <v>1</v>
      </c>
      <c r="U717" s="16" t="str">
        <f>VLOOKUP(C717,'[1]Bazaar Salary'!$B$6:$J$1185,9,0)</f>
        <v>Sanitation Attendant</v>
      </c>
      <c r="V717" s="15" t="s">
        <v>7380</v>
      </c>
      <c r="W717" s="16" t="s">
        <v>230</v>
      </c>
      <c r="X717" s="16" t="str">
        <f>VLOOKUP(C717,'[2]Master Sheet PSBA.'!$B$2:$AR$1687,43,0)</f>
        <v>Jhang Road Faisalabad</v>
      </c>
      <c r="Y717" s="16" t="s">
        <v>238</v>
      </c>
      <c r="Z717" s="18" t="s">
        <v>4005</v>
      </c>
      <c r="AA717" s="19" t="s">
        <v>4006</v>
      </c>
      <c r="AB717" s="19"/>
      <c r="AC717" s="16" t="s">
        <v>42</v>
      </c>
      <c r="AD717" s="3">
        <v>3650105740123</v>
      </c>
      <c r="AE717" s="5" t="s">
        <v>34</v>
      </c>
    </row>
    <row r="718" spans="1:31" ht="30" customHeight="1" x14ac:dyDescent="0.2">
      <c r="A718" s="8">
        <f t="shared" si="11"/>
        <v>717</v>
      </c>
      <c r="B718" s="9" t="s">
        <v>24</v>
      </c>
      <c r="C718" s="10">
        <v>3120262402555</v>
      </c>
      <c r="D718" s="10" t="s">
        <v>7381</v>
      </c>
      <c r="E718" s="10">
        <v>1289</v>
      </c>
      <c r="F718" s="11">
        <v>44365</v>
      </c>
      <c r="G718" s="11">
        <v>48017</v>
      </c>
      <c r="H718" s="12">
        <v>33239</v>
      </c>
      <c r="I718" s="13">
        <v>35</v>
      </c>
      <c r="J718" s="9" t="s">
        <v>43</v>
      </c>
      <c r="K718" s="9" t="s">
        <v>26</v>
      </c>
      <c r="L718" s="9"/>
      <c r="M718" s="14" t="s">
        <v>4019</v>
      </c>
      <c r="N718" s="14" t="s">
        <v>4020</v>
      </c>
      <c r="O718" s="14" t="s">
        <v>6139</v>
      </c>
      <c r="P718" s="14" t="s">
        <v>54</v>
      </c>
      <c r="Q718" s="9">
        <v>1</v>
      </c>
      <c r="R718" s="15"/>
      <c r="S718" s="16">
        <v>45748</v>
      </c>
      <c r="T718" s="17">
        <v>1</v>
      </c>
      <c r="U718" s="16" t="str">
        <f>VLOOKUP(C718,'[1]Bazaar Salary'!$B$6:$J$1185,9,0)</f>
        <v>Security &amp; Parking Attendant</v>
      </c>
      <c r="V718" s="15" t="s">
        <v>7380</v>
      </c>
      <c r="W718" s="16" t="s">
        <v>6643</v>
      </c>
      <c r="X718" s="16" t="str">
        <f>VLOOKUP(C718,'[2]Master Sheet PSBA.'!$B$2:$AR$1687,43,0)</f>
        <v>Bahawalpur one unit (Sahulat on the Go)</v>
      </c>
      <c r="Y718" s="16" t="s">
        <v>48</v>
      </c>
      <c r="Z718" s="18" t="s">
        <v>4021</v>
      </c>
      <c r="AA718" s="19" t="s">
        <v>4022</v>
      </c>
      <c r="AB718" s="19"/>
      <c r="AC718" s="16" t="s">
        <v>42</v>
      </c>
      <c r="AD718" s="3">
        <v>3130333806289</v>
      </c>
      <c r="AE718" s="5" t="s">
        <v>34</v>
      </c>
    </row>
    <row r="719" spans="1:31" ht="30" customHeight="1" x14ac:dyDescent="0.2">
      <c r="A719" s="8">
        <f t="shared" si="11"/>
        <v>718</v>
      </c>
      <c r="B719" s="9" t="s">
        <v>24</v>
      </c>
      <c r="C719" s="10">
        <v>3310234835711</v>
      </c>
      <c r="D719" s="10" t="s">
        <v>7381</v>
      </c>
      <c r="E719" s="10">
        <v>549</v>
      </c>
      <c r="F719" s="11">
        <v>45102</v>
      </c>
      <c r="G719" s="11">
        <v>48755</v>
      </c>
      <c r="H719" s="12">
        <v>33970</v>
      </c>
      <c r="I719" s="13">
        <v>33</v>
      </c>
      <c r="J719" s="9" t="s">
        <v>43</v>
      </c>
      <c r="K719" s="9" t="s">
        <v>26</v>
      </c>
      <c r="L719" s="9"/>
      <c r="M719" s="14" t="s">
        <v>4023</v>
      </c>
      <c r="N719" s="14" t="s">
        <v>4024</v>
      </c>
      <c r="O719" s="14" t="s">
        <v>6157</v>
      </c>
      <c r="P719" s="14" t="s">
        <v>46</v>
      </c>
      <c r="Q719" s="9">
        <v>1</v>
      </c>
      <c r="R719" s="15"/>
      <c r="S719" s="16">
        <v>42767</v>
      </c>
      <c r="T719" s="17">
        <v>1</v>
      </c>
      <c r="U719" s="16" t="str">
        <f>VLOOKUP(C719,'[1]Bazaar Salary'!$B$6:$J$1185,9,0)</f>
        <v>Sanitation Attendant</v>
      </c>
      <c r="V719" s="15" t="s">
        <v>7380</v>
      </c>
      <c r="W719" s="16" t="s">
        <v>230</v>
      </c>
      <c r="X719" s="16" t="str">
        <f>VLOOKUP(C719,'[2]Master Sheet PSBA.'!$B$2:$AR$1687,43,0)</f>
        <v>Jhang Road Faisalabad</v>
      </c>
      <c r="Y719" s="16" t="s">
        <v>48</v>
      </c>
      <c r="Z719" s="18" t="s">
        <v>4025</v>
      </c>
      <c r="AA719" s="19" t="s">
        <v>4026</v>
      </c>
      <c r="AB719" s="19"/>
      <c r="AC719" s="16" t="s">
        <v>42</v>
      </c>
      <c r="AD719" s="3">
        <v>3650105740123</v>
      </c>
      <c r="AE719" s="5" t="s">
        <v>34</v>
      </c>
    </row>
    <row r="720" spans="1:31" ht="30" customHeight="1" x14ac:dyDescent="0.2">
      <c r="A720" s="8">
        <f t="shared" si="11"/>
        <v>719</v>
      </c>
      <c r="B720" s="9" t="s">
        <v>24</v>
      </c>
      <c r="C720" s="10">
        <v>3520207392951</v>
      </c>
      <c r="D720" s="10" t="s">
        <v>7381</v>
      </c>
      <c r="E720" s="10">
        <v>1155</v>
      </c>
      <c r="F720" s="11">
        <v>44533</v>
      </c>
      <c r="G720" s="11">
        <v>48185</v>
      </c>
      <c r="H720" s="12">
        <v>34886</v>
      </c>
      <c r="I720" s="13">
        <v>31</v>
      </c>
      <c r="J720" s="9" t="s">
        <v>43</v>
      </c>
      <c r="K720" s="9" t="s">
        <v>26</v>
      </c>
      <c r="L720" s="9"/>
      <c r="M720" s="14" t="s">
        <v>4027</v>
      </c>
      <c r="N720" s="14" t="s">
        <v>4028</v>
      </c>
      <c r="O720" s="14" t="s">
        <v>1583</v>
      </c>
      <c r="P720" s="14" t="s">
        <v>46</v>
      </c>
      <c r="Q720" s="9">
        <v>1</v>
      </c>
      <c r="R720" s="15"/>
      <c r="S720" s="16">
        <v>43678</v>
      </c>
      <c r="T720" s="17">
        <v>1</v>
      </c>
      <c r="U720" s="16" t="str">
        <f>VLOOKUP(C720,'[1]Bazaar Salary'!$B$6:$J$1185,9,0)</f>
        <v>Sanitation Attendant</v>
      </c>
      <c r="V720" s="15" t="s">
        <v>7380</v>
      </c>
      <c r="W720" s="16" t="s">
        <v>209</v>
      </c>
      <c r="X720" s="16" t="str">
        <f>VLOOKUP(C720,'[2]Master Sheet PSBA.'!$B$2:$AR$1687,43,0)</f>
        <v>Sher Shah Colony</v>
      </c>
      <c r="Y720" s="16" t="s">
        <v>48</v>
      </c>
      <c r="Z720" s="18" t="s">
        <v>4029</v>
      </c>
      <c r="AA720" s="19" t="s">
        <v>4030</v>
      </c>
      <c r="AB720" s="19"/>
      <c r="AC720" s="16" t="s">
        <v>42</v>
      </c>
      <c r="AD720" s="3">
        <v>3520210306269</v>
      </c>
      <c r="AE720" s="5" t="s">
        <v>34</v>
      </c>
    </row>
    <row r="721" spans="1:31" ht="30" customHeight="1" x14ac:dyDescent="0.2">
      <c r="A721" s="8">
        <f t="shared" si="11"/>
        <v>720</v>
      </c>
      <c r="B721" s="9" t="s">
        <v>24</v>
      </c>
      <c r="C721" s="10">
        <v>3840355056571</v>
      </c>
      <c r="D721" s="10" t="s">
        <v>7381</v>
      </c>
      <c r="E721" s="10">
        <v>518</v>
      </c>
      <c r="F721" s="11">
        <v>43247</v>
      </c>
      <c r="G721" s="11">
        <v>46900</v>
      </c>
      <c r="H721" s="12">
        <v>28126</v>
      </c>
      <c r="I721" s="13">
        <v>49</v>
      </c>
      <c r="J721" s="9" t="s">
        <v>43</v>
      </c>
      <c r="K721" s="9" t="s">
        <v>26</v>
      </c>
      <c r="L721" s="9"/>
      <c r="M721" s="14" t="s">
        <v>1767</v>
      </c>
      <c r="N721" s="14" t="s">
        <v>1800</v>
      </c>
      <c r="O721" s="14" t="s">
        <v>5903</v>
      </c>
      <c r="P721" s="14" t="s">
        <v>46</v>
      </c>
      <c r="Q721" s="9">
        <v>1</v>
      </c>
      <c r="R721" s="15"/>
      <c r="S721" s="16">
        <v>42615</v>
      </c>
      <c r="T721" s="17">
        <v>1</v>
      </c>
      <c r="U721" s="16" t="str">
        <f>VLOOKUP(C721,'[1]Bazaar Salary'!$B$6:$J$1185,9,0)</f>
        <v>Sanitation Attendant</v>
      </c>
      <c r="V721" s="15" t="s">
        <v>7380</v>
      </c>
      <c r="W721" s="16" t="s">
        <v>38</v>
      </c>
      <c r="X721" s="16" t="str">
        <f>VLOOKUP(C721,'[2]Master Sheet PSBA.'!$B$2:$AR$1687,43,0)</f>
        <v>Wahdat Colony</v>
      </c>
      <c r="Y721" s="16" t="s">
        <v>48</v>
      </c>
      <c r="Z721" s="18" t="s">
        <v>4043</v>
      </c>
      <c r="AA721" s="19" t="s">
        <v>4044</v>
      </c>
      <c r="AB721" s="19"/>
      <c r="AC721" s="16" t="s">
        <v>42</v>
      </c>
      <c r="AD721" s="3">
        <v>3830120284865</v>
      </c>
      <c r="AE721" s="5" t="s">
        <v>34</v>
      </c>
    </row>
    <row r="722" spans="1:31" ht="30" customHeight="1" x14ac:dyDescent="0.2">
      <c r="A722" s="8">
        <f t="shared" si="11"/>
        <v>721</v>
      </c>
      <c r="B722" s="9" t="s">
        <v>24</v>
      </c>
      <c r="C722" s="10">
        <v>3520262488751</v>
      </c>
      <c r="D722" s="10" t="s">
        <v>7381</v>
      </c>
      <c r="E722" s="10">
        <v>354</v>
      </c>
      <c r="F722" s="11">
        <v>44722</v>
      </c>
      <c r="G722" s="11">
        <v>48375</v>
      </c>
      <c r="H722" s="12">
        <v>29692</v>
      </c>
      <c r="I722" s="13">
        <v>45</v>
      </c>
      <c r="J722" s="10" t="s">
        <v>25</v>
      </c>
      <c r="K722" s="9" t="s">
        <v>26</v>
      </c>
      <c r="L722" s="9"/>
      <c r="M722" s="14" t="s">
        <v>4048</v>
      </c>
      <c r="N722" s="14" t="s">
        <v>4049</v>
      </c>
      <c r="O722" s="14"/>
      <c r="P722" s="14" t="s">
        <v>54</v>
      </c>
      <c r="Q722" s="9">
        <v>1</v>
      </c>
      <c r="R722" s="15"/>
      <c r="S722" s="16">
        <v>42251</v>
      </c>
      <c r="T722" s="17">
        <v>1</v>
      </c>
      <c r="U722" s="16" t="str">
        <f>VLOOKUP(C722,'[1]Bazaar Salary'!$B$6:$J$1185,9,0)</f>
        <v>Security &amp; Parking Attendant</v>
      </c>
      <c r="V722" s="15" t="s">
        <v>7380</v>
      </c>
      <c r="W722" s="16" t="s">
        <v>224</v>
      </c>
      <c r="X722" s="16" t="str">
        <f>VLOOKUP(C722,'[2]Master Sheet PSBA.'!$B$2:$AR$1687,43,0)</f>
        <v>Suspended</v>
      </c>
      <c r="Y722" s="16" t="s">
        <v>56</v>
      </c>
      <c r="Z722" s="18" t="s">
        <v>4050</v>
      </c>
      <c r="AA722" s="19" t="s">
        <v>4051</v>
      </c>
      <c r="AB722" s="19"/>
      <c r="AC722" s="16" t="s">
        <v>42</v>
      </c>
      <c r="AD722" s="3">
        <v>3520250513049</v>
      </c>
      <c r="AE722" s="5" t="s">
        <v>34</v>
      </c>
    </row>
    <row r="723" spans="1:31" ht="30" customHeight="1" x14ac:dyDescent="0.2">
      <c r="A723" s="8">
        <f t="shared" si="11"/>
        <v>722</v>
      </c>
      <c r="B723" s="9" t="s">
        <v>24</v>
      </c>
      <c r="C723" s="10">
        <v>3840116841971</v>
      </c>
      <c r="D723" s="10" t="s">
        <v>7381</v>
      </c>
      <c r="E723" s="10">
        <v>574</v>
      </c>
      <c r="F723" s="11">
        <v>45798</v>
      </c>
      <c r="G723" s="11" t="s">
        <v>334</v>
      </c>
      <c r="H723" s="12">
        <v>23418</v>
      </c>
      <c r="I723" s="13">
        <v>62</v>
      </c>
      <c r="J723" s="9" t="s">
        <v>43</v>
      </c>
      <c r="K723" s="9" t="s">
        <v>26</v>
      </c>
      <c r="L723" s="9"/>
      <c r="M723" s="14" t="s">
        <v>4097</v>
      </c>
      <c r="N723" s="14" t="s">
        <v>1039</v>
      </c>
      <c r="O723" s="14" t="s">
        <v>6118</v>
      </c>
      <c r="P723" s="14" t="s">
        <v>46</v>
      </c>
      <c r="Q723" s="9">
        <v>1</v>
      </c>
      <c r="R723" s="15"/>
      <c r="S723" s="16">
        <v>41472</v>
      </c>
      <c r="T723" s="17">
        <v>1</v>
      </c>
      <c r="U723" s="16" t="str">
        <f>VLOOKUP(C723,'[1]Bazaar Salary'!$B$6:$J$1185,9,0)</f>
        <v>Sanitation Attendant</v>
      </c>
      <c r="V723" s="15" t="s">
        <v>7380</v>
      </c>
      <c r="W723" s="16" t="s">
        <v>270</v>
      </c>
      <c r="X723" s="16" t="str">
        <f>VLOOKUP(C723,'[2]Master Sheet PSBA.'!$B$2:$AR$1687,43,0)</f>
        <v>Sargodha</v>
      </c>
      <c r="Y723" s="16" t="s">
        <v>48</v>
      </c>
      <c r="Z723" s="18" t="s">
        <v>4098</v>
      </c>
      <c r="AA723" s="19" t="s">
        <v>4099</v>
      </c>
      <c r="AB723" s="19"/>
      <c r="AC723" s="16" t="s">
        <v>42</v>
      </c>
      <c r="AD723" s="3">
        <v>3840138854381</v>
      </c>
      <c r="AE723" s="5" t="s">
        <v>34</v>
      </c>
    </row>
    <row r="724" spans="1:31" ht="30" customHeight="1" x14ac:dyDescent="0.2">
      <c r="A724" s="8">
        <f t="shared" si="11"/>
        <v>723</v>
      </c>
      <c r="B724" s="9" t="s">
        <v>24</v>
      </c>
      <c r="C724" s="10">
        <v>3520230865231</v>
      </c>
      <c r="D724" s="10" t="s">
        <v>7381</v>
      </c>
      <c r="E724" s="10">
        <v>530</v>
      </c>
      <c r="F724" s="11">
        <v>43491</v>
      </c>
      <c r="G724" s="11">
        <v>47144</v>
      </c>
      <c r="H724" s="12">
        <v>31935</v>
      </c>
      <c r="I724" s="13">
        <v>39</v>
      </c>
      <c r="J724" s="9" t="s">
        <v>43</v>
      </c>
      <c r="K724" s="9" t="s">
        <v>26</v>
      </c>
      <c r="L724" s="9"/>
      <c r="M724" s="14" t="s">
        <v>4100</v>
      </c>
      <c r="N724" s="14" t="s">
        <v>4101</v>
      </c>
      <c r="O724" s="14"/>
      <c r="P724" s="14" t="s">
        <v>46</v>
      </c>
      <c r="Q724" s="9">
        <v>1</v>
      </c>
      <c r="R724" s="15"/>
      <c r="S724" s="16">
        <v>42237</v>
      </c>
      <c r="T724" s="17">
        <v>1</v>
      </c>
      <c r="U724" s="16" t="str">
        <f>VLOOKUP(C724,'[1]Bazaar Salary'!$B$6:$J$1185,9,0)</f>
        <v>Sanitation Attendant</v>
      </c>
      <c r="V724" s="15" t="s">
        <v>7380</v>
      </c>
      <c r="W724" s="16" t="s">
        <v>516</v>
      </c>
      <c r="X724" s="16" t="str">
        <f>VLOOKUP(C724,'[2]Master Sheet PSBA.'!$B$2:$AR$1687,43,0)</f>
        <v>Rawalpindi</v>
      </c>
      <c r="Y724" s="16" t="s">
        <v>48</v>
      </c>
      <c r="Z724" s="18" t="s">
        <v>4102</v>
      </c>
      <c r="AA724" s="19" t="s">
        <v>4103</v>
      </c>
      <c r="AB724" s="19"/>
      <c r="AC724" s="16" t="s">
        <v>42</v>
      </c>
      <c r="AD724" s="3">
        <v>3740555801825</v>
      </c>
      <c r="AE724" s="5" t="s">
        <v>34</v>
      </c>
    </row>
    <row r="725" spans="1:31" ht="30" customHeight="1" x14ac:dyDescent="0.2">
      <c r="A725" s="8">
        <f t="shared" si="11"/>
        <v>724</v>
      </c>
      <c r="B725" s="9" t="s">
        <v>24</v>
      </c>
      <c r="C725" s="10">
        <v>3310067941203</v>
      </c>
      <c r="D725" s="10" t="s">
        <v>7381</v>
      </c>
      <c r="E725" s="10">
        <v>403</v>
      </c>
      <c r="F725" s="11">
        <v>45672</v>
      </c>
      <c r="G725" s="11">
        <v>49324</v>
      </c>
      <c r="H725" s="12">
        <v>30848</v>
      </c>
      <c r="I725" s="13">
        <v>42</v>
      </c>
      <c r="J725" s="10" t="s">
        <v>25</v>
      </c>
      <c r="K725" s="9" t="s">
        <v>26</v>
      </c>
      <c r="L725" s="9"/>
      <c r="M725" s="14" t="s">
        <v>4114</v>
      </c>
      <c r="N725" s="14" t="s">
        <v>1012</v>
      </c>
      <c r="O725" s="14" t="s">
        <v>6102</v>
      </c>
      <c r="P725" s="14" t="s">
        <v>54</v>
      </c>
      <c r="Q725" s="9">
        <v>1</v>
      </c>
      <c r="R725" s="15"/>
      <c r="S725" s="16">
        <v>42767</v>
      </c>
      <c r="T725" s="17">
        <v>1</v>
      </c>
      <c r="U725" s="16" t="str">
        <f>VLOOKUP(C725,'[1]Bazaar Salary'!$B$6:$J$1185,9,0)</f>
        <v>Security &amp; Parking Attendant</v>
      </c>
      <c r="V725" s="15" t="s">
        <v>7380</v>
      </c>
      <c r="W725" s="16" t="s">
        <v>230</v>
      </c>
      <c r="X725" s="16" t="str">
        <f>VLOOKUP(C725,'[2]Master Sheet PSBA.'!$B$2:$AR$1687,43,0)</f>
        <v>Jhang Road Faisalabad</v>
      </c>
      <c r="Y725" s="16" t="s">
        <v>56</v>
      </c>
      <c r="Z725" s="18" t="s">
        <v>4115</v>
      </c>
      <c r="AA725" s="19" t="s">
        <v>4116</v>
      </c>
      <c r="AB725" s="19"/>
      <c r="AC725" s="16" t="s">
        <v>42</v>
      </c>
      <c r="AD725" s="3">
        <v>3650105740123</v>
      </c>
      <c r="AE725" s="5" t="s">
        <v>34</v>
      </c>
    </row>
    <row r="726" spans="1:31" ht="30" customHeight="1" x14ac:dyDescent="0.2">
      <c r="A726" s="8">
        <f t="shared" si="11"/>
        <v>725</v>
      </c>
      <c r="B726" s="9" t="s">
        <v>24</v>
      </c>
      <c r="C726" s="10">
        <v>3820212507561</v>
      </c>
      <c r="D726" s="10" t="s">
        <v>7381</v>
      </c>
      <c r="E726" s="10">
        <v>453</v>
      </c>
      <c r="F726" s="11">
        <v>43732</v>
      </c>
      <c r="G726" s="11">
        <v>47385</v>
      </c>
      <c r="H726" s="12">
        <v>28897</v>
      </c>
      <c r="I726" s="13">
        <v>47</v>
      </c>
      <c r="J726" s="10" t="s">
        <v>25</v>
      </c>
      <c r="K726" s="9" t="s">
        <v>26</v>
      </c>
      <c r="L726" s="9"/>
      <c r="M726" s="14" t="s">
        <v>4117</v>
      </c>
      <c r="N726" s="14" t="s">
        <v>4118</v>
      </c>
      <c r="O726" s="14" t="s">
        <v>6195</v>
      </c>
      <c r="P726" s="14" t="s">
        <v>192</v>
      </c>
      <c r="Q726" s="9">
        <v>1</v>
      </c>
      <c r="R726" s="15"/>
      <c r="S726" s="16">
        <v>42948</v>
      </c>
      <c r="T726" s="17">
        <v>1</v>
      </c>
      <c r="U726" s="16" t="str">
        <f>VLOOKUP(C726,'[1]Bazaar Salary'!$B$6:$J$1185,9,0)</f>
        <v>Gardener</v>
      </c>
      <c r="V726" s="15" t="s">
        <v>7380</v>
      </c>
      <c r="W726" s="16" t="s">
        <v>1121</v>
      </c>
      <c r="X726" s="16" t="str">
        <f>VLOOKUP(C726,'[2]Master Sheet PSBA.'!$B$2:$AR$1687,43,0)</f>
        <v>Khushab</v>
      </c>
      <c r="Y726" s="16" t="s">
        <v>56</v>
      </c>
      <c r="Z726" s="18" t="s">
        <v>4119</v>
      </c>
      <c r="AA726" s="19" t="s">
        <v>4120</v>
      </c>
      <c r="AB726" s="19"/>
      <c r="AC726" s="16" t="s">
        <v>42</v>
      </c>
      <c r="AD726" s="3">
        <v>3840339778763</v>
      </c>
      <c r="AE726" s="5" t="s">
        <v>34</v>
      </c>
    </row>
    <row r="727" spans="1:31" ht="30" customHeight="1" x14ac:dyDescent="0.2">
      <c r="A727" s="8">
        <f t="shared" si="11"/>
        <v>726</v>
      </c>
      <c r="B727" s="9" t="s">
        <v>24</v>
      </c>
      <c r="C727" s="10">
        <v>3650287833613</v>
      </c>
      <c r="D727" s="10" t="s">
        <v>7381</v>
      </c>
      <c r="E727" s="10">
        <v>418</v>
      </c>
      <c r="F727" s="11">
        <v>45194</v>
      </c>
      <c r="G727" s="11">
        <v>48847</v>
      </c>
      <c r="H727" s="12">
        <v>34794</v>
      </c>
      <c r="I727" s="13">
        <v>31</v>
      </c>
      <c r="J727" s="10" t="s">
        <v>25</v>
      </c>
      <c r="K727" s="9" t="s">
        <v>26</v>
      </c>
      <c r="L727" s="9"/>
      <c r="M727" s="14" t="s">
        <v>4121</v>
      </c>
      <c r="N727" s="14" t="s">
        <v>288</v>
      </c>
      <c r="O727" s="14" t="s">
        <v>6196</v>
      </c>
      <c r="P727" s="14" t="s">
        <v>54</v>
      </c>
      <c r="Q727" s="9">
        <v>1</v>
      </c>
      <c r="R727" s="15"/>
      <c r="S727" s="16">
        <v>42887</v>
      </c>
      <c r="T727" s="17">
        <v>1</v>
      </c>
      <c r="U727" s="16" t="str">
        <f>VLOOKUP(C727,'[1]Bazaar Salary'!$B$6:$J$1185,9,0)</f>
        <v>Security &amp; Parking Attendant</v>
      </c>
      <c r="V727" s="15" t="s">
        <v>7380</v>
      </c>
      <c r="W727" s="16" t="s">
        <v>363</v>
      </c>
      <c r="X727" s="16" t="str">
        <f>VLOOKUP(C727,'[2]Master Sheet PSBA.'!$B$2:$AR$1687,43,0)</f>
        <v>Sahiwal</v>
      </c>
      <c r="Y727" s="16" t="s">
        <v>56</v>
      </c>
      <c r="Z727" s="18" t="s">
        <v>4122</v>
      </c>
      <c r="AA727" s="19" t="s">
        <v>4123</v>
      </c>
      <c r="AB727" s="19" t="s">
        <v>6961</v>
      </c>
      <c r="AC727" s="16" t="s">
        <v>42</v>
      </c>
      <c r="AD727" s="3">
        <v>3640255955373</v>
      </c>
      <c r="AE727" s="5" t="s">
        <v>34</v>
      </c>
    </row>
    <row r="728" spans="1:31" ht="30" customHeight="1" x14ac:dyDescent="0.2">
      <c r="A728" s="8">
        <f t="shared" si="11"/>
        <v>727</v>
      </c>
      <c r="B728" s="9" t="s">
        <v>24</v>
      </c>
      <c r="C728" s="10">
        <v>3240214484733</v>
      </c>
      <c r="D728" s="10" t="s">
        <v>7381</v>
      </c>
      <c r="E728" s="10">
        <v>1207</v>
      </c>
      <c r="F728" s="11">
        <v>43448</v>
      </c>
      <c r="G728" s="11">
        <v>47101</v>
      </c>
      <c r="H728" s="12">
        <v>28126</v>
      </c>
      <c r="I728" s="13">
        <v>49</v>
      </c>
      <c r="J728" s="10" t="s">
        <v>25</v>
      </c>
      <c r="K728" s="9" t="s">
        <v>26</v>
      </c>
      <c r="L728" s="9"/>
      <c r="M728" s="14" t="s">
        <v>4124</v>
      </c>
      <c r="N728" s="14" t="s">
        <v>4125</v>
      </c>
      <c r="O728" s="14" t="s">
        <v>6197</v>
      </c>
      <c r="P728" s="14" t="s">
        <v>54</v>
      </c>
      <c r="Q728" s="9">
        <v>1</v>
      </c>
      <c r="R728" s="15"/>
      <c r="S728" s="16">
        <v>44317</v>
      </c>
      <c r="T728" s="17">
        <v>1</v>
      </c>
      <c r="U728" s="16" t="str">
        <f>VLOOKUP(C728,'[1]Bazaar Salary'!$B$6:$J$1185,9,0)</f>
        <v>Security &amp; Parking Attendant</v>
      </c>
      <c r="V728" s="15" t="s">
        <v>7380</v>
      </c>
      <c r="W728" s="16" t="s">
        <v>111</v>
      </c>
      <c r="X728" s="16" t="str">
        <f>VLOOKUP(C728,'[2]Master Sheet PSBA.'!$B$2:$AR$1687,43,0)</f>
        <v>Jampur</v>
      </c>
      <c r="Y728" s="16" t="s">
        <v>238</v>
      </c>
      <c r="Z728" s="18" t="s">
        <v>4126</v>
      </c>
      <c r="AA728" s="19" t="s">
        <v>4127</v>
      </c>
      <c r="AB728" s="19"/>
      <c r="AC728" s="16" t="s">
        <v>42</v>
      </c>
      <c r="AD728" s="3">
        <v>3240250312139</v>
      </c>
      <c r="AE728" s="5" t="s">
        <v>34</v>
      </c>
    </row>
    <row r="729" spans="1:31" ht="30" customHeight="1" x14ac:dyDescent="0.2">
      <c r="A729" s="8">
        <f t="shared" si="11"/>
        <v>728</v>
      </c>
      <c r="B729" s="9" t="s">
        <v>24</v>
      </c>
      <c r="C729" s="10">
        <v>3610268717151</v>
      </c>
      <c r="D729" s="10" t="s">
        <v>7381</v>
      </c>
      <c r="E729" s="10">
        <v>1817</v>
      </c>
      <c r="F729" s="11">
        <v>43132</v>
      </c>
      <c r="G729" s="11">
        <v>46784</v>
      </c>
      <c r="H729" s="12">
        <v>32035</v>
      </c>
      <c r="I729" s="13">
        <v>38</v>
      </c>
      <c r="J729" s="10" t="s">
        <v>25</v>
      </c>
      <c r="K729" s="9" t="s">
        <v>26</v>
      </c>
      <c r="L729" s="9"/>
      <c r="M729" s="14" t="s">
        <v>2236</v>
      </c>
      <c r="N729" s="14" t="s">
        <v>4132</v>
      </c>
      <c r="O729" s="14" t="s">
        <v>5830</v>
      </c>
      <c r="P729" s="14" t="s">
        <v>54</v>
      </c>
      <c r="Q729" s="9">
        <v>1</v>
      </c>
      <c r="R729" s="15"/>
      <c r="S729" s="16">
        <v>45748</v>
      </c>
      <c r="T729" s="17">
        <v>1</v>
      </c>
      <c r="U729" s="16" t="str">
        <f>VLOOKUP(C729,'[1]Bazaar Salary'!$B$6:$J$1185,9,0)</f>
        <v>Security &amp; Parking Attendant</v>
      </c>
      <c r="V729" s="15" t="s">
        <v>7380</v>
      </c>
      <c r="W729" s="16" t="s">
        <v>320</v>
      </c>
      <c r="X729" s="16" t="str">
        <f>VLOOKUP(C729,'[2]Master Sheet PSBA.'!$B$2:$AR$1687,43,0)</f>
        <v>Khanewal</v>
      </c>
      <c r="Y729" s="16" t="s">
        <v>48</v>
      </c>
      <c r="Z729" s="18" t="s">
        <v>4133</v>
      </c>
      <c r="AA729" s="19" t="s">
        <v>4134</v>
      </c>
      <c r="AB729" s="19" t="s">
        <v>6962</v>
      </c>
      <c r="AC729" s="16" t="s">
        <v>42</v>
      </c>
      <c r="AD729" s="3">
        <v>3220250595479</v>
      </c>
      <c r="AE729" s="5" t="s">
        <v>34</v>
      </c>
    </row>
    <row r="730" spans="1:31" ht="30" customHeight="1" x14ac:dyDescent="0.2">
      <c r="A730" s="8">
        <f t="shared" si="11"/>
        <v>729</v>
      </c>
      <c r="B730" s="9" t="s">
        <v>24</v>
      </c>
      <c r="C730" s="10">
        <v>3230318689601</v>
      </c>
      <c r="D730" s="10" t="s">
        <v>7381</v>
      </c>
      <c r="E730" s="10">
        <v>1672</v>
      </c>
      <c r="F730" s="12">
        <v>44936</v>
      </c>
      <c r="G730" s="12">
        <v>48589</v>
      </c>
      <c r="H730" s="12">
        <v>36721</v>
      </c>
      <c r="I730" s="13">
        <v>26</v>
      </c>
      <c r="J730" s="9" t="s">
        <v>43</v>
      </c>
      <c r="K730" s="9" t="s">
        <v>26</v>
      </c>
      <c r="L730" s="14"/>
      <c r="M730" s="15" t="s">
        <v>4142</v>
      </c>
      <c r="N730" s="23" t="s">
        <v>4143</v>
      </c>
      <c r="O730" s="14" t="s">
        <v>6198</v>
      </c>
      <c r="P730" s="14" t="s">
        <v>46</v>
      </c>
      <c r="Q730" s="9">
        <v>1</v>
      </c>
      <c r="R730" s="15"/>
      <c r="S730" s="16">
        <v>45748</v>
      </c>
      <c r="T730" s="17">
        <v>1</v>
      </c>
      <c r="U730" s="16" t="str">
        <f>VLOOKUP(C730,'[1]Bazaar Salary'!$B$6:$J$1185,9,0)</f>
        <v>Sanitation Attendant</v>
      </c>
      <c r="V730" s="15" t="s">
        <v>7380</v>
      </c>
      <c r="W730" s="16" t="s">
        <v>598</v>
      </c>
      <c r="X730" s="16" t="str">
        <f>VLOOKUP(C730,'[2]Master Sheet PSBA.'!$B$2:$AR$1687,43,0)</f>
        <v>Muzaffargarh</v>
      </c>
      <c r="Y730" s="16" t="s">
        <v>48</v>
      </c>
      <c r="Z730" s="23" t="s">
        <v>4144</v>
      </c>
      <c r="AA730" s="19" t="s">
        <v>4145</v>
      </c>
      <c r="AB730" s="19" t="s">
        <v>6963</v>
      </c>
      <c r="AC730" s="16" t="s">
        <v>42</v>
      </c>
      <c r="AD730" s="3">
        <v>3230323561273</v>
      </c>
      <c r="AE730" s="5" t="s">
        <v>34</v>
      </c>
    </row>
    <row r="731" spans="1:31" ht="30" customHeight="1" x14ac:dyDescent="0.2">
      <c r="A731" s="8">
        <f t="shared" si="11"/>
        <v>730</v>
      </c>
      <c r="B731" s="9" t="s">
        <v>24</v>
      </c>
      <c r="C731" s="10">
        <v>3120150581673</v>
      </c>
      <c r="D731" s="10" t="s">
        <v>7381</v>
      </c>
      <c r="E731" s="10">
        <v>1442</v>
      </c>
      <c r="F731" s="11">
        <v>44711</v>
      </c>
      <c r="G731" s="11">
        <v>48364</v>
      </c>
      <c r="H731" s="12">
        <v>31024</v>
      </c>
      <c r="I731" s="13">
        <v>41</v>
      </c>
      <c r="J731" s="10" t="s">
        <v>25</v>
      </c>
      <c r="K731" s="9" t="s">
        <v>26</v>
      </c>
      <c r="L731" s="9"/>
      <c r="M731" s="14" t="s">
        <v>4153</v>
      </c>
      <c r="N731" s="14" t="s">
        <v>1543</v>
      </c>
      <c r="O731" s="14" t="s">
        <v>5875</v>
      </c>
      <c r="P731" s="14" t="s">
        <v>54</v>
      </c>
      <c r="Q731" s="9">
        <v>1</v>
      </c>
      <c r="R731" s="15"/>
      <c r="S731" s="16">
        <v>45748</v>
      </c>
      <c r="T731" s="17">
        <v>1</v>
      </c>
      <c r="U731" s="16" t="str">
        <f>VLOOKUP(C731,'[1]Bazaar Salary'!$B$6:$J$1185,9,0)</f>
        <v>Security &amp; Parking Attendant</v>
      </c>
      <c r="V731" s="15" t="s">
        <v>7380</v>
      </c>
      <c r="W731" s="16" t="s">
        <v>688</v>
      </c>
      <c r="X731" s="16" t="str">
        <f>VLOOKUP(C731,'[2]Master Sheet PSBA.'!$B$2:$AR$1687,43,0)</f>
        <v>Bahawalpur</v>
      </c>
      <c r="Y731" s="16" t="s">
        <v>48</v>
      </c>
      <c r="Z731" s="18" t="s">
        <v>4154</v>
      </c>
      <c r="AA731" s="19" t="s">
        <v>4155</v>
      </c>
      <c r="AB731" s="19"/>
      <c r="AC731" s="16" t="s">
        <v>42</v>
      </c>
      <c r="AD731" s="3">
        <v>3130333806289</v>
      </c>
      <c r="AE731" s="5" t="s">
        <v>34</v>
      </c>
    </row>
    <row r="732" spans="1:31" ht="30" customHeight="1" x14ac:dyDescent="0.2">
      <c r="A732" s="8">
        <f t="shared" si="11"/>
        <v>731</v>
      </c>
      <c r="B732" s="9" t="s">
        <v>24</v>
      </c>
      <c r="C732" s="10">
        <v>3720174234854</v>
      </c>
      <c r="D732" s="10" t="s">
        <v>7381</v>
      </c>
      <c r="E732" s="10">
        <v>1756</v>
      </c>
      <c r="F732" s="11">
        <v>46073</v>
      </c>
      <c r="G732" s="11">
        <v>49725</v>
      </c>
      <c r="H732" s="12">
        <v>35573</v>
      </c>
      <c r="I732" s="13">
        <v>29</v>
      </c>
      <c r="J732" s="10" t="s">
        <v>25</v>
      </c>
      <c r="K732" s="9" t="s">
        <v>51</v>
      </c>
      <c r="L732" s="9"/>
      <c r="M732" s="14" t="s">
        <v>4162</v>
      </c>
      <c r="N732" s="14" t="s">
        <v>4163</v>
      </c>
      <c r="O732" s="14" t="s">
        <v>6199</v>
      </c>
      <c r="P732" s="14" t="s">
        <v>54</v>
      </c>
      <c r="Q732" s="9">
        <v>1</v>
      </c>
      <c r="R732" s="15"/>
      <c r="S732" s="16">
        <v>45748</v>
      </c>
      <c r="T732" s="17">
        <v>1</v>
      </c>
      <c r="U732" s="16" t="str">
        <f>VLOOKUP(C732,'[1]Bazaar Salary'!$B$6:$J$1185,9,0)</f>
        <v>Security &amp; Parking Attendant</v>
      </c>
      <c r="V732" s="15" t="s">
        <v>7380</v>
      </c>
      <c r="W732" s="16" t="s">
        <v>284</v>
      </c>
      <c r="X732" s="16" t="str">
        <f>VLOOKUP(C732,'[2]Master Sheet PSBA.'!$B$2:$AR$1687,43,0)</f>
        <v>Chakwal</v>
      </c>
      <c r="Y732" s="16" t="s">
        <v>39</v>
      </c>
      <c r="Z732" s="18" t="s">
        <v>4164</v>
      </c>
      <c r="AA732" s="19" t="s">
        <v>4165</v>
      </c>
      <c r="AB732" s="19"/>
      <c r="AC732" s="16" t="s">
        <v>42</v>
      </c>
      <c r="AD732" s="3">
        <v>3320255554173</v>
      </c>
      <c r="AE732" s="5" t="s">
        <v>34</v>
      </c>
    </row>
    <row r="733" spans="1:31" ht="30" customHeight="1" x14ac:dyDescent="0.2">
      <c r="A733" s="8">
        <f t="shared" si="11"/>
        <v>732</v>
      </c>
      <c r="B733" s="9" t="s">
        <v>24</v>
      </c>
      <c r="C733" s="10">
        <v>3520243072877</v>
      </c>
      <c r="D733" s="10" t="s">
        <v>7381</v>
      </c>
      <c r="E733" s="10">
        <v>1675</v>
      </c>
      <c r="F733" s="12">
        <v>44030</v>
      </c>
      <c r="G733" s="12">
        <v>47682</v>
      </c>
      <c r="H733" s="12">
        <v>29373</v>
      </c>
      <c r="I733" s="13">
        <v>46</v>
      </c>
      <c r="J733" s="9" t="s">
        <v>43</v>
      </c>
      <c r="K733" s="9" t="s">
        <v>26</v>
      </c>
      <c r="L733" s="14"/>
      <c r="M733" s="15" t="s">
        <v>4166</v>
      </c>
      <c r="N733" s="23" t="s">
        <v>435</v>
      </c>
      <c r="O733" s="14" t="s">
        <v>6058</v>
      </c>
      <c r="P733" s="14" t="s">
        <v>46</v>
      </c>
      <c r="Q733" s="9">
        <v>1</v>
      </c>
      <c r="R733" s="15"/>
      <c r="S733" s="16">
        <v>45748</v>
      </c>
      <c r="T733" s="17">
        <v>1</v>
      </c>
      <c r="U733" s="16" t="str">
        <f>VLOOKUP(C733,'[1]Bazaar Salary'!$B$6:$J$1185,9,0)</f>
        <v>Sanitation Attendant</v>
      </c>
      <c r="V733" s="15" t="s">
        <v>7380</v>
      </c>
      <c r="W733" s="16" t="s">
        <v>489</v>
      </c>
      <c r="X733" s="16" t="str">
        <f>VLOOKUP(C733,'[2]Master Sheet PSBA.'!$B$2:$AR$1687,43,0)</f>
        <v>Johar Town</v>
      </c>
      <c r="Y733" s="16" t="s">
        <v>48</v>
      </c>
      <c r="Z733" s="23" t="s">
        <v>4167</v>
      </c>
      <c r="AA733" s="19" t="s">
        <v>4168</v>
      </c>
      <c r="AB733" s="19"/>
      <c r="AC733" s="16" t="s">
        <v>42</v>
      </c>
      <c r="AD733" s="3">
        <v>3520290567665</v>
      </c>
      <c r="AE733" s="5" t="s">
        <v>34</v>
      </c>
    </row>
    <row r="734" spans="1:31" ht="30" customHeight="1" x14ac:dyDescent="0.2">
      <c r="A734" s="8">
        <f t="shared" si="11"/>
        <v>733</v>
      </c>
      <c r="B734" s="9" t="s">
        <v>24</v>
      </c>
      <c r="C734" s="10">
        <v>3310007437631</v>
      </c>
      <c r="D734" s="10" t="s">
        <v>7381</v>
      </c>
      <c r="E734" s="10">
        <v>409</v>
      </c>
      <c r="F734" s="11">
        <v>44555</v>
      </c>
      <c r="G734" s="11">
        <v>48207</v>
      </c>
      <c r="H734" s="12">
        <v>29952</v>
      </c>
      <c r="I734" s="13">
        <v>44</v>
      </c>
      <c r="J734" s="10" t="s">
        <v>25</v>
      </c>
      <c r="K734" s="9" t="s">
        <v>26</v>
      </c>
      <c r="L734" s="9"/>
      <c r="M734" s="14" t="s">
        <v>4172</v>
      </c>
      <c r="N734" s="14" t="s">
        <v>4173</v>
      </c>
      <c r="O734" s="14" t="s">
        <v>6200</v>
      </c>
      <c r="P734" s="14" t="s">
        <v>192</v>
      </c>
      <c r="Q734" s="9">
        <v>1</v>
      </c>
      <c r="R734" s="15"/>
      <c r="S734" s="16">
        <v>42767</v>
      </c>
      <c r="T734" s="17">
        <v>1</v>
      </c>
      <c r="U734" s="16" t="str">
        <f>VLOOKUP(C734,'[1]Bazaar Salary'!$B$6:$J$1185,9,0)</f>
        <v>Gardener</v>
      </c>
      <c r="V734" s="15" t="s">
        <v>7380</v>
      </c>
      <c r="W734" s="16" t="s">
        <v>230</v>
      </c>
      <c r="X734" s="16" t="str">
        <f>VLOOKUP(C734,'[2]Master Sheet PSBA.'!$B$2:$AR$1687,43,0)</f>
        <v>Jhang Road Faisalabad</v>
      </c>
      <c r="Y734" s="16" t="s">
        <v>56</v>
      </c>
      <c r="Z734" s="18" t="s">
        <v>4174</v>
      </c>
      <c r="AA734" s="19" t="s">
        <v>4175</v>
      </c>
      <c r="AB734" s="19"/>
      <c r="AC734" s="16" t="s">
        <v>42</v>
      </c>
      <c r="AD734" s="3">
        <v>3650105740123</v>
      </c>
      <c r="AE734" s="5" t="s">
        <v>34</v>
      </c>
    </row>
    <row r="735" spans="1:31" ht="30" customHeight="1" x14ac:dyDescent="0.2">
      <c r="A735" s="8">
        <f t="shared" si="11"/>
        <v>734</v>
      </c>
      <c r="B735" s="9" t="s">
        <v>24</v>
      </c>
      <c r="C735" s="10">
        <v>3310279378317</v>
      </c>
      <c r="D735" s="10" t="s">
        <v>7381</v>
      </c>
      <c r="E735" s="10">
        <v>551</v>
      </c>
      <c r="F735" s="11">
        <v>43733</v>
      </c>
      <c r="G735" s="11">
        <v>47386</v>
      </c>
      <c r="H735" s="12">
        <v>32509</v>
      </c>
      <c r="I735" s="13">
        <v>37</v>
      </c>
      <c r="J735" s="9" t="s">
        <v>43</v>
      </c>
      <c r="K735" s="9" t="s">
        <v>26</v>
      </c>
      <c r="L735" s="9"/>
      <c r="M735" s="14" t="s">
        <v>4176</v>
      </c>
      <c r="N735" s="14" t="s">
        <v>4177</v>
      </c>
      <c r="O735" s="14" t="s">
        <v>6201</v>
      </c>
      <c r="P735" s="14" t="s">
        <v>46</v>
      </c>
      <c r="Q735" s="9">
        <v>1</v>
      </c>
      <c r="R735" s="15"/>
      <c r="S735" s="16">
        <v>42767</v>
      </c>
      <c r="T735" s="17">
        <v>1</v>
      </c>
      <c r="U735" s="16" t="str">
        <f>VLOOKUP(C735,'[1]Bazaar Salary'!$B$6:$J$1185,9,0)</f>
        <v>Sanitation Attendant</v>
      </c>
      <c r="V735" s="15" t="s">
        <v>7380</v>
      </c>
      <c r="W735" s="16" t="s">
        <v>230</v>
      </c>
      <c r="X735" s="16" t="str">
        <f>VLOOKUP(C735,'[2]Master Sheet PSBA.'!$B$2:$AR$1687,43,0)</f>
        <v>Jhang Road Faisalabad</v>
      </c>
      <c r="Y735" s="16" t="s">
        <v>48</v>
      </c>
      <c r="Z735" s="18" t="s">
        <v>4178</v>
      </c>
      <c r="AA735" s="19" t="s">
        <v>4179</v>
      </c>
      <c r="AB735" s="19"/>
      <c r="AC735" s="16" t="s">
        <v>42</v>
      </c>
      <c r="AD735" s="3">
        <v>3650105740123</v>
      </c>
      <c r="AE735" s="5" t="s">
        <v>34</v>
      </c>
    </row>
    <row r="736" spans="1:31" ht="30" customHeight="1" x14ac:dyDescent="0.2">
      <c r="A736" s="8">
        <f t="shared" si="11"/>
        <v>735</v>
      </c>
      <c r="B736" s="9" t="s">
        <v>24</v>
      </c>
      <c r="C736" s="10">
        <v>3520182873411</v>
      </c>
      <c r="D736" s="10" t="s">
        <v>7381</v>
      </c>
      <c r="E736" s="10">
        <v>535</v>
      </c>
      <c r="F736" s="11">
        <v>43073</v>
      </c>
      <c r="G736" s="11">
        <v>46725</v>
      </c>
      <c r="H736" s="12">
        <v>31832</v>
      </c>
      <c r="I736" s="13">
        <v>39</v>
      </c>
      <c r="J736" s="9" t="s">
        <v>43</v>
      </c>
      <c r="K736" s="9" t="s">
        <v>26</v>
      </c>
      <c r="L736" s="9"/>
      <c r="M736" s="14" t="s">
        <v>4180</v>
      </c>
      <c r="N736" s="14" t="s">
        <v>1599</v>
      </c>
      <c r="O736" s="14" t="s">
        <v>5775</v>
      </c>
      <c r="P736" s="14" t="s">
        <v>46</v>
      </c>
      <c r="Q736" s="9">
        <v>1</v>
      </c>
      <c r="R736" s="15"/>
      <c r="S736" s="16">
        <v>41773</v>
      </c>
      <c r="T736" s="17">
        <v>1</v>
      </c>
      <c r="U736" s="16" t="str">
        <f>VLOOKUP(C736,'[1]Bazaar Salary'!$B$6:$J$1185,9,0)</f>
        <v>Sanitation Attendant</v>
      </c>
      <c r="V736" s="15" t="s">
        <v>7380</v>
      </c>
      <c r="W736" s="16" t="s">
        <v>868</v>
      </c>
      <c r="X736" s="16" t="str">
        <f>VLOOKUP(C736,'[2]Master Sheet PSBA.'!$B$2:$AR$1687,43,0)</f>
        <v>Harbanspura</v>
      </c>
      <c r="Y736" s="16" t="s">
        <v>56</v>
      </c>
      <c r="Z736" s="18" t="s">
        <v>4181</v>
      </c>
      <c r="AA736" s="19" t="s">
        <v>4182</v>
      </c>
      <c r="AB736" s="19"/>
      <c r="AC736" s="16" t="s">
        <v>42</v>
      </c>
      <c r="AD736" s="3">
        <v>3540492400953</v>
      </c>
      <c r="AE736" s="5" t="s">
        <v>34</v>
      </c>
    </row>
    <row r="737" spans="1:31" ht="30" customHeight="1" x14ac:dyDescent="0.2">
      <c r="A737" s="8">
        <f t="shared" si="11"/>
        <v>736</v>
      </c>
      <c r="B737" s="9" t="s">
        <v>24</v>
      </c>
      <c r="C737" s="10">
        <v>3510250046373</v>
      </c>
      <c r="D737" s="10" t="s">
        <v>7381</v>
      </c>
      <c r="E737" s="10">
        <v>538</v>
      </c>
      <c r="F737" s="11">
        <v>45679</v>
      </c>
      <c r="G737" s="11">
        <v>49331</v>
      </c>
      <c r="H737" s="12">
        <v>30504</v>
      </c>
      <c r="I737" s="13">
        <v>43</v>
      </c>
      <c r="J737" s="9" t="s">
        <v>43</v>
      </c>
      <c r="K737" s="9" t="s">
        <v>26</v>
      </c>
      <c r="L737" s="9"/>
      <c r="M737" s="14" t="s">
        <v>4180</v>
      </c>
      <c r="N737" s="14" t="s">
        <v>1427</v>
      </c>
      <c r="O737" s="14" t="s">
        <v>6202</v>
      </c>
      <c r="P737" s="14" t="s">
        <v>46</v>
      </c>
      <c r="Q737" s="9">
        <v>1</v>
      </c>
      <c r="R737" s="15"/>
      <c r="S737" s="16">
        <v>41834</v>
      </c>
      <c r="T737" s="17">
        <v>1</v>
      </c>
      <c r="U737" s="16" t="str">
        <f>VLOOKUP(C737,'[1]Bazaar Salary'!$B$6:$J$1185,9,0)</f>
        <v>Sanitation Attendant</v>
      </c>
      <c r="V737" s="15" t="s">
        <v>7380</v>
      </c>
      <c r="W737" s="16" t="s">
        <v>266</v>
      </c>
      <c r="X737" s="16" t="str">
        <f>VLOOKUP(C737,'[2]Master Sheet PSBA.'!$B$2:$AR$1687,43,0)</f>
        <v>Raiwind</v>
      </c>
      <c r="Y737" s="16" t="s">
        <v>48</v>
      </c>
      <c r="Z737" s="18" t="s">
        <v>4183</v>
      </c>
      <c r="AA737" s="19" t="s">
        <v>4184</v>
      </c>
      <c r="AB737" s="19"/>
      <c r="AC737" s="16" t="s">
        <v>42</v>
      </c>
      <c r="AD737" s="3">
        <v>3520216185519</v>
      </c>
      <c r="AE737" s="5" t="s">
        <v>34</v>
      </c>
    </row>
    <row r="738" spans="1:31" ht="30" customHeight="1" x14ac:dyDescent="0.2">
      <c r="A738" s="8">
        <f t="shared" si="11"/>
        <v>737</v>
      </c>
      <c r="B738" s="9" t="s">
        <v>24</v>
      </c>
      <c r="C738" s="10">
        <v>3520252489613</v>
      </c>
      <c r="D738" s="10" t="s">
        <v>7381</v>
      </c>
      <c r="E738" s="10">
        <v>1700</v>
      </c>
      <c r="F738" s="11">
        <v>43675</v>
      </c>
      <c r="G738" s="11">
        <v>47328</v>
      </c>
      <c r="H738" s="12">
        <v>36955</v>
      </c>
      <c r="I738" s="13">
        <v>25</v>
      </c>
      <c r="J738" s="10" t="s">
        <v>43</v>
      </c>
      <c r="K738" s="9" t="s">
        <v>26</v>
      </c>
      <c r="L738" s="9"/>
      <c r="M738" s="14" t="s">
        <v>4180</v>
      </c>
      <c r="N738" s="14" t="s">
        <v>4185</v>
      </c>
      <c r="O738" s="14"/>
      <c r="P738" s="14" t="s">
        <v>46</v>
      </c>
      <c r="Q738" s="9">
        <v>1</v>
      </c>
      <c r="R738" s="15"/>
      <c r="S738" s="16">
        <v>45748</v>
      </c>
      <c r="T738" s="17">
        <v>1</v>
      </c>
      <c r="U738" s="16" t="str">
        <f>VLOOKUP(C738,'[1]Bazaar Salary'!$B$6:$J$1185,9,0)</f>
        <v>Sanitation Attendant</v>
      </c>
      <c r="V738" s="15" t="s">
        <v>7380</v>
      </c>
      <c r="W738" s="16" t="s">
        <v>266</v>
      </c>
      <c r="X738" s="16" t="str">
        <f>VLOOKUP(C738,'[2]Master Sheet PSBA.'!$B$2:$AR$1687,43,0)</f>
        <v>Suspended</v>
      </c>
      <c r="Y738" s="16" t="s">
        <v>48</v>
      </c>
      <c r="Z738" s="18" t="s">
        <v>4186</v>
      </c>
      <c r="AA738" s="19" t="s">
        <v>4187</v>
      </c>
      <c r="AB738" s="19"/>
      <c r="AC738" s="16" t="s">
        <v>42</v>
      </c>
      <c r="AD738" s="3">
        <v>3520216185519</v>
      </c>
      <c r="AE738" s="5" t="s">
        <v>34</v>
      </c>
    </row>
    <row r="739" spans="1:31" ht="30" customHeight="1" x14ac:dyDescent="0.2">
      <c r="A739" s="8">
        <f t="shared" si="11"/>
        <v>738</v>
      </c>
      <c r="B739" s="9" t="s">
        <v>24</v>
      </c>
      <c r="C739" s="10">
        <v>3420140487419</v>
      </c>
      <c r="D739" s="10" t="s">
        <v>7381</v>
      </c>
      <c r="E739" s="10">
        <v>569</v>
      </c>
      <c r="F739" s="11">
        <v>45965</v>
      </c>
      <c r="G739" s="11">
        <v>49617</v>
      </c>
      <c r="H739" s="12">
        <v>32509</v>
      </c>
      <c r="I739" s="13">
        <v>37</v>
      </c>
      <c r="J739" s="9" t="s">
        <v>43</v>
      </c>
      <c r="K739" s="9" t="s">
        <v>26</v>
      </c>
      <c r="L739" s="9"/>
      <c r="M739" s="14" t="s">
        <v>4180</v>
      </c>
      <c r="N739" s="14" t="s">
        <v>3859</v>
      </c>
      <c r="O739" s="14" t="s">
        <v>6203</v>
      </c>
      <c r="P739" s="14" t="s">
        <v>46</v>
      </c>
      <c r="Q739" s="9">
        <v>1</v>
      </c>
      <c r="R739" s="15"/>
      <c r="S739" s="16">
        <v>42064</v>
      </c>
      <c r="T739" s="17">
        <v>1</v>
      </c>
      <c r="U739" s="16" t="str">
        <f>VLOOKUP(C739,'[1]Bazaar Salary'!$B$6:$J$1185,9,0)</f>
        <v>Sanitation Attendant</v>
      </c>
      <c r="V739" s="15" t="s">
        <v>7380</v>
      </c>
      <c r="W739" s="16" t="s">
        <v>711</v>
      </c>
      <c r="X739" s="16" t="str">
        <f>VLOOKUP(C739,'[2]Master Sheet PSBA.'!$B$2:$AR$1687,43,0)</f>
        <v>Sialkot</v>
      </c>
      <c r="Y739" s="16" t="s">
        <v>238</v>
      </c>
      <c r="Z739" s="18" t="s">
        <v>4188</v>
      </c>
      <c r="AA739" s="19" t="s">
        <v>4189</v>
      </c>
      <c r="AB739" s="19"/>
      <c r="AC739" s="16" t="s">
        <v>42</v>
      </c>
      <c r="AD739" s="3">
        <v>3410173466812</v>
      </c>
      <c r="AE739" s="5" t="s">
        <v>34</v>
      </c>
    </row>
    <row r="740" spans="1:31" ht="30" customHeight="1" x14ac:dyDescent="0.2">
      <c r="A740" s="8">
        <f t="shared" si="11"/>
        <v>739</v>
      </c>
      <c r="B740" s="9" t="s">
        <v>24</v>
      </c>
      <c r="C740" s="10">
        <v>3520126645303</v>
      </c>
      <c r="D740" s="10" t="s">
        <v>7381</v>
      </c>
      <c r="E740" s="10">
        <v>1591</v>
      </c>
      <c r="F740" s="11">
        <v>45379</v>
      </c>
      <c r="G740" s="11">
        <v>49031</v>
      </c>
      <c r="H740" s="12">
        <v>36661</v>
      </c>
      <c r="I740" s="13">
        <v>26</v>
      </c>
      <c r="J740" s="9" t="s">
        <v>43</v>
      </c>
      <c r="K740" s="9" t="s">
        <v>26</v>
      </c>
      <c r="L740" s="9"/>
      <c r="M740" s="14" t="s">
        <v>4190</v>
      </c>
      <c r="N740" s="14" t="s">
        <v>2057</v>
      </c>
      <c r="O740" s="14" t="s">
        <v>6024</v>
      </c>
      <c r="P740" s="14" t="s">
        <v>46</v>
      </c>
      <c r="Q740" s="9">
        <v>1</v>
      </c>
      <c r="R740" s="15"/>
      <c r="S740" s="16">
        <v>45748</v>
      </c>
      <c r="T740" s="17">
        <v>1</v>
      </c>
      <c r="U740" s="16" t="str">
        <f>VLOOKUP(C740,'[1]Bazaar Salary'!$B$6:$J$1185,9,0)</f>
        <v>Sanitation Attendant</v>
      </c>
      <c r="V740" s="15" t="s">
        <v>7380</v>
      </c>
      <c r="W740" s="16" t="s">
        <v>511</v>
      </c>
      <c r="X740" s="16" t="str">
        <f>VLOOKUP(C740,'[2]Master Sheet PSBA.'!$B$2:$AR$1687,43,0)</f>
        <v>Thokar</v>
      </c>
      <c r="Y740" s="16" t="s">
        <v>48</v>
      </c>
      <c r="Z740" s="18" t="s">
        <v>4191</v>
      </c>
      <c r="AA740" s="19" t="s">
        <v>4192</v>
      </c>
      <c r="AB740" s="19"/>
      <c r="AC740" s="16" t="s">
        <v>42</v>
      </c>
      <c r="AD740" s="3">
        <v>3520221351139</v>
      </c>
      <c r="AE740" s="5" t="s">
        <v>34</v>
      </c>
    </row>
    <row r="741" spans="1:31" ht="30" customHeight="1" x14ac:dyDescent="0.2">
      <c r="A741" s="8">
        <f t="shared" si="11"/>
        <v>740</v>
      </c>
      <c r="B741" s="9" t="s">
        <v>24</v>
      </c>
      <c r="C741" s="10">
        <v>3520274902347</v>
      </c>
      <c r="D741" s="10" t="s">
        <v>7381</v>
      </c>
      <c r="E741" s="10">
        <v>521</v>
      </c>
      <c r="F741" s="11">
        <v>43108</v>
      </c>
      <c r="G741" s="11">
        <v>46760</v>
      </c>
      <c r="H741" s="12">
        <v>33404</v>
      </c>
      <c r="I741" s="13">
        <v>35</v>
      </c>
      <c r="J741" s="9" t="s">
        <v>43</v>
      </c>
      <c r="K741" s="9" t="s">
        <v>26</v>
      </c>
      <c r="L741" s="9"/>
      <c r="M741" s="14" t="s">
        <v>4193</v>
      </c>
      <c r="N741" s="14" t="s">
        <v>4194</v>
      </c>
      <c r="O741" s="14" t="s">
        <v>6204</v>
      </c>
      <c r="P741" s="14" t="s">
        <v>46</v>
      </c>
      <c r="Q741" s="9">
        <v>1</v>
      </c>
      <c r="R741" s="15"/>
      <c r="S741" s="16">
        <v>42528</v>
      </c>
      <c r="T741" s="17">
        <v>1</v>
      </c>
      <c r="U741" s="16" t="str">
        <f>VLOOKUP(C741,'[1]Bazaar Salary'!$B$6:$J$1185,9,0)</f>
        <v>Sanitation Attendant</v>
      </c>
      <c r="V741" s="15" t="s">
        <v>7380</v>
      </c>
      <c r="W741" s="16" t="s">
        <v>378</v>
      </c>
      <c r="X741" s="16" t="str">
        <f>VLOOKUP(C741,'[2]Master Sheet PSBA.'!$B$2:$AR$1687,43,0)</f>
        <v>Sabzazaar</v>
      </c>
      <c r="Y741" s="16" t="s">
        <v>48</v>
      </c>
      <c r="Z741" s="18" t="s">
        <v>4195</v>
      </c>
      <c r="AA741" s="19" t="s">
        <v>4196</v>
      </c>
      <c r="AB741" s="19"/>
      <c r="AC741" s="16" t="s">
        <v>42</v>
      </c>
      <c r="AD741" s="3">
        <v>3410173713697</v>
      </c>
      <c r="AE741" s="5" t="s">
        <v>34</v>
      </c>
    </row>
    <row r="742" spans="1:31" ht="30" customHeight="1" x14ac:dyDescent="0.2">
      <c r="A742" s="8">
        <f t="shared" si="11"/>
        <v>741</v>
      </c>
      <c r="B742" s="9" t="s">
        <v>24</v>
      </c>
      <c r="C742" s="10">
        <v>3220249646143</v>
      </c>
      <c r="D742" s="10" t="s">
        <v>7381</v>
      </c>
      <c r="E742" s="10">
        <v>801</v>
      </c>
      <c r="F742" s="11">
        <v>43095</v>
      </c>
      <c r="G742" s="11">
        <v>46750</v>
      </c>
      <c r="H742" s="12">
        <v>28166</v>
      </c>
      <c r="I742" s="13">
        <v>49</v>
      </c>
      <c r="J742" s="10" t="s">
        <v>25</v>
      </c>
      <c r="K742" s="9" t="s">
        <v>26</v>
      </c>
      <c r="L742" s="9"/>
      <c r="M742" s="14" t="s">
        <v>4215</v>
      </c>
      <c r="N742" s="14" t="s">
        <v>4216</v>
      </c>
      <c r="O742" s="14" t="s">
        <v>6205</v>
      </c>
      <c r="P742" s="14" t="s">
        <v>54</v>
      </c>
      <c r="Q742" s="9">
        <v>1</v>
      </c>
      <c r="R742" s="15"/>
      <c r="S742" s="16">
        <v>43150</v>
      </c>
      <c r="T742" s="17">
        <v>1</v>
      </c>
      <c r="U742" s="16" t="str">
        <f>VLOOKUP(C742,'[1]Bazaar Salary'!$B$6:$J$1185,9,0)</f>
        <v>Security &amp; Parking Attendant</v>
      </c>
      <c r="V742" s="15" t="s">
        <v>7380</v>
      </c>
      <c r="W742" s="16" t="s">
        <v>79</v>
      </c>
      <c r="X742" s="16" t="str">
        <f>VLOOKUP(C742,'[2]Master Sheet PSBA.'!$B$2:$AR$1687,43,0)</f>
        <v>Layyah</v>
      </c>
      <c r="Y742" s="16" t="s">
        <v>56</v>
      </c>
      <c r="Z742" s="18" t="s">
        <v>4217</v>
      </c>
      <c r="AA742" s="19" t="s">
        <v>4218</v>
      </c>
      <c r="AB742" s="19" t="s">
        <v>6964</v>
      </c>
      <c r="AC742" s="16" t="s">
        <v>42</v>
      </c>
      <c r="AD742" s="3">
        <v>3220347571891</v>
      </c>
      <c r="AE742" s="5" t="s">
        <v>34</v>
      </c>
    </row>
    <row r="743" spans="1:31" ht="30" customHeight="1" x14ac:dyDescent="0.2">
      <c r="A743" s="8">
        <f t="shared" si="11"/>
        <v>742</v>
      </c>
      <c r="B743" s="9" t="s">
        <v>24</v>
      </c>
      <c r="C743" s="10">
        <v>3510169338349</v>
      </c>
      <c r="D743" s="10" t="s">
        <v>7381</v>
      </c>
      <c r="E743" s="10">
        <v>340</v>
      </c>
      <c r="F743" s="11">
        <v>44251</v>
      </c>
      <c r="G743" s="11">
        <v>47903</v>
      </c>
      <c r="H743" s="12">
        <v>30746</v>
      </c>
      <c r="I743" s="13">
        <v>42</v>
      </c>
      <c r="J743" s="10" t="s">
        <v>25</v>
      </c>
      <c r="K743" s="9" t="s">
        <v>26</v>
      </c>
      <c r="L743" s="9"/>
      <c r="M743" s="14" t="s">
        <v>4219</v>
      </c>
      <c r="N743" s="14" t="s">
        <v>4220</v>
      </c>
      <c r="O743" s="14" t="s">
        <v>6206</v>
      </c>
      <c r="P743" s="14" t="s">
        <v>54</v>
      </c>
      <c r="Q743" s="9">
        <v>1</v>
      </c>
      <c r="R743" s="15"/>
      <c r="S743" s="16">
        <v>42767</v>
      </c>
      <c r="T743" s="17">
        <v>1</v>
      </c>
      <c r="U743" s="16" t="str">
        <f>VLOOKUP(C743,'[1]Bazaar Salary'!$B$6:$J$1185,9,0)</f>
        <v>Security &amp; Parking Attendant</v>
      </c>
      <c r="V743" s="15" t="s">
        <v>7380</v>
      </c>
      <c r="W743" s="16" t="s">
        <v>372</v>
      </c>
      <c r="X743" s="16" t="str">
        <f>VLOOKUP(C743,'[2]Master Sheet PSBA.'!$B$2:$AR$1687,43,0)</f>
        <v>Chunian</v>
      </c>
      <c r="Y743" s="16" t="s">
        <v>126</v>
      </c>
      <c r="Z743" s="18" t="s">
        <v>4221</v>
      </c>
      <c r="AA743" s="19" t="s">
        <v>4222</v>
      </c>
      <c r="AB743" s="19"/>
      <c r="AC743" s="16" t="s">
        <v>42</v>
      </c>
      <c r="AD743" s="3">
        <v>3510360387437</v>
      </c>
      <c r="AE743" s="5" t="s">
        <v>34</v>
      </c>
    </row>
    <row r="744" spans="1:31" ht="30" customHeight="1" x14ac:dyDescent="0.2">
      <c r="A744" s="8">
        <f t="shared" si="11"/>
        <v>743</v>
      </c>
      <c r="B744" s="9" t="s">
        <v>24</v>
      </c>
      <c r="C744" s="10">
        <v>3320217849571</v>
      </c>
      <c r="D744" s="10" t="s">
        <v>7381</v>
      </c>
      <c r="E744" s="10">
        <v>480</v>
      </c>
      <c r="F744" s="11">
        <v>43098</v>
      </c>
      <c r="G744" s="11">
        <v>46750</v>
      </c>
      <c r="H744" s="12">
        <v>30665</v>
      </c>
      <c r="I744" s="13">
        <v>42</v>
      </c>
      <c r="J744" s="10" t="s">
        <v>25</v>
      </c>
      <c r="K744" s="9" t="s">
        <v>26</v>
      </c>
      <c r="L744" s="9"/>
      <c r="M744" s="14" t="s">
        <v>4223</v>
      </c>
      <c r="N744" s="14" t="s">
        <v>1382</v>
      </c>
      <c r="O744" s="14" t="s">
        <v>5773</v>
      </c>
      <c r="P744" s="14" t="s">
        <v>54</v>
      </c>
      <c r="Q744" s="9">
        <v>1</v>
      </c>
      <c r="R744" s="15"/>
      <c r="S744" s="16">
        <v>43183</v>
      </c>
      <c r="T744" s="17">
        <v>1</v>
      </c>
      <c r="U744" s="16" t="str">
        <f>VLOOKUP(C744,'[1]Bazaar Salary'!$B$6:$J$1185,9,0)</f>
        <v>Security &amp; Parking Attendant</v>
      </c>
      <c r="V744" s="15" t="s">
        <v>7380</v>
      </c>
      <c r="W744" s="16" t="s">
        <v>428</v>
      </c>
      <c r="X744" s="16" t="str">
        <f>VLOOKUP(C744,'[2]Master Sheet PSBA.'!$B$2:$AR$1687,43,0)</f>
        <v>Jhang</v>
      </c>
      <c r="Y744" s="16" t="s">
        <v>39</v>
      </c>
      <c r="Z744" s="18" t="s">
        <v>4224</v>
      </c>
      <c r="AA744" s="19" t="s">
        <v>4225</v>
      </c>
      <c r="AB744" s="19" t="s">
        <v>6965</v>
      </c>
      <c r="AC744" s="16" t="s">
        <v>42</v>
      </c>
      <c r="AD744" s="3">
        <v>3320213944223</v>
      </c>
      <c r="AE744" s="5" t="s">
        <v>34</v>
      </c>
    </row>
    <row r="745" spans="1:31" ht="30" customHeight="1" x14ac:dyDescent="0.2">
      <c r="A745" s="8">
        <f t="shared" si="11"/>
        <v>744</v>
      </c>
      <c r="B745" s="9" t="s">
        <v>24</v>
      </c>
      <c r="C745" s="10">
        <v>3520230260537</v>
      </c>
      <c r="D745" s="10" t="s">
        <v>7381</v>
      </c>
      <c r="E745" s="10"/>
      <c r="F745" s="11">
        <v>44585</v>
      </c>
      <c r="G745" s="11">
        <v>48237</v>
      </c>
      <c r="H745" s="12">
        <v>29802</v>
      </c>
      <c r="I745" s="13">
        <v>44</v>
      </c>
      <c r="J745" s="10" t="s">
        <v>25</v>
      </c>
      <c r="K745" s="9" t="s">
        <v>26</v>
      </c>
      <c r="L745" s="9"/>
      <c r="M745" s="14" t="s">
        <v>4226</v>
      </c>
      <c r="N745" s="14" t="s">
        <v>4227</v>
      </c>
      <c r="O745" s="14"/>
      <c r="P745" s="14" t="s">
        <v>54</v>
      </c>
      <c r="Q745" s="9">
        <v>1</v>
      </c>
      <c r="R745" s="15"/>
      <c r="S745" s="16">
        <v>45748</v>
      </c>
      <c r="T745" s="17">
        <v>1</v>
      </c>
      <c r="U745" s="16" t="str">
        <f>VLOOKUP(C745,'[1]Bazaar Salary'!$B$6:$J$1185,9,0)</f>
        <v>Security &amp; Parking Attendant</v>
      </c>
      <c r="V745" s="15" t="s">
        <v>7380</v>
      </c>
      <c r="W745" s="16" t="s">
        <v>38</v>
      </c>
      <c r="X745" s="16" t="str">
        <f>VLOOKUP(C745,'[2]Master Sheet PSBA.'!$B$2:$AR$1687,43,0)</f>
        <v>Attachment Employees</v>
      </c>
      <c r="Y745" s="16" t="s">
        <v>48</v>
      </c>
      <c r="Z745" s="18" t="s">
        <v>4228</v>
      </c>
      <c r="AA745" s="19" t="s">
        <v>4229</v>
      </c>
      <c r="AB745" s="19"/>
      <c r="AC745" s="16" t="s">
        <v>42</v>
      </c>
      <c r="AD745" s="3">
        <v>3830120284865</v>
      </c>
      <c r="AE745" s="5" t="s">
        <v>34</v>
      </c>
    </row>
    <row r="746" spans="1:31" ht="30" customHeight="1" x14ac:dyDescent="0.2">
      <c r="A746" s="8">
        <f t="shared" si="11"/>
        <v>745</v>
      </c>
      <c r="B746" s="9" t="s">
        <v>24</v>
      </c>
      <c r="C746" s="10">
        <v>3240260541111</v>
      </c>
      <c r="D746" s="10" t="s">
        <v>7381</v>
      </c>
      <c r="E746" s="10">
        <v>463</v>
      </c>
      <c r="F746" s="11">
        <v>44741</v>
      </c>
      <c r="G746" s="11">
        <v>48394</v>
      </c>
      <c r="H746" s="12">
        <v>30742</v>
      </c>
      <c r="I746" s="13">
        <v>42</v>
      </c>
      <c r="J746" s="10" t="s">
        <v>25</v>
      </c>
      <c r="K746" s="9" t="s">
        <v>26</v>
      </c>
      <c r="L746" s="9"/>
      <c r="M746" s="14" t="s">
        <v>4237</v>
      </c>
      <c r="N746" s="14" t="s">
        <v>4240</v>
      </c>
      <c r="O746" s="14" t="s">
        <v>5993</v>
      </c>
      <c r="P746" s="14" t="s">
        <v>54</v>
      </c>
      <c r="Q746" s="9">
        <v>1</v>
      </c>
      <c r="R746" s="15"/>
      <c r="S746" s="16">
        <v>42394</v>
      </c>
      <c r="T746" s="17">
        <v>1</v>
      </c>
      <c r="U746" s="16" t="str">
        <f>VLOOKUP(C746,'[1]Bazaar Salary'!$B$6:$J$1185,9,0)</f>
        <v>Security &amp; Parking Attendant</v>
      </c>
      <c r="V746" s="15" t="s">
        <v>7380</v>
      </c>
      <c r="W746" s="16" t="s">
        <v>111</v>
      </c>
      <c r="X746" s="16" t="str">
        <f>VLOOKUP(C746,'[2]Master Sheet PSBA.'!$B$2:$AR$1687,43,0)</f>
        <v>Jampur</v>
      </c>
      <c r="Y746" s="16" t="s">
        <v>39</v>
      </c>
      <c r="Z746" s="18" t="s">
        <v>4241</v>
      </c>
      <c r="AA746" s="19" t="s">
        <v>4242</v>
      </c>
      <c r="AB746" s="19"/>
      <c r="AC746" s="16" t="s">
        <v>42</v>
      </c>
      <c r="AD746" s="3">
        <v>3240250312139</v>
      </c>
      <c r="AE746" s="5" t="s">
        <v>34</v>
      </c>
    </row>
    <row r="747" spans="1:31" ht="30" customHeight="1" x14ac:dyDescent="0.2">
      <c r="A747" s="8">
        <f t="shared" si="11"/>
        <v>746</v>
      </c>
      <c r="B747" s="9" t="s">
        <v>24</v>
      </c>
      <c r="C747" s="10">
        <v>3520206336699</v>
      </c>
      <c r="D747" s="10" t="s">
        <v>7381</v>
      </c>
      <c r="E747" s="10">
        <v>1194</v>
      </c>
      <c r="F747" s="11">
        <v>44871</v>
      </c>
      <c r="G747" s="11">
        <v>48524</v>
      </c>
      <c r="H747" s="12">
        <v>31327</v>
      </c>
      <c r="I747" s="13">
        <v>40</v>
      </c>
      <c r="J747" s="10" t="s">
        <v>25</v>
      </c>
      <c r="K747" s="9" t="s">
        <v>26</v>
      </c>
      <c r="L747" s="9"/>
      <c r="M747" s="14" t="s">
        <v>4247</v>
      </c>
      <c r="N747" s="14" t="s">
        <v>2794</v>
      </c>
      <c r="O747" s="14" t="s">
        <v>6207</v>
      </c>
      <c r="P747" s="14" t="s">
        <v>54</v>
      </c>
      <c r="Q747" s="9">
        <v>1</v>
      </c>
      <c r="R747" s="15"/>
      <c r="S747" s="16">
        <v>45748</v>
      </c>
      <c r="T747" s="17">
        <v>1</v>
      </c>
      <c r="U747" s="16" t="str">
        <f>VLOOKUP(C747,'[1]Bazaar Salary'!$B$6:$J$1185,9,0)</f>
        <v>Security &amp; Parking Attendant</v>
      </c>
      <c r="V747" s="15" t="s">
        <v>7380</v>
      </c>
      <c r="W747" s="16" t="s">
        <v>444</v>
      </c>
      <c r="X747" s="16" t="str">
        <f>VLOOKUP(C747,'[2]Master Sheet PSBA.'!$B$2:$AR$1687,43,0)</f>
        <v>Anti Encroachment Squad</v>
      </c>
      <c r="Y747" s="16" t="s">
        <v>56</v>
      </c>
      <c r="Z747" s="18" t="s">
        <v>4248</v>
      </c>
      <c r="AA747" s="19" t="s">
        <v>4249</v>
      </c>
      <c r="AB747" s="19"/>
      <c r="AC747" s="16" t="s">
        <v>42</v>
      </c>
      <c r="AD747" s="3">
        <v>3520289876563</v>
      </c>
      <c r="AE747" s="5" t="s">
        <v>34</v>
      </c>
    </row>
    <row r="748" spans="1:31" ht="30" customHeight="1" x14ac:dyDescent="0.2">
      <c r="A748" s="8">
        <f t="shared" si="11"/>
        <v>747</v>
      </c>
      <c r="B748" s="9" t="s">
        <v>24</v>
      </c>
      <c r="C748" s="10">
        <v>3840307875637</v>
      </c>
      <c r="D748" s="10" t="s">
        <v>7381</v>
      </c>
      <c r="E748" s="10">
        <v>1230</v>
      </c>
      <c r="F748" s="11">
        <v>43641</v>
      </c>
      <c r="G748" s="11">
        <v>47294</v>
      </c>
      <c r="H748" s="12">
        <v>29348</v>
      </c>
      <c r="I748" s="13">
        <v>46</v>
      </c>
      <c r="J748" s="10" t="s">
        <v>25</v>
      </c>
      <c r="K748" s="9" t="s">
        <v>26</v>
      </c>
      <c r="L748" s="9"/>
      <c r="M748" s="14" t="s">
        <v>4253</v>
      </c>
      <c r="N748" s="14" t="s">
        <v>547</v>
      </c>
      <c r="O748" s="14" t="s">
        <v>6015</v>
      </c>
      <c r="P748" s="14" t="s">
        <v>54</v>
      </c>
      <c r="Q748" s="9">
        <v>1</v>
      </c>
      <c r="R748" s="15"/>
      <c r="S748" s="16">
        <v>44317</v>
      </c>
      <c r="T748" s="17">
        <v>1</v>
      </c>
      <c r="U748" s="16" t="str">
        <f>VLOOKUP(C748,'[1]Bazaar Salary'!$B$6:$J$1185,9,0)</f>
        <v>Security &amp; Parking Attendant</v>
      </c>
      <c r="V748" s="15" t="s">
        <v>7380</v>
      </c>
      <c r="W748" s="16" t="s">
        <v>230</v>
      </c>
      <c r="X748" s="16" t="str">
        <f>VLOOKUP(C748,'[2]Master Sheet PSBA.'!$B$2:$AR$1687,43,0)</f>
        <v>Jhang Road Faisalabad</v>
      </c>
      <c r="Y748" s="16" t="s">
        <v>56</v>
      </c>
      <c r="Z748" s="18" t="s">
        <v>4254</v>
      </c>
      <c r="AA748" s="19" t="s">
        <v>4255</v>
      </c>
      <c r="AB748" s="19"/>
      <c r="AC748" s="16" t="s">
        <v>42</v>
      </c>
      <c r="AD748" s="3">
        <v>3650105740123</v>
      </c>
      <c r="AE748" s="5" t="s">
        <v>34</v>
      </c>
    </row>
    <row r="749" spans="1:31" ht="30" customHeight="1" x14ac:dyDescent="0.2">
      <c r="A749" s="8">
        <f t="shared" si="11"/>
        <v>748</v>
      </c>
      <c r="B749" s="9" t="s">
        <v>24</v>
      </c>
      <c r="C749" s="10">
        <v>3430187544043</v>
      </c>
      <c r="D749" s="10" t="s">
        <v>7381</v>
      </c>
      <c r="E749" s="10">
        <v>1171</v>
      </c>
      <c r="F749" s="11">
        <v>43809</v>
      </c>
      <c r="G749" s="11">
        <v>47462</v>
      </c>
      <c r="H749" s="12">
        <v>28856</v>
      </c>
      <c r="I749" s="13">
        <v>47</v>
      </c>
      <c r="J749" s="10" t="s">
        <v>25</v>
      </c>
      <c r="K749" s="9" t="s">
        <v>26</v>
      </c>
      <c r="L749" s="9"/>
      <c r="M749" s="14" t="s">
        <v>4276</v>
      </c>
      <c r="N749" s="14" t="s">
        <v>4268</v>
      </c>
      <c r="O749" s="14" t="s">
        <v>6208</v>
      </c>
      <c r="P749" s="14" t="s">
        <v>54</v>
      </c>
      <c r="Q749" s="9">
        <v>1</v>
      </c>
      <c r="R749" s="15"/>
      <c r="S749" s="16">
        <v>44317</v>
      </c>
      <c r="T749" s="17">
        <v>1</v>
      </c>
      <c r="U749" s="16" t="str">
        <f>VLOOKUP(C749,'[1]Bazaar Salary'!$B$6:$J$1185,9,0)</f>
        <v>Security &amp; Parking Attendant</v>
      </c>
      <c r="V749" s="15" t="s">
        <v>7380</v>
      </c>
      <c r="W749" s="16" t="s">
        <v>158</v>
      </c>
      <c r="X749" s="16" t="str">
        <f>VLOOKUP(C749,'[2]Master Sheet PSBA.'!$B$2:$AR$1687,43,0)</f>
        <v>Hafizabad</v>
      </c>
      <c r="Y749" s="16" t="s">
        <v>48</v>
      </c>
      <c r="Z749" s="18" t="s">
        <v>159</v>
      </c>
      <c r="AA749" s="19" t="s">
        <v>4277</v>
      </c>
      <c r="AB749" s="19" t="s">
        <v>6966</v>
      </c>
      <c r="AC749" s="16" t="s">
        <v>42</v>
      </c>
      <c r="AD749" s="3">
        <v>3840389795829</v>
      </c>
      <c r="AE749" s="5" t="s">
        <v>34</v>
      </c>
    </row>
    <row r="750" spans="1:31" ht="30" customHeight="1" x14ac:dyDescent="0.2">
      <c r="A750" s="8">
        <f t="shared" si="11"/>
        <v>749</v>
      </c>
      <c r="B750" s="9" t="s">
        <v>24</v>
      </c>
      <c r="C750" s="10">
        <v>3810185136149</v>
      </c>
      <c r="D750" s="10" t="s">
        <v>7381</v>
      </c>
      <c r="E750" s="10">
        <v>1372</v>
      </c>
      <c r="F750" s="11">
        <v>43791</v>
      </c>
      <c r="G750" s="11">
        <v>47444</v>
      </c>
      <c r="H750" s="12">
        <v>36955</v>
      </c>
      <c r="I750" s="13">
        <v>25</v>
      </c>
      <c r="J750" s="10" t="s">
        <v>25</v>
      </c>
      <c r="K750" s="9" t="s">
        <v>26</v>
      </c>
      <c r="L750" s="9"/>
      <c r="M750" s="14" t="s">
        <v>4292</v>
      </c>
      <c r="N750" s="14" t="s">
        <v>4293</v>
      </c>
      <c r="O750" s="14" t="s">
        <v>5911</v>
      </c>
      <c r="P750" s="14" t="s">
        <v>54</v>
      </c>
      <c r="Q750" s="9">
        <v>1</v>
      </c>
      <c r="R750" s="15"/>
      <c r="S750" s="16">
        <v>45748</v>
      </c>
      <c r="T750" s="17">
        <v>1</v>
      </c>
      <c r="U750" s="16" t="str">
        <f>VLOOKUP(C750,'[1]Bazaar Salary'!$B$6:$J$1185,9,0)</f>
        <v>Security &amp; Parking Attendant</v>
      </c>
      <c r="V750" s="15" t="s">
        <v>7380</v>
      </c>
      <c r="W750" s="16" t="s">
        <v>67</v>
      </c>
      <c r="X750" s="16" t="str">
        <f>VLOOKUP(C750,'[2]Master Sheet PSBA.'!$B$2:$AR$1687,43,0)</f>
        <v>Bhakkar</v>
      </c>
      <c r="Y750" s="16" t="s">
        <v>48</v>
      </c>
      <c r="Z750" s="18" t="s">
        <v>4294</v>
      </c>
      <c r="AA750" s="19" t="s">
        <v>4295</v>
      </c>
      <c r="AB750" s="19" t="s">
        <v>6967</v>
      </c>
      <c r="AC750" s="16" t="s">
        <v>42</v>
      </c>
      <c r="AD750" s="3">
        <v>3820190911287</v>
      </c>
      <c r="AE750" s="5" t="s">
        <v>34</v>
      </c>
    </row>
    <row r="751" spans="1:31" ht="30" customHeight="1" x14ac:dyDescent="0.2">
      <c r="A751" s="8">
        <f t="shared" si="11"/>
        <v>750</v>
      </c>
      <c r="B751" s="9" t="s">
        <v>24</v>
      </c>
      <c r="C751" s="10">
        <v>3810179900725</v>
      </c>
      <c r="D751" s="10" t="s">
        <v>7381</v>
      </c>
      <c r="E751" s="10">
        <v>1369</v>
      </c>
      <c r="F751" s="11">
        <v>43242</v>
      </c>
      <c r="G751" s="11">
        <v>46895</v>
      </c>
      <c r="H751" s="12">
        <v>36806</v>
      </c>
      <c r="I751" s="13">
        <v>25</v>
      </c>
      <c r="J751" s="10" t="s">
        <v>25</v>
      </c>
      <c r="K751" s="9" t="s">
        <v>26</v>
      </c>
      <c r="L751" s="9"/>
      <c r="M751" s="14" t="s">
        <v>4338</v>
      </c>
      <c r="N751" s="14" t="s">
        <v>805</v>
      </c>
      <c r="O751" s="14" t="s">
        <v>1583</v>
      </c>
      <c r="P751" s="14" t="s">
        <v>54</v>
      </c>
      <c r="Q751" s="9">
        <v>1</v>
      </c>
      <c r="R751" s="15"/>
      <c r="S751" s="16">
        <v>45748</v>
      </c>
      <c r="T751" s="17">
        <v>1</v>
      </c>
      <c r="U751" s="16" t="str">
        <f>VLOOKUP(C751,'[1]Bazaar Salary'!$B$6:$J$1185,9,0)</f>
        <v>Security &amp; Parking Attendant</v>
      </c>
      <c r="V751" s="15" t="s">
        <v>7380</v>
      </c>
      <c r="W751" s="16" t="s">
        <v>67</v>
      </c>
      <c r="X751" s="16" t="str">
        <f>VLOOKUP(C751,'[2]Master Sheet PSBA.'!$B$2:$AR$1687,43,0)</f>
        <v>Bhakkar</v>
      </c>
      <c r="Y751" s="16" t="s">
        <v>74</v>
      </c>
      <c r="Z751" s="18" t="s">
        <v>4339</v>
      </c>
      <c r="AA751" s="19" t="s">
        <v>4340</v>
      </c>
      <c r="AB751" s="19"/>
      <c r="AC751" s="16" t="s">
        <v>42</v>
      </c>
      <c r="AD751" s="3">
        <v>3820190911287</v>
      </c>
      <c r="AE751" s="5" t="s">
        <v>34</v>
      </c>
    </row>
    <row r="752" spans="1:31" ht="30" customHeight="1" x14ac:dyDescent="0.2">
      <c r="A752" s="8">
        <f t="shared" si="11"/>
        <v>751</v>
      </c>
      <c r="B752" s="9" t="s">
        <v>24</v>
      </c>
      <c r="C752" s="10">
        <v>3420165374439</v>
      </c>
      <c r="D752" s="10" t="s">
        <v>7381</v>
      </c>
      <c r="E752" s="10">
        <v>1283</v>
      </c>
      <c r="F752" s="11">
        <v>44462</v>
      </c>
      <c r="G752" s="11">
        <v>48114</v>
      </c>
      <c r="H752" s="12">
        <v>34536</v>
      </c>
      <c r="I752" s="13">
        <v>32</v>
      </c>
      <c r="J752" s="10" t="s">
        <v>25</v>
      </c>
      <c r="K752" s="9" t="s">
        <v>26</v>
      </c>
      <c r="L752" s="9"/>
      <c r="M752" s="14" t="s">
        <v>4338</v>
      </c>
      <c r="N752" s="14" t="s">
        <v>213</v>
      </c>
      <c r="O752" s="14"/>
      <c r="P752" s="14" t="s">
        <v>54</v>
      </c>
      <c r="Q752" s="9">
        <v>1</v>
      </c>
      <c r="R752" s="15"/>
      <c r="S752" s="16">
        <v>45748</v>
      </c>
      <c r="T752" s="17">
        <v>1</v>
      </c>
      <c r="U752" s="16"/>
      <c r="V752" s="15" t="s">
        <v>7380</v>
      </c>
      <c r="W752" s="16" t="s">
        <v>131</v>
      </c>
      <c r="X752" s="16" t="str">
        <f>VLOOKUP(C752,'[2]Master Sheet PSBA.'!$B$2:$AR$1687,43,0)</f>
        <v>Gujrat</v>
      </c>
      <c r="Y752" s="16" t="s">
        <v>39</v>
      </c>
      <c r="Z752" s="18" t="s">
        <v>4341</v>
      </c>
      <c r="AA752" s="19" t="s">
        <v>4342</v>
      </c>
      <c r="AB752" s="19"/>
      <c r="AC752" s="16" t="s">
        <v>42</v>
      </c>
      <c r="AD752" s="3">
        <v>3410314177363</v>
      </c>
      <c r="AE752" s="5" t="s">
        <v>34</v>
      </c>
    </row>
    <row r="753" spans="1:31" ht="30" customHeight="1" x14ac:dyDescent="0.2">
      <c r="A753" s="8">
        <f t="shared" si="11"/>
        <v>752</v>
      </c>
      <c r="B753" s="9" t="s">
        <v>24</v>
      </c>
      <c r="C753" s="10">
        <v>3840236312493</v>
      </c>
      <c r="D753" s="10" t="s">
        <v>7381</v>
      </c>
      <c r="E753" s="10"/>
      <c r="F753" s="11">
        <v>45197</v>
      </c>
      <c r="G753" s="11">
        <v>48850</v>
      </c>
      <c r="H753" s="12">
        <v>38235</v>
      </c>
      <c r="I753" s="13">
        <v>21</v>
      </c>
      <c r="J753" s="10" t="s">
        <v>25</v>
      </c>
      <c r="K753" s="9" t="s">
        <v>26</v>
      </c>
      <c r="L753" s="9"/>
      <c r="M753" s="14" t="s">
        <v>2662</v>
      </c>
      <c r="N753" s="14" t="s">
        <v>1454</v>
      </c>
      <c r="O753" s="14"/>
      <c r="P753" s="14" t="s">
        <v>54</v>
      </c>
      <c r="Q753" s="9">
        <v>1</v>
      </c>
      <c r="R753" s="15"/>
      <c r="S753" s="16">
        <v>45748</v>
      </c>
      <c r="T753" s="17">
        <v>1</v>
      </c>
      <c r="U753" s="16" t="str">
        <f>VLOOKUP(C753,'[1]Bazaar Salary'!$B$6:$J$1185,9,0)</f>
        <v>Security &amp; Parking Attendant</v>
      </c>
      <c r="V753" s="15" t="s">
        <v>7380</v>
      </c>
      <c r="W753" s="16" t="s">
        <v>270</v>
      </c>
      <c r="X753" s="16" t="str">
        <f>VLOOKUP(C753,'[2]Master Sheet PSBA.'!$B$2:$AR$1687,43,0)</f>
        <v>Attachment Employees</v>
      </c>
      <c r="Y753" s="16" t="s">
        <v>48</v>
      </c>
      <c r="Z753" s="18" t="s">
        <v>4364</v>
      </c>
      <c r="AA753" s="19" t="s">
        <v>4365</v>
      </c>
      <c r="AB753" s="19"/>
      <c r="AC753" s="16" t="s">
        <v>42</v>
      </c>
      <c r="AD753" s="3">
        <v>3840138854381</v>
      </c>
      <c r="AE753" s="5" t="s">
        <v>34</v>
      </c>
    </row>
    <row r="754" spans="1:31" ht="30" customHeight="1" x14ac:dyDescent="0.2">
      <c r="A754" s="8">
        <f t="shared" si="11"/>
        <v>753</v>
      </c>
      <c r="B754" s="9" t="s">
        <v>24</v>
      </c>
      <c r="C754" s="10">
        <v>3650253661199</v>
      </c>
      <c r="D754" s="10" t="s">
        <v>7381</v>
      </c>
      <c r="E754" s="10">
        <v>1836</v>
      </c>
      <c r="F754" s="11">
        <v>43299</v>
      </c>
      <c r="G754" s="11">
        <v>46952</v>
      </c>
      <c r="H754" s="12">
        <v>36692</v>
      </c>
      <c r="I754" s="13">
        <v>26</v>
      </c>
      <c r="J754" s="10" t="s">
        <v>25</v>
      </c>
      <c r="K754" s="9" t="s">
        <v>26</v>
      </c>
      <c r="L754" s="9"/>
      <c r="M754" s="14" t="s">
        <v>4369</v>
      </c>
      <c r="N754" s="14" t="s">
        <v>288</v>
      </c>
      <c r="O754" s="14" t="s">
        <v>6209</v>
      </c>
      <c r="P754" s="14" t="s">
        <v>54</v>
      </c>
      <c r="Q754" s="9">
        <v>1</v>
      </c>
      <c r="R754" s="15"/>
      <c r="S754" s="16">
        <v>45748</v>
      </c>
      <c r="T754" s="17">
        <v>1</v>
      </c>
      <c r="U754" s="16" t="str">
        <f>VLOOKUP(C754,'[1]Bazaar Salary'!$B$6:$J$1185,9,0)</f>
        <v>Security &amp; Parking Attendant</v>
      </c>
      <c r="V754" s="15" t="s">
        <v>7380</v>
      </c>
      <c r="W754" s="16" t="s">
        <v>363</v>
      </c>
      <c r="X754" s="16" t="str">
        <f>VLOOKUP(C754,'[2]Master Sheet PSBA.'!$B$2:$AR$1687,43,0)</f>
        <v>Sahiwal</v>
      </c>
      <c r="Y754" s="16" t="s">
        <v>48</v>
      </c>
      <c r="Z754" s="18" t="s">
        <v>4370</v>
      </c>
      <c r="AA754" s="19" t="s">
        <v>4371</v>
      </c>
      <c r="AB754" s="19" t="s">
        <v>6968</v>
      </c>
      <c r="AC754" s="16" t="s">
        <v>42</v>
      </c>
      <c r="AD754" s="3">
        <v>3640255955373</v>
      </c>
      <c r="AE754" s="5" t="s">
        <v>34</v>
      </c>
    </row>
    <row r="755" spans="1:31" ht="30" customHeight="1" x14ac:dyDescent="0.2">
      <c r="A755" s="8">
        <f t="shared" si="11"/>
        <v>754</v>
      </c>
      <c r="B755" s="9" t="s">
        <v>24</v>
      </c>
      <c r="C755" s="10">
        <v>3320269704085</v>
      </c>
      <c r="D755" s="10" t="s">
        <v>7381</v>
      </c>
      <c r="E755" s="10">
        <v>571</v>
      </c>
      <c r="F755" s="11">
        <v>42553</v>
      </c>
      <c r="G755" s="11" t="s">
        <v>1460</v>
      </c>
      <c r="H755" s="12">
        <v>35431</v>
      </c>
      <c r="I755" s="13">
        <v>29</v>
      </c>
      <c r="J755" s="9" t="s">
        <v>43</v>
      </c>
      <c r="K755" s="9" t="s">
        <v>26</v>
      </c>
      <c r="L755" s="9"/>
      <c r="M755" s="14" t="s">
        <v>4185</v>
      </c>
      <c r="N755" s="14" t="s">
        <v>45</v>
      </c>
      <c r="O755" s="14" t="s">
        <v>6210</v>
      </c>
      <c r="P755" s="14" t="s">
        <v>46</v>
      </c>
      <c r="Q755" s="9">
        <v>1</v>
      </c>
      <c r="R755" s="15"/>
      <c r="S755" s="16">
        <v>43183</v>
      </c>
      <c r="T755" s="17">
        <v>1</v>
      </c>
      <c r="U755" s="16" t="str">
        <f>VLOOKUP(C755,'[1]Bazaar Salary'!$B$6:$J$1185,9,0)</f>
        <v>Sanitation Attendant</v>
      </c>
      <c r="V755" s="15" t="s">
        <v>7380</v>
      </c>
      <c r="W755" s="16" t="s">
        <v>428</v>
      </c>
      <c r="X755" s="16" t="str">
        <f>VLOOKUP(C755,'[2]Master Sheet PSBA.'!$B$2:$AR$1687,43,0)</f>
        <v>Jhang</v>
      </c>
      <c r="Y755" s="16" t="s">
        <v>56</v>
      </c>
      <c r="Z755" s="18" t="s">
        <v>429</v>
      </c>
      <c r="AA755" s="19" t="s">
        <v>4372</v>
      </c>
      <c r="AB755" s="19"/>
      <c r="AC755" s="16" t="s">
        <v>42</v>
      </c>
      <c r="AD755" s="3">
        <v>3320213944223</v>
      </c>
      <c r="AE755" s="5" t="s">
        <v>34</v>
      </c>
    </row>
    <row r="756" spans="1:31" ht="30" customHeight="1" x14ac:dyDescent="0.2">
      <c r="A756" s="8">
        <f t="shared" si="11"/>
        <v>755</v>
      </c>
      <c r="B756" s="9" t="s">
        <v>24</v>
      </c>
      <c r="C756" s="10">
        <v>3520107838069</v>
      </c>
      <c r="D756" s="10" t="s">
        <v>7381</v>
      </c>
      <c r="E756" s="10">
        <v>1674</v>
      </c>
      <c r="F756" s="12">
        <v>43017</v>
      </c>
      <c r="G756" s="12">
        <v>46669</v>
      </c>
      <c r="H756" s="12">
        <v>33604</v>
      </c>
      <c r="I756" s="13">
        <v>34</v>
      </c>
      <c r="J756" s="9" t="s">
        <v>43</v>
      </c>
      <c r="K756" s="9" t="s">
        <v>26</v>
      </c>
      <c r="L756" s="14"/>
      <c r="M756" s="15" t="s">
        <v>4185</v>
      </c>
      <c r="N756" s="23" t="s">
        <v>996</v>
      </c>
      <c r="O756" s="14" t="s">
        <v>5817</v>
      </c>
      <c r="P756" s="14" t="s">
        <v>46</v>
      </c>
      <c r="Q756" s="9">
        <v>1</v>
      </c>
      <c r="R756" s="15"/>
      <c r="S756" s="16">
        <v>45748</v>
      </c>
      <c r="T756" s="17">
        <v>1</v>
      </c>
      <c r="U756" s="16" t="str">
        <f>VLOOKUP(C756,'[1]Bazaar Salary'!$B$6:$J$1185,9,0)</f>
        <v>Sanitation Attendant</v>
      </c>
      <c r="V756" s="15" t="s">
        <v>7380</v>
      </c>
      <c r="W756" s="16" t="s">
        <v>489</v>
      </c>
      <c r="X756" s="16" t="str">
        <f>VLOOKUP(C756,'[2]Master Sheet PSBA.'!$B$2:$AR$1687,43,0)</f>
        <v>Johar Town</v>
      </c>
      <c r="Y756" s="16" t="s">
        <v>48</v>
      </c>
      <c r="Z756" s="23" t="s">
        <v>4373</v>
      </c>
      <c r="AA756" s="19" t="s">
        <v>4374</v>
      </c>
      <c r="AB756" s="19"/>
      <c r="AC756" s="16" t="s">
        <v>42</v>
      </c>
      <c r="AD756" s="3">
        <v>3520290567665</v>
      </c>
      <c r="AE756" s="5" t="s">
        <v>34</v>
      </c>
    </row>
    <row r="757" spans="1:31" ht="30" customHeight="1" x14ac:dyDescent="0.2">
      <c r="A757" s="8">
        <f t="shared" si="11"/>
        <v>756</v>
      </c>
      <c r="B757" s="9" t="s">
        <v>24</v>
      </c>
      <c r="C757" s="10">
        <v>3840385629619</v>
      </c>
      <c r="D757" s="10" t="s">
        <v>7381</v>
      </c>
      <c r="E757" s="10">
        <v>565</v>
      </c>
      <c r="F757" s="11">
        <v>43707</v>
      </c>
      <c r="G757" s="11">
        <v>47360</v>
      </c>
      <c r="H757" s="12">
        <v>33045</v>
      </c>
      <c r="I757" s="13">
        <v>36</v>
      </c>
      <c r="J757" s="9" t="s">
        <v>43</v>
      </c>
      <c r="K757" s="9" t="s">
        <v>26</v>
      </c>
      <c r="L757" s="9"/>
      <c r="M757" s="14" t="s">
        <v>4185</v>
      </c>
      <c r="N757" s="14" t="s">
        <v>4375</v>
      </c>
      <c r="O757" s="14" t="s">
        <v>6211</v>
      </c>
      <c r="P757" s="14" t="s">
        <v>46</v>
      </c>
      <c r="Q757" s="9">
        <v>1</v>
      </c>
      <c r="R757" s="15"/>
      <c r="S757" s="16">
        <v>42971</v>
      </c>
      <c r="T757" s="17">
        <v>1</v>
      </c>
      <c r="U757" s="16" t="str">
        <f>VLOOKUP(C757,'[1]Bazaar Salary'!$B$6:$J$1185,9,0)</f>
        <v>Sanitation Attendant</v>
      </c>
      <c r="V757" s="15" t="s">
        <v>7380</v>
      </c>
      <c r="W757" s="16" t="s">
        <v>1121</v>
      </c>
      <c r="X757" s="16" t="str">
        <f>VLOOKUP(C757,'[2]Master Sheet PSBA.'!$B$2:$AR$1687,43,0)</f>
        <v>Khushab</v>
      </c>
      <c r="Y757" s="16" t="s">
        <v>238</v>
      </c>
      <c r="Z757" s="18" t="s">
        <v>4376</v>
      </c>
      <c r="AA757" s="19" t="s">
        <v>4377</v>
      </c>
      <c r="AB757" s="19"/>
      <c r="AC757" s="16" t="s">
        <v>42</v>
      </c>
      <c r="AD757" s="3">
        <v>3840339778763</v>
      </c>
      <c r="AE757" s="5" t="s">
        <v>34</v>
      </c>
    </row>
    <row r="758" spans="1:31" ht="30" customHeight="1" x14ac:dyDescent="0.2">
      <c r="A758" s="8">
        <f t="shared" si="11"/>
        <v>757</v>
      </c>
      <c r="B758" s="9" t="s">
        <v>24</v>
      </c>
      <c r="C758" s="10">
        <v>3840372942097</v>
      </c>
      <c r="D758" s="10" t="s">
        <v>7381</v>
      </c>
      <c r="E758" s="10">
        <v>1649</v>
      </c>
      <c r="F758" s="11">
        <v>43785</v>
      </c>
      <c r="G758" s="11">
        <v>47438</v>
      </c>
      <c r="H758" s="12">
        <v>37188</v>
      </c>
      <c r="I758" s="13">
        <v>24</v>
      </c>
      <c r="J758" s="10" t="s">
        <v>25</v>
      </c>
      <c r="K758" s="9" t="s">
        <v>26</v>
      </c>
      <c r="L758" s="9"/>
      <c r="M758" s="14" t="s">
        <v>4390</v>
      </c>
      <c r="N758" s="14" t="s">
        <v>4391</v>
      </c>
      <c r="O758" s="14" t="s">
        <v>6157</v>
      </c>
      <c r="P758" s="14" t="s">
        <v>54</v>
      </c>
      <c r="Q758" s="9">
        <v>1</v>
      </c>
      <c r="R758" s="15"/>
      <c r="S758" s="16">
        <v>45748</v>
      </c>
      <c r="T758" s="17">
        <v>1</v>
      </c>
      <c r="U758" s="16" t="str">
        <f>VLOOKUP(C758,'[1]Bazaar Salary'!$B$6:$J$1185,9,0)</f>
        <v>Security &amp; Parking Attendant</v>
      </c>
      <c r="V758" s="15" t="s">
        <v>7380</v>
      </c>
      <c r="W758" s="16" t="s">
        <v>270</v>
      </c>
      <c r="X758" s="16" t="str">
        <f>VLOOKUP(C758,'[2]Master Sheet PSBA.'!$B$2:$AR$1687,43,0)</f>
        <v>Suspended</v>
      </c>
      <c r="Y758" s="16" t="s">
        <v>48</v>
      </c>
      <c r="Z758" s="18" t="s">
        <v>4392</v>
      </c>
      <c r="AA758" s="19" t="s">
        <v>4393</v>
      </c>
      <c r="AB758" s="19"/>
      <c r="AC758" s="16" t="s">
        <v>42</v>
      </c>
      <c r="AD758" s="3">
        <v>3840138854381</v>
      </c>
      <c r="AE758" s="5" t="s">
        <v>34</v>
      </c>
    </row>
    <row r="759" spans="1:31" ht="30" customHeight="1" x14ac:dyDescent="0.2">
      <c r="A759" s="8">
        <f t="shared" si="11"/>
        <v>758</v>
      </c>
      <c r="B759" s="9" t="s">
        <v>24</v>
      </c>
      <c r="C759" s="10">
        <v>3840396568989</v>
      </c>
      <c r="D759" s="10" t="s">
        <v>7381</v>
      </c>
      <c r="E759" s="10">
        <v>1246</v>
      </c>
      <c r="F759" s="11">
        <v>43687</v>
      </c>
      <c r="G759" s="11">
        <v>47340</v>
      </c>
      <c r="H759" s="12">
        <v>36966</v>
      </c>
      <c r="I759" s="13">
        <v>25</v>
      </c>
      <c r="J759" s="10" t="s">
        <v>25</v>
      </c>
      <c r="K759" s="9" t="s">
        <v>26</v>
      </c>
      <c r="L759" s="9"/>
      <c r="M759" s="14" t="s">
        <v>4394</v>
      </c>
      <c r="N759" s="14" t="s">
        <v>4395</v>
      </c>
      <c r="O759" s="14" t="s">
        <v>6212</v>
      </c>
      <c r="P759" s="14" t="s">
        <v>54</v>
      </c>
      <c r="Q759" s="9">
        <v>1</v>
      </c>
      <c r="R759" s="15"/>
      <c r="S759" s="16">
        <v>44317</v>
      </c>
      <c r="T759" s="17">
        <v>1</v>
      </c>
      <c r="U759" s="16" t="str">
        <f>VLOOKUP(C759,'[1]Bazaar Salary'!$B$6:$J$1185,9,0)</f>
        <v>Security &amp; Parking Attendant</v>
      </c>
      <c r="V759" s="15" t="s">
        <v>7380</v>
      </c>
      <c r="W759" s="16" t="s">
        <v>270</v>
      </c>
      <c r="X759" s="16" t="str">
        <f>VLOOKUP(C759,'[2]Master Sheet PSBA.'!$B$2:$AR$1687,43,0)</f>
        <v>Sargodha</v>
      </c>
      <c r="Y759" s="16" t="s">
        <v>39</v>
      </c>
      <c r="Z759" s="18" t="s">
        <v>4396</v>
      </c>
      <c r="AA759" s="19" t="s">
        <v>4397</v>
      </c>
      <c r="AB759" s="19"/>
      <c r="AC759" s="16" t="s">
        <v>42</v>
      </c>
      <c r="AD759" s="3">
        <v>3840138854381</v>
      </c>
      <c r="AE759" s="5" t="s">
        <v>34</v>
      </c>
    </row>
    <row r="760" spans="1:31" ht="30" customHeight="1" x14ac:dyDescent="0.2">
      <c r="A760" s="8">
        <f t="shared" si="11"/>
        <v>759</v>
      </c>
      <c r="B760" s="9" t="s">
        <v>24</v>
      </c>
      <c r="C760" s="10">
        <v>3720198325053</v>
      </c>
      <c r="D760" s="10" t="s">
        <v>7381</v>
      </c>
      <c r="E760" s="10">
        <v>1630</v>
      </c>
      <c r="F760" s="11">
        <v>43493</v>
      </c>
      <c r="G760" s="11">
        <v>47146</v>
      </c>
      <c r="H760" s="12">
        <v>36879</v>
      </c>
      <c r="I760" s="13">
        <v>25</v>
      </c>
      <c r="J760" s="10" t="s">
        <v>25</v>
      </c>
      <c r="K760" s="9" t="s">
        <v>26</v>
      </c>
      <c r="L760" s="9"/>
      <c r="M760" s="14" t="s">
        <v>4411</v>
      </c>
      <c r="N760" s="14" t="s">
        <v>4416</v>
      </c>
      <c r="O760" s="14" t="s">
        <v>6213</v>
      </c>
      <c r="P760" s="14" t="s">
        <v>46</v>
      </c>
      <c r="Q760" s="9">
        <v>1</v>
      </c>
      <c r="R760" s="15"/>
      <c r="S760" s="16">
        <v>45748</v>
      </c>
      <c r="T760" s="17">
        <v>1</v>
      </c>
      <c r="U760" s="16" t="str">
        <f>VLOOKUP(C760,'[1]Bazaar Salary'!$B$6:$J$1185,9,0)</f>
        <v>Sanitation Attendant</v>
      </c>
      <c r="V760" s="15" t="s">
        <v>7380</v>
      </c>
      <c r="W760" s="16" t="s">
        <v>284</v>
      </c>
      <c r="X760" s="16" t="str">
        <f>VLOOKUP(C760,'[2]Master Sheet PSBA.'!$B$2:$AR$1687,43,0)</f>
        <v>Chakwal</v>
      </c>
      <c r="Y760" s="16" t="s">
        <v>48</v>
      </c>
      <c r="Z760" s="18" t="s">
        <v>4417</v>
      </c>
      <c r="AA760" s="19" t="s">
        <v>4418</v>
      </c>
      <c r="AB760" s="19" t="s">
        <v>6969</v>
      </c>
      <c r="AC760" s="16" t="s">
        <v>42</v>
      </c>
      <c r="AD760" s="3">
        <v>3320255554173</v>
      </c>
      <c r="AE760" s="5" t="s">
        <v>34</v>
      </c>
    </row>
    <row r="761" spans="1:31" ht="30" customHeight="1" x14ac:dyDescent="0.2">
      <c r="A761" s="8">
        <f t="shared" si="11"/>
        <v>760</v>
      </c>
      <c r="B761" s="9" t="s">
        <v>24</v>
      </c>
      <c r="C761" s="10">
        <v>3520403646565</v>
      </c>
      <c r="D761" s="10" t="s">
        <v>7381</v>
      </c>
      <c r="E761" s="10">
        <v>1716</v>
      </c>
      <c r="F761" s="11">
        <v>43117</v>
      </c>
      <c r="G761" s="11">
        <v>46769</v>
      </c>
      <c r="H761" s="12">
        <v>36458</v>
      </c>
      <c r="I761" s="13">
        <v>26</v>
      </c>
      <c r="J761" s="10" t="s">
        <v>25</v>
      </c>
      <c r="K761" s="9" t="s">
        <v>26</v>
      </c>
      <c r="L761" s="9"/>
      <c r="M761" s="14" t="s">
        <v>4411</v>
      </c>
      <c r="N761" s="14" t="s">
        <v>4419</v>
      </c>
      <c r="O761" s="14" t="s">
        <v>5736</v>
      </c>
      <c r="P761" s="14" t="s">
        <v>54</v>
      </c>
      <c r="Q761" s="9">
        <v>1</v>
      </c>
      <c r="R761" s="15" t="s">
        <v>237</v>
      </c>
      <c r="S761" s="16">
        <v>45748</v>
      </c>
      <c r="T761" s="17">
        <v>1</v>
      </c>
      <c r="U761" s="16" t="str">
        <f>VLOOKUP(C761,'[1]Bazaar Salary'!$B$6:$J$1185,9,0)</f>
        <v>Security &amp; Parking Attendant</v>
      </c>
      <c r="V761" s="15" t="s">
        <v>7380</v>
      </c>
      <c r="W761" s="16" t="s">
        <v>95</v>
      </c>
      <c r="X761" s="16" t="str">
        <f>VLOOKUP(C761,'[2]Master Sheet PSBA.'!$B$2:$AR$1687,43,0)</f>
        <v>Head Office</v>
      </c>
      <c r="Y761" s="16" t="s">
        <v>48</v>
      </c>
      <c r="Z761" s="18" t="s">
        <v>4420</v>
      </c>
      <c r="AA761" s="19" t="s">
        <v>4421</v>
      </c>
      <c r="AB761" s="19"/>
      <c r="AC761" s="16" t="s">
        <v>42</v>
      </c>
      <c r="AD761" s="3">
        <v>3520265331633</v>
      </c>
      <c r="AE761" s="5" t="s">
        <v>241</v>
      </c>
    </row>
    <row r="762" spans="1:31" ht="30" customHeight="1" x14ac:dyDescent="0.2">
      <c r="A762" s="8">
        <f t="shared" si="11"/>
        <v>761</v>
      </c>
      <c r="B762" s="9" t="s">
        <v>24</v>
      </c>
      <c r="C762" s="10">
        <v>3720298671365</v>
      </c>
      <c r="D762" s="10" t="s">
        <v>7381</v>
      </c>
      <c r="E762" s="10">
        <v>1789</v>
      </c>
      <c r="F762" s="11">
        <v>45572</v>
      </c>
      <c r="G762" s="11">
        <v>49224</v>
      </c>
      <c r="H762" s="12">
        <v>38961</v>
      </c>
      <c r="I762" s="13">
        <v>19</v>
      </c>
      <c r="J762" s="10" t="s">
        <v>25</v>
      </c>
      <c r="K762" s="9" t="s">
        <v>26</v>
      </c>
      <c r="L762" s="9"/>
      <c r="M762" s="14" t="s">
        <v>4422</v>
      </c>
      <c r="N762" s="14" t="s">
        <v>4425</v>
      </c>
      <c r="O762" s="14"/>
      <c r="P762" s="14" t="s">
        <v>54</v>
      </c>
      <c r="Q762" s="9">
        <v>1</v>
      </c>
      <c r="R762" s="15"/>
      <c r="S762" s="16">
        <v>45748</v>
      </c>
      <c r="T762" s="17">
        <v>1</v>
      </c>
      <c r="U762" s="16" t="str">
        <f>VLOOKUP(C762,'[1]Bazaar Salary'!$B$6:$J$1185,9,0)</f>
        <v>Security &amp; Parking Attendant</v>
      </c>
      <c r="V762" s="15" t="s">
        <v>7380</v>
      </c>
      <c r="W762" s="16" t="s">
        <v>284</v>
      </c>
      <c r="X762" s="16" t="str">
        <f>VLOOKUP(C762,'[2]Master Sheet PSBA.'!$B$2:$AR$1687,43,0)</f>
        <v>Suspended</v>
      </c>
      <c r="Y762" s="16" t="s">
        <v>48</v>
      </c>
      <c r="Z762" s="18" t="s">
        <v>4426</v>
      </c>
      <c r="AA762" s="19" t="s">
        <v>4427</v>
      </c>
      <c r="AB762" s="19"/>
      <c r="AC762" s="16" t="s">
        <v>42</v>
      </c>
      <c r="AD762" s="3">
        <v>3320255554173</v>
      </c>
      <c r="AE762" s="5" t="s">
        <v>34</v>
      </c>
    </row>
    <row r="763" spans="1:31" ht="30" customHeight="1" x14ac:dyDescent="0.2">
      <c r="A763" s="8">
        <f t="shared" si="11"/>
        <v>762</v>
      </c>
      <c r="B763" s="9" t="s">
        <v>24</v>
      </c>
      <c r="C763" s="10">
        <v>3840322595515</v>
      </c>
      <c r="D763" s="10" t="s">
        <v>7381</v>
      </c>
      <c r="E763" s="10">
        <v>202</v>
      </c>
      <c r="F763" s="11">
        <v>43706</v>
      </c>
      <c r="G763" s="11">
        <v>47359</v>
      </c>
      <c r="H763" s="12">
        <v>28856</v>
      </c>
      <c r="I763" s="13">
        <v>47</v>
      </c>
      <c r="J763" s="10" t="s">
        <v>25</v>
      </c>
      <c r="K763" s="9" t="s">
        <v>26</v>
      </c>
      <c r="L763" s="9"/>
      <c r="M763" s="14" t="s">
        <v>4441</v>
      </c>
      <c r="N763" s="14" t="s">
        <v>247</v>
      </c>
      <c r="O763" s="14" t="s">
        <v>6214</v>
      </c>
      <c r="P763" s="15" t="s">
        <v>54</v>
      </c>
      <c r="Q763" s="9">
        <v>1</v>
      </c>
      <c r="R763" s="15"/>
      <c r="S763" s="16">
        <v>41337</v>
      </c>
      <c r="T763" s="17">
        <v>1</v>
      </c>
      <c r="U763" s="16" t="str">
        <f>VLOOKUP(C763,'[1]Bazaar Salary'!$B$6:$J$1185,9,0)</f>
        <v>Security &amp; Parking Attendant</v>
      </c>
      <c r="V763" s="15" t="s">
        <v>7380</v>
      </c>
      <c r="W763" s="16" t="s">
        <v>270</v>
      </c>
      <c r="X763" s="16" t="str">
        <f>VLOOKUP(C763,'[2]Master Sheet PSBA.'!$B$2:$AR$1687,43,0)</f>
        <v>Sargodha</v>
      </c>
      <c r="Y763" s="16" t="s">
        <v>3272</v>
      </c>
      <c r="Z763" s="18" t="s">
        <v>4442</v>
      </c>
      <c r="AA763" s="19" t="s">
        <v>4443</v>
      </c>
      <c r="AB763" s="19"/>
      <c r="AC763" s="16" t="s">
        <v>42</v>
      </c>
      <c r="AD763" s="3">
        <v>3840138854381</v>
      </c>
      <c r="AE763" s="5" t="s">
        <v>34</v>
      </c>
    </row>
    <row r="764" spans="1:31" ht="30" customHeight="1" x14ac:dyDescent="0.2">
      <c r="A764" s="8">
        <f t="shared" si="11"/>
        <v>763</v>
      </c>
      <c r="B764" s="9" t="s">
        <v>24</v>
      </c>
      <c r="C764" s="10">
        <v>3520229389129</v>
      </c>
      <c r="D764" s="10" t="s">
        <v>7381</v>
      </c>
      <c r="E764" s="10">
        <v>809</v>
      </c>
      <c r="F764" s="11">
        <v>42749</v>
      </c>
      <c r="G764" s="11">
        <v>46401</v>
      </c>
      <c r="H764" s="12">
        <v>35110</v>
      </c>
      <c r="I764" s="13">
        <v>30</v>
      </c>
      <c r="J764" s="10" t="s">
        <v>25</v>
      </c>
      <c r="K764" s="9" t="s">
        <v>26</v>
      </c>
      <c r="L764" s="9" t="s">
        <v>155</v>
      </c>
      <c r="M764" s="14" t="s">
        <v>4459</v>
      </c>
      <c r="N764" s="14" t="s">
        <v>547</v>
      </c>
      <c r="O764" s="14" t="s">
        <v>6215</v>
      </c>
      <c r="P764" s="14" t="s">
        <v>54</v>
      </c>
      <c r="Q764" s="9">
        <v>1</v>
      </c>
      <c r="R764" s="15"/>
      <c r="S764" s="16">
        <v>43667</v>
      </c>
      <c r="T764" s="17">
        <v>1</v>
      </c>
      <c r="U764" s="16" t="str">
        <f>VLOOKUP(C764,'[1]Bazaar Salary'!$B$6:$J$1185,9,0)</f>
        <v>Security &amp; Parking Attendant</v>
      </c>
      <c r="V764" s="15" t="s">
        <v>7380</v>
      </c>
      <c r="W764" s="16" t="s">
        <v>38</v>
      </c>
      <c r="X764" s="16" t="str">
        <f>VLOOKUP(C764,'[2]Master Sheet PSBA.'!$B$2:$AR$1687,43,0)</f>
        <v>Wahdat Colony</v>
      </c>
      <c r="Y764" s="16" t="s">
        <v>56</v>
      </c>
      <c r="Z764" s="18" t="s">
        <v>4460</v>
      </c>
      <c r="AA764" s="19" t="s">
        <v>4461</v>
      </c>
      <c r="AB764" s="19"/>
      <c r="AC764" s="16" t="s">
        <v>42</v>
      </c>
      <c r="AD764" s="3">
        <v>3830120284865</v>
      </c>
      <c r="AE764" s="5" t="s">
        <v>34</v>
      </c>
    </row>
    <row r="765" spans="1:31" ht="30" customHeight="1" x14ac:dyDescent="0.2">
      <c r="A765" s="8">
        <f t="shared" si="11"/>
        <v>764</v>
      </c>
      <c r="B765" s="9" t="s">
        <v>24</v>
      </c>
      <c r="C765" s="10">
        <v>3520103617577</v>
      </c>
      <c r="D765" s="10" t="s">
        <v>7381</v>
      </c>
      <c r="E765" s="10">
        <v>387</v>
      </c>
      <c r="F765" s="11">
        <v>43384</v>
      </c>
      <c r="G765" s="11">
        <v>47037</v>
      </c>
      <c r="H765" s="12">
        <v>31107</v>
      </c>
      <c r="I765" s="13">
        <v>41</v>
      </c>
      <c r="J765" s="10" t="s">
        <v>25</v>
      </c>
      <c r="K765" s="9" t="s">
        <v>26</v>
      </c>
      <c r="L765" s="9"/>
      <c r="M765" s="14" t="s">
        <v>4465</v>
      </c>
      <c r="N765" s="14" t="s">
        <v>4466</v>
      </c>
      <c r="O765" s="14" t="s">
        <v>6194</v>
      </c>
      <c r="P765" s="14" t="s">
        <v>54</v>
      </c>
      <c r="Q765" s="9">
        <v>1</v>
      </c>
      <c r="R765" s="15" t="s">
        <v>237</v>
      </c>
      <c r="S765" s="16">
        <v>42212</v>
      </c>
      <c r="T765" s="17">
        <v>1</v>
      </c>
      <c r="U765" s="16" t="str">
        <f>VLOOKUP(C765,'[1]Bazaar Salary'!$B$6:$J$1185,9,0)</f>
        <v>Security &amp; Parking Attendant</v>
      </c>
      <c r="V765" s="15" t="s">
        <v>7380</v>
      </c>
      <c r="W765" s="16" t="s">
        <v>95</v>
      </c>
      <c r="X765" s="16" t="str">
        <f>VLOOKUP(C765,'[2]Master Sheet PSBA.'!$B$2:$AR$1687,43,0)</f>
        <v>Head Office</v>
      </c>
      <c r="Y765" s="16" t="s">
        <v>56</v>
      </c>
      <c r="Z765" s="18" t="s">
        <v>4467</v>
      </c>
      <c r="AA765" s="19" t="s">
        <v>4468</v>
      </c>
      <c r="AB765" s="19"/>
      <c r="AC765" s="16" t="s">
        <v>42</v>
      </c>
      <c r="AD765" s="3">
        <v>3520265331633</v>
      </c>
      <c r="AE765" s="5" t="s">
        <v>241</v>
      </c>
    </row>
    <row r="766" spans="1:31" ht="30" customHeight="1" x14ac:dyDescent="0.2">
      <c r="A766" s="8">
        <f t="shared" si="11"/>
        <v>765</v>
      </c>
      <c r="B766" s="9" t="s">
        <v>24</v>
      </c>
      <c r="C766" s="10">
        <v>3840493212441</v>
      </c>
      <c r="D766" s="10" t="s">
        <v>7381</v>
      </c>
      <c r="E766" s="10">
        <v>1646</v>
      </c>
      <c r="F766" s="12">
        <v>43322</v>
      </c>
      <c r="G766" s="12">
        <v>46975</v>
      </c>
      <c r="H766" s="12">
        <v>35892</v>
      </c>
      <c r="I766" s="13">
        <v>28</v>
      </c>
      <c r="J766" s="9" t="s">
        <v>25</v>
      </c>
      <c r="K766" s="9" t="s">
        <v>26</v>
      </c>
      <c r="L766" s="14"/>
      <c r="M766" s="15" t="s">
        <v>4469</v>
      </c>
      <c r="N766" s="23" t="s">
        <v>547</v>
      </c>
      <c r="O766" s="14" t="s">
        <v>5911</v>
      </c>
      <c r="P766" s="14" t="s">
        <v>54</v>
      </c>
      <c r="Q766" s="9">
        <v>1</v>
      </c>
      <c r="R766" s="15"/>
      <c r="S766" s="16">
        <v>45748</v>
      </c>
      <c r="T766" s="17">
        <v>1</v>
      </c>
      <c r="U766" s="16" t="str">
        <f>VLOOKUP(C766,'[1]Bazaar Salary'!$B$6:$J$1185,9,0)</f>
        <v>Security &amp; Parking Attendant</v>
      </c>
      <c r="V766" s="15" t="s">
        <v>7380</v>
      </c>
      <c r="W766" s="16" t="s">
        <v>1121</v>
      </c>
      <c r="X766" s="16" t="str">
        <f>VLOOKUP(C766,'[2]Master Sheet PSBA.'!$B$2:$AR$1687,43,0)</f>
        <v>Khushab</v>
      </c>
      <c r="Y766" s="16" t="s">
        <v>852</v>
      </c>
      <c r="Z766" s="23" t="s">
        <v>4470</v>
      </c>
      <c r="AA766" s="19" t="s">
        <v>4471</v>
      </c>
      <c r="AB766" s="19" t="s">
        <v>6970</v>
      </c>
      <c r="AC766" s="16" t="s">
        <v>42</v>
      </c>
      <c r="AD766" s="3">
        <v>3840339778763</v>
      </c>
      <c r="AE766" s="5" t="s">
        <v>34</v>
      </c>
    </row>
    <row r="767" spans="1:31" ht="30" customHeight="1" x14ac:dyDescent="0.2">
      <c r="A767" s="8">
        <f t="shared" si="11"/>
        <v>766</v>
      </c>
      <c r="B767" s="9" t="s">
        <v>24</v>
      </c>
      <c r="C767" s="10">
        <v>3510205829443</v>
      </c>
      <c r="D767" s="10" t="s">
        <v>7381</v>
      </c>
      <c r="E767" s="10">
        <v>376</v>
      </c>
      <c r="F767" s="11">
        <v>44428</v>
      </c>
      <c r="G767" s="11">
        <v>48080</v>
      </c>
      <c r="H767" s="12">
        <v>25640</v>
      </c>
      <c r="I767" s="13">
        <v>56</v>
      </c>
      <c r="J767" s="10" t="s">
        <v>25</v>
      </c>
      <c r="K767" s="9" t="s">
        <v>26</v>
      </c>
      <c r="L767" s="9"/>
      <c r="M767" s="14" t="s">
        <v>4488</v>
      </c>
      <c r="N767" s="14" t="s">
        <v>4489</v>
      </c>
      <c r="O767" s="14" t="s">
        <v>5926</v>
      </c>
      <c r="P767" s="14" t="s">
        <v>54</v>
      </c>
      <c r="Q767" s="9">
        <v>1</v>
      </c>
      <c r="R767" s="15"/>
      <c r="S767" s="16">
        <v>41623</v>
      </c>
      <c r="T767" s="17">
        <v>1</v>
      </c>
      <c r="U767" s="16" t="str">
        <f>VLOOKUP(C767,'[1]Bazaar Salary'!$B$6:$J$1185,9,0)</f>
        <v>Security &amp; Parking Attendant</v>
      </c>
      <c r="V767" s="15" t="s">
        <v>7380</v>
      </c>
      <c r="W767" s="16" t="s">
        <v>266</v>
      </c>
      <c r="X767" s="16" t="str">
        <f>VLOOKUP(C767,'[2]Master Sheet PSBA.'!$B$2:$AR$1687,43,0)</f>
        <v>Raiwind</v>
      </c>
      <c r="Y767" s="16" t="s">
        <v>39</v>
      </c>
      <c r="Z767" s="18" t="s">
        <v>3876</v>
      </c>
      <c r="AA767" s="19" t="s">
        <v>4490</v>
      </c>
      <c r="AB767" s="19"/>
      <c r="AC767" s="16" t="s">
        <v>42</v>
      </c>
      <c r="AD767" s="3">
        <v>3520216185519</v>
      </c>
      <c r="AE767" s="5" t="s">
        <v>34</v>
      </c>
    </row>
    <row r="768" spans="1:31" ht="30" customHeight="1" x14ac:dyDescent="0.2">
      <c r="A768" s="8">
        <f t="shared" si="11"/>
        <v>767</v>
      </c>
      <c r="B768" s="9" t="s">
        <v>24</v>
      </c>
      <c r="C768" s="10">
        <v>3830210994935</v>
      </c>
      <c r="D768" s="10" t="s">
        <v>7381</v>
      </c>
      <c r="E768" s="10">
        <v>1544</v>
      </c>
      <c r="F768" s="11">
        <v>44456</v>
      </c>
      <c r="G768" s="11">
        <v>48108</v>
      </c>
      <c r="H768" s="12">
        <v>29768</v>
      </c>
      <c r="I768" s="13">
        <v>45</v>
      </c>
      <c r="J768" s="10" t="s">
        <v>25</v>
      </c>
      <c r="K768" s="9" t="s">
        <v>26</v>
      </c>
      <c r="L768" s="9"/>
      <c r="M768" s="14" t="s">
        <v>4491</v>
      </c>
      <c r="N768" s="14" t="s">
        <v>2636</v>
      </c>
      <c r="O768" s="14" t="s">
        <v>5716</v>
      </c>
      <c r="P768" s="14" t="s">
        <v>46</v>
      </c>
      <c r="Q768" s="9">
        <v>1</v>
      </c>
      <c r="R768" s="15"/>
      <c r="S768" s="16">
        <v>45748</v>
      </c>
      <c r="T768" s="17">
        <v>1</v>
      </c>
      <c r="U768" s="16" t="str">
        <f>VLOOKUP(C768,'[1]Bazaar Salary'!$B$6:$J$1185,9,0)</f>
        <v>Sanitation Attendant</v>
      </c>
      <c r="V768" s="15" t="s">
        <v>7380</v>
      </c>
      <c r="W768" s="16" t="s">
        <v>73</v>
      </c>
      <c r="X768" s="16" t="str">
        <f>VLOOKUP(C768,'[2]Master Sheet PSBA.'!$B$2:$AR$1687,43,0)</f>
        <v>Mianwali</v>
      </c>
      <c r="Y768" s="16" t="s">
        <v>56</v>
      </c>
      <c r="Z768" s="18" t="s">
        <v>4492</v>
      </c>
      <c r="AA768" s="19" t="s">
        <v>4493</v>
      </c>
      <c r="AB768" s="19" t="s">
        <v>6971</v>
      </c>
      <c r="AC768" s="16" t="s">
        <v>42</v>
      </c>
      <c r="AD768" s="3">
        <v>3310404212497</v>
      </c>
      <c r="AE768" s="5" t="s">
        <v>34</v>
      </c>
    </row>
    <row r="769" spans="1:31" ht="30" customHeight="1" x14ac:dyDescent="0.2">
      <c r="A769" s="8">
        <f t="shared" si="11"/>
        <v>768</v>
      </c>
      <c r="B769" s="9" t="s">
        <v>24</v>
      </c>
      <c r="C769" s="10">
        <v>3210139896989</v>
      </c>
      <c r="D769" s="10" t="s">
        <v>7381</v>
      </c>
      <c r="E769" s="10">
        <v>1469</v>
      </c>
      <c r="F769" s="11">
        <v>44152</v>
      </c>
      <c r="G769" s="11">
        <v>47804</v>
      </c>
      <c r="H769" s="12">
        <v>37289</v>
      </c>
      <c r="I769" s="13">
        <v>24</v>
      </c>
      <c r="J769" s="10" t="s">
        <v>25</v>
      </c>
      <c r="K769" s="9" t="s">
        <v>26</v>
      </c>
      <c r="L769" s="9"/>
      <c r="M769" s="14" t="s">
        <v>307</v>
      </c>
      <c r="N769" s="14" t="s">
        <v>4503</v>
      </c>
      <c r="O769" s="14" t="s">
        <v>6216</v>
      </c>
      <c r="P769" s="14" t="s">
        <v>54</v>
      </c>
      <c r="Q769" s="9">
        <v>1</v>
      </c>
      <c r="R769" s="15"/>
      <c r="S769" s="16">
        <v>45748</v>
      </c>
      <c r="T769" s="17">
        <v>1</v>
      </c>
      <c r="U769" s="16" t="str">
        <f>VLOOKUP(C769,'[1]Bazaar Salary'!$B$6:$J$1185,9,0)</f>
        <v>Security &amp; Parking Attendant</v>
      </c>
      <c r="V769" s="15" t="s">
        <v>7380</v>
      </c>
      <c r="W769" s="16" t="s">
        <v>315</v>
      </c>
      <c r="X769" s="16" t="str">
        <f>VLOOKUP(C769,'[2]Master Sheet PSBA.'!$B$2:$AR$1687,43,0)</f>
        <v>Taunsa</v>
      </c>
      <c r="Y769" s="16" t="s">
        <v>39</v>
      </c>
      <c r="Z769" s="15" t="s">
        <v>316</v>
      </c>
      <c r="AA769" s="19" t="s">
        <v>4504</v>
      </c>
      <c r="AB769" s="19" t="s">
        <v>6972</v>
      </c>
      <c r="AC769" s="16" t="s">
        <v>42</v>
      </c>
      <c r="AD769" s="3">
        <v>3210337763329</v>
      </c>
      <c r="AE769" s="5" t="s">
        <v>34</v>
      </c>
    </row>
    <row r="770" spans="1:31" ht="30" customHeight="1" x14ac:dyDescent="0.2">
      <c r="A770" s="8">
        <f t="shared" si="11"/>
        <v>769</v>
      </c>
      <c r="B770" s="9" t="s">
        <v>24</v>
      </c>
      <c r="C770" s="10">
        <v>3660302670607</v>
      </c>
      <c r="D770" s="10" t="s">
        <v>7381</v>
      </c>
      <c r="E770" s="10">
        <v>1165</v>
      </c>
      <c r="F770" s="11">
        <v>45209</v>
      </c>
      <c r="G770" s="11">
        <v>48862</v>
      </c>
      <c r="H770" s="12">
        <v>31810</v>
      </c>
      <c r="I770" s="13">
        <v>39</v>
      </c>
      <c r="J770" s="10" t="s">
        <v>25</v>
      </c>
      <c r="K770" s="9" t="s">
        <v>26</v>
      </c>
      <c r="L770" s="9"/>
      <c r="M770" s="14" t="s">
        <v>307</v>
      </c>
      <c r="N770" s="14" t="s">
        <v>4505</v>
      </c>
      <c r="O770" s="14" t="s">
        <v>5972</v>
      </c>
      <c r="P770" s="14" t="s">
        <v>54</v>
      </c>
      <c r="Q770" s="9">
        <v>1</v>
      </c>
      <c r="R770" s="15"/>
      <c r="S770" s="16">
        <v>43678</v>
      </c>
      <c r="T770" s="17">
        <v>1</v>
      </c>
      <c r="U770" s="16" t="str">
        <f>VLOOKUP(C770,'[1]Bazaar Salary'!$B$6:$J$1185,9,0)</f>
        <v>Security &amp; Parking Attendant</v>
      </c>
      <c r="V770" s="15" t="s">
        <v>7380</v>
      </c>
      <c r="W770" s="16" t="s">
        <v>1223</v>
      </c>
      <c r="X770" s="16" t="str">
        <f>VLOOKUP(C770,'[2]Master Sheet PSBA.'!$B$2:$AR$1687,43,0)</f>
        <v>Vehari</v>
      </c>
      <c r="Y770" s="16" t="s">
        <v>238</v>
      </c>
      <c r="Z770" s="18" t="s">
        <v>4506</v>
      </c>
      <c r="AA770" s="19" t="s">
        <v>4507</v>
      </c>
      <c r="AB770" s="19" t="s">
        <v>6973</v>
      </c>
      <c r="AC770" s="16" t="s">
        <v>42</v>
      </c>
      <c r="AD770" s="3">
        <v>3110330607955</v>
      </c>
      <c r="AE770" s="5" t="s">
        <v>34</v>
      </c>
    </row>
    <row r="771" spans="1:31" ht="30" customHeight="1" x14ac:dyDescent="0.2">
      <c r="A771" s="8">
        <f t="shared" si="11"/>
        <v>770</v>
      </c>
      <c r="B771" s="9" t="s">
        <v>24</v>
      </c>
      <c r="C771" s="10">
        <v>3530121229705</v>
      </c>
      <c r="D771" s="10" t="s">
        <v>7381</v>
      </c>
      <c r="E771" s="10" t="s">
        <v>702</v>
      </c>
      <c r="F771" s="11">
        <v>42817</v>
      </c>
      <c r="G771" s="11">
        <v>46469</v>
      </c>
      <c r="H771" s="12">
        <v>31413</v>
      </c>
      <c r="I771" s="13">
        <v>40</v>
      </c>
      <c r="J771" s="10" t="s">
        <v>25</v>
      </c>
      <c r="K771" s="9" t="s">
        <v>26</v>
      </c>
      <c r="L771" s="9"/>
      <c r="M771" s="14" t="s">
        <v>2125</v>
      </c>
      <c r="N771" s="14" t="s">
        <v>2570</v>
      </c>
      <c r="O771" s="14"/>
      <c r="P771" s="14" t="s">
        <v>54</v>
      </c>
      <c r="Q771" s="9">
        <v>1</v>
      </c>
      <c r="R771" s="15"/>
      <c r="S771" s="16">
        <v>45748</v>
      </c>
      <c r="T771" s="17">
        <v>1</v>
      </c>
      <c r="U771" s="16" t="str">
        <f>VLOOKUP(C771,'[1]Bazaar Salary'!$B$6:$J$1185,9,0)</f>
        <v>Security &amp; Parking Attendant</v>
      </c>
      <c r="V771" s="15" t="s">
        <v>7380</v>
      </c>
      <c r="W771" s="16" t="s">
        <v>303</v>
      </c>
      <c r="X771" s="16" t="str">
        <f>VLOOKUP(C771,'[2]Master Sheet PSBA.'!$B$2:$AR$1687,43,0)</f>
        <v>Attachment Employees</v>
      </c>
      <c r="Y771" s="16" t="s">
        <v>48</v>
      </c>
      <c r="Z771" s="18" t="s">
        <v>4511</v>
      </c>
      <c r="AA771" s="19" t="s">
        <v>4512</v>
      </c>
      <c r="AB771" s="19"/>
      <c r="AC771" s="16" t="s">
        <v>42</v>
      </c>
      <c r="AD771" s="3">
        <v>3520218380405</v>
      </c>
      <c r="AE771" s="5" t="s">
        <v>34</v>
      </c>
    </row>
    <row r="772" spans="1:31" ht="30" customHeight="1" x14ac:dyDescent="0.2">
      <c r="A772" s="8">
        <f t="shared" ref="A772:A835" si="12">A771+1</f>
        <v>771</v>
      </c>
      <c r="B772" s="9" t="s">
        <v>24</v>
      </c>
      <c r="C772" s="10">
        <v>3210261900949</v>
      </c>
      <c r="D772" s="10" t="s">
        <v>7381</v>
      </c>
      <c r="E772" s="10">
        <v>1108</v>
      </c>
      <c r="F772" s="11">
        <v>43547</v>
      </c>
      <c r="G772" s="11">
        <v>47200</v>
      </c>
      <c r="H772" s="12">
        <v>27760</v>
      </c>
      <c r="I772" s="13">
        <v>50</v>
      </c>
      <c r="J772" s="10" t="s">
        <v>25</v>
      </c>
      <c r="K772" s="9" t="s">
        <v>26</v>
      </c>
      <c r="L772" s="9"/>
      <c r="M772" s="14" t="s">
        <v>1857</v>
      </c>
      <c r="N772" s="14" t="s">
        <v>359</v>
      </c>
      <c r="O772" s="14" t="s">
        <v>6217</v>
      </c>
      <c r="P772" s="14" t="s">
        <v>54</v>
      </c>
      <c r="Q772" s="9">
        <v>1</v>
      </c>
      <c r="R772" s="15"/>
      <c r="S772" s="16">
        <v>43678</v>
      </c>
      <c r="T772" s="17">
        <v>1</v>
      </c>
      <c r="U772" s="16" t="str">
        <f>VLOOKUP(C772,'[1]Bazaar Salary'!$B$6:$J$1185,9,0)</f>
        <v>Security &amp; Parking Attendant</v>
      </c>
      <c r="V772" s="15" t="s">
        <v>7380</v>
      </c>
      <c r="W772" s="16" t="s">
        <v>644</v>
      </c>
      <c r="X772" s="16" t="str">
        <f>VLOOKUP(C772,'[2]Master Sheet PSBA.'!$B$2:$AR$1687,43,0)</f>
        <v>DG Khan</v>
      </c>
      <c r="Y772" s="16" t="s">
        <v>48</v>
      </c>
      <c r="Z772" s="18" t="s">
        <v>4525</v>
      </c>
      <c r="AA772" s="19" t="s">
        <v>4526</v>
      </c>
      <c r="AB772" s="19"/>
      <c r="AC772" s="16" t="s">
        <v>42</v>
      </c>
      <c r="AD772" s="3">
        <v>3460403926377</v>
      </c>
      <c r="AE772" s="5" t="s">
        <v>34</v>
      </c>
    </row>
    <row r="773" spans="1:31" ht="30" customHeight="1" x14ac:dyDescent="0.2">
      <c r="A773" s="8">
        <f t="shared" si="12"/>
        <v>772</v>
      </c>
      <c r="B773" s="9" t="s">
        <v>24</v>
      </c>
      <c r="C773" s="10">
        <v>3830156148315</v>
      </c>
      <c r="D773" s="10" t="s">
        <v>7381</v>
      </c>
      <c r="E773" s="10">
        <v>1413</v>
      </c>
      <c r="F773" s="11">
        <v>44015</v>
      </c>
      <c r="G773" s="11">
        <v>47667</v>
      </c>
      <c r="H773" s="12">
        <v>33854</v>
      </c>
      <c r="I773" s="13">
        <v>33</v>
      </c>
      <c r="J773" s="10" t="s">
        <v>25</v>
      </c>
      <c r="K773" s="9" t="s">
        <v>26</v>
      </c>
      <c r="L773" s="9"/>
      <c r="M773" s="14" t="s">
        <v>4551</v>
      </c>
      <c r="N773" s="14" t="s">
        <v>4552</v>
      </c>
      <c r="O773" s="14" t="s">
        <v>6218</v>
      </c>
      <c r="P773" s="14" t="s">
        <v>54</v>
      </c>
      <c r="Q773" s="9">
        <v>1</v>
      </c>
      <c r="R773" s="15"/>
      <c r="S773" s="16">
        <v>45748</v>
      </c>
      <c r="T773" s="17">
        <v>1</v>
      </c>
      <c r="U773" s="16" t="str">
        <f>VLOOKUP(C773,'[1]Bazaar Salary'!$B$6:$J$1185,9,0)</f>
        <v>Security &amp; Parking Attendant</v>
      </c>
      <c r="V773" s="15" t="s">
        <v>7380</v>
      </c>
      <c r="W773" s="16" t="s">
        <v>73</v>
      </c>
      <c r="X773" s="16" t="str">
        <f>VLOOKUP(C773,'[2]Master Sheet PSBA.'!$B$2:$AR$1687,43,0)</f>
        <v>Mianwali</v>
      </c>
      <c r="Y773" s="16" t="s">
        <v>56</v>
      </c>
      <c r="Z773" s="18" t="s">
        <v>4553</v>
      </c>
      <c r="AA773" s="19" t="s">
        <v>4554</v>
      </c>
      <c r="AB773" s="19" t="s">
        <v>6974</v>
      </c>
      <c r="AC773" s="16" t="s">
        <v>42</v>
      </c>
      <c r="AD773" s="3">
        <v>3310404212497</v>
      </c>
      <c r="AE773" s="5" t="s">
        <v>34</v>
      </c>
    </row>
    <row r="774" spans="1:31" ht="30" customHeight="1" x14ac:dyDescent="0.2">
      <c r="A774" s="8">
        <f t="shared" si="12"/>
        <v>773</v>
      </c>
      <c r="B774" s="9" t="s">
        <v>24</v>
      </c>
      <c r="C774" s="10">
        <v>3210342826685</v>
      </c>
      <c r="D774" s="10" t="s">
        <v>7381</v>
      </c>
      <c r="E774" s="10">
        <v>1470</v>
      </c>
      <c r="F774" s="11">
        <v>44951</v>
      </c>
      <c r="G774" s="11">
        <v>48604</v>
      </c>
      <c r="H774" s="12">
        <v>30353</v>
      </c>
      <c r="I774" s="13">
        <v>43</v>
      </c>
      <c r="J774" s="10" t="s">
        <v>25</v>
      </c>
      <c r="K774" s="9" t="s">
        <v>26</v>
      </c>
      <c r="L774" s="9"/>
      <c r="M774" s="14" t="s">
        <v>1304</v>
      </c>
      <c r="N774" s="14" t="s">
        <v>4555</v>
      </c>
      <c r="O774" s="14" t="s">
        <v>6219</v>
      </c>
      <c r="P774" s="14" t="s">
        <v>46</v>
      </c>
      <c r="Q774" s="9">
        <v>1</v>
      </c>
      <c r="R774" s="15"/>
      <c r="S774" s="16">
        <v>45748</v>
      </c>
      <c r="T774" s="17">
        <v>1</v>
      </c>
      <c r="U774" s="16" t="str">
        <f>VLOOKUP(C774,'[1]Bazaar Salary'!$B$6:$J$1185,9,0)</f>
        <v>Sanitation Attendant</v>
      </c>
      <c r="V774" s="15" t="s">
        <v>7380</v>
      </c>
      <c r="W774" s="16" t="s">
        <v>315</v>
      </c>
      <c r="X774" s="16" t="str">
        <f>VLOOKUP(C774,'[2]Master Sheet PSBA.'!$B$2:$AR$1687,43,0)</f>
        <v>Taunsa</v>
      </c>
      <c r="Y774" s="16" t="s">
        <v>48</v>
      </c>
      <c r="Z774" s="15" t="s">
        <v>4556</v>
      </c>
      <c r="AA774" s="19" t="s">
        <v>4557</v>
      </c>
      <c r="AB774" s="19"/>
      <c r="AC774" s="16" t="s">
        <v>42</v>
      </c>
      <c r="AD774" s="3">
        <v>3210337763329</v>
      </c>
      <c r="AE774" s="5" t="s">
        <v>34</v>
      </c>
    </row>
    <row r="775" spans="1:31" ht="30" customHeight="1" x14ac:dyDescent="0.2">
      <c r="A775" s="8">
        <f t="shared" si="12"/>
        <v>774</v>
      </c>
      <c r="B775" s="9" t="s">
        <v>24</v>
      </c>
      <c r="C775" s="10">
        <v>3810439111229</v>
      </c>
      <c r="D775" s="10" t="s">
        <v>7381</v>
      </c>
      <c r="E775" s="10">
        <v>1374</v>
      </c>
      <c r="F775" s="11">
        <v>44162</v>
      </c>
      <c r="G775" s="11">
        <v>47814</v>
      </c>
      <c r="H775" s="12">
        <v>34335</v>
      </c>
      <c r="I775" s="13">
        <v>32</v>
      </c>
      <c r="J775" s="10" t="s">
        <v>25</v>
      </c>
      <c r="K775" s="9" t="s">
        <v>26</v>
      </c>
      <c r="L775" s="9"/>
      <c r="M775" s="14" t="s">
        <v>4561</v>
      </c>
      <c r="N775" s="14" t="s">
        <v>561</v>
      </c>
      <c r="O775" s="14" t="s">
        <v>6220</v>
      </c>
      <c r="P775" s="14" t="s">
        <v>46</v>
      </c>
      <c r="Q775" s="9">
        <v>1</v>
      </c>
      <c r="R775" s="15"/>
      <c r="S775" s="16">
        <v>45748</v>
      </c>
      <c r="T775" s="17">
        <v>1</v>
      </c>
      <c r="U775" s="16" t="str">
        <f>VLOOKUP(C775,'[1]Bazaar Salary'!$B$6:$J$1185,9,0)</f>
        <v>Sanitation Attendant</v>
      </c>
      <c r="V775" s="15" t="s">
        <v>7380</v>
      </c>
      <c r="W775" s="16" t="s">
        <v>67</v>
      </c>
      <c r="X775" s="16" t="str">
        <f>VLOOKUP(C775,'[2]Master Sheet PSBA.'!$B$2:$AR$1687,43,0)</f>
        <v>Bhakkar</v>
      </c>
      <c r="Y775" s="16" t="s">
        <v>48</v>
      </c>
      <c r="Z775" s="18" t="s">
        <v>4562</v>
      </c>
      <c r="AA775" s="19" t="s">
        <v>4563</v>
      </c>
      <c r="AB775" s="19" t="s">
        <v>6975</v>
      </c>
      <c r="AC775" s="16" t="s">
        <v>42</v>
      </c>
      <c r="AD775" s="3">
        <v>3820190911287</v>
      </c>
      <c r="AE775" s="5" t="s">
        <v>34</v>
      </c>
    </row>
    <row r="776" spans="1:31" ht="30" customHeight="1" x14ac:dyDescent="0.2">
      <c r="A776" s="8">
        <f t="shared" si="12"/>
        <v>775</v>
      </c>
      <c r="B776" s="9" t="s">
        <v>24</v>
      </c>
      <c r="C776" s="10">
        <v>3530255412751</v>
      </c>
      <c r="D776" s="10" t="s">
        <v>7381</v>
      </c>
      <c r="E776" s="10">
        <v>365</v>
      </c>
      <c r="F776" s="11">
        <v>45543</v>
      </c>
      <c r="G776" s="11">
        <v>49195</v>
      </c>
      <c r="H776" s="12">
        <v>26665</v>
      </c>
      <c r="I776" s="13">
        <v>53</v>
      </c>
      <c r="J776" s="10" t="s">
        <v>25</v>
      </c>
      <c r="K776" s="9" t="s">
        <v>26</v>
      </c>
      <c r="L776" s="9"/>
      <c r="M776" s="14" t="s">
        <v>4568</v>
      </c>
      <c r="N776" s="14" t="s">
        <v>3541</v>
      </c>
      <c r="O776" s="14" t="s">
        <v>5912</v>
      </c>
      <c r="P776" s="14" t="s">
        <v>192</v>
      </c>
      <c r="Q776" s="9">
        <v>1</v>
      </c>
      <c r="R776" s="15"/>
      <c r="S776" s="16">
        <v>41777</v>
      </c>
      <c r="T776" s="17">
        <v>1</v>
      </c>
      <c r="U776" s="16" t="str">
        <f>VLOOKUP(C776,'[1]Bazaar Salary'!$B$6:$J$1185,9,0)</f>
        <v>Gardener</v>
      </c>
      <c r="V776" s="15" t="s">
        <v>7380</v>
      </c>
      <c r="W776" s="16" t="s">
        <v>868</v>
      </c>
      <c r="X776" s="16" t="str">
        <f>VLOOKUP(C776,'[2]Master Sheet PSBA.'!$B$2:$AR$1687,43,0)</f>
        <v>Harbanspura</v>
      </c>
      <c r="Y776" s="16" t="s">
        <v>48</v>
      </c>
      <c r="Z776" s="18" t="s">
        <v>4569</v>
      </c>
      <c r="AA776" s="19" t="s">
        <v>4570</v>
      </c>
      <c r="AB776" s="19"/>
      <c r="AC776" s="16" t="s">
        <v>42</v>
      </c>
      <c r="AD776" s="3">
        <v>3540492400953</v>
      </c>
      <c r="AE776" s="5" t="s">
        <v>34</v>
      </c>
    </row>
    <row r="777" spans="1:31" ht="30" customHeight="1" x14ac:dyDescent="0.2">
      <c r="A777" s="8">
        <f t="shared" si="12"/>
        <v>776</v>
      </c>
      <c r="B777" s="9" t="s">
        <v>24</v>
      </c>
      <c r="C777" s="10">
        <v>3120224038005</v>
      </c>
      <c r="D777" s="10" t="s">
        <v>7381</v>
      </c>
      <c r="E777" s="10">
        <v>1416</v>
      </c>
      <c r="F777" s="11">
        <v>45559</v>
      </c>
      <c r="G777" s="11">
        <v>49211</v>
      </c>
      <c r="H777" s="12">
        <v>26846</v>
      </c>
      <c r="I777" s="13">
        <v>53</v>
      </c>
      <c r="J777" s="10" t="s">
        <v>25</v>
      </c>
      <c r="K777" s="9" t="s">
        <v>26</v>
      </c>
      <c r="L777" s="9"/>
      <c r="M777" s="20" t="s">
        <v>1946</v>
      </c>
      <c r="N777" s="20" t="s">
        <v>4580</v>
      </c>
      <c r="O777" s="14" t="s">
        <v>6221</v>
      </c>
      <c r="P777" s="14" t="s">
        <v>192</v>
      </c>
      <c r="Q777" s="9">
        <v>1</v>
      </c>
      <c r="R777" s="15"/>
      <c r="S777" s="16">
        <v>45748</v>
      </c>
      <c r="T777" s="17">
        <v>1</v>
      </c>
      <c r="U777" s="16" t="str">
        <f>VLOOKUP(C777,'[1]Bazaar Salary'!$B$6:$J$1185,9,0)</f>
        <v>Gardener</v>
      </c>
      <c r="V777" s="15" t="s">
        <v>7380</v>
      </c>
      <c r="W777" s="16" t="s">
        <v>688</v>
      </c>
      <c r="X777" s="16" t="str">
        <f>VLOOKUP(C777,'[2]Master Sheet PSBA.'!$B$2:$AR$1687,43,0)</f>
        <v>Bahawalpur</v>
      </c>
      <c r="Y777" s="16" t="s">
        <v>48</v>
      </c>
      <c r="Z777" s="18" t="s">
        <v>4581</v>
      </c>
      <c r="AA777" s="19" t="s">
        <v>4582</v>
      </c>
      <c r="AB777" s="19"/>
      <c r="AC777" s="16" t="s">
        <v>42</v>
      </c>
      <c r="AD777" s="3">
        <v>3130333806289</v>
      </c>
      <c r="AE777" s="5" t="s">
        <v>34</v>
      </c>
    </row>
    <row r="778" spans="1:31" ht="30" customHeight="1" x14ac:dyDescent="0.2">
      <c r="A778" s="8">
        <f t="shared" si="12"/>
        <v>777</v>
      </c>
      <c r="B778" s="9" t="s">
        <v>24</v>
      </c>
      <c r="C778" s="10">
        <v>3520226474543</v>
      </c>
      <c r="D778" s="10" t="s">
        <v>7381</v>
      </c>
      <c r="E778" s="10">
        <v>522</v>
      </c>
      <c r="F778" s="11">
        <v>42937</v>
      </c>
      <c r="G778" s="11">
        <v>46589</v>
      </c>
      <c r="H778" s="12">
        <v>28126</v>
      </c>
      <c r="I778" s="13">
        <v>49</v>
      </c>
      <c r="J778" s="9" t="s">
        <v>43</v>
      </c>
      <c r="K778" s="9" t="s">
        <v>26</v>
      </c>
      <c r="L778" s="9"/>
      <c r="M778" s="14" t="s">
        <v>4586</v>
      </c>
      <c r="N778" s="14" t="s">
        <v>4587</v>
      </c>
      <c r="O778" s="14" t="s">
        <v>6222</v>
      </c>
      <c r="P778" s="14" t="s">
        <v>46</v>
      </c>
      <c r="Q778" s="9">
        <v>1</v>
      </c>
      <c r="R778" s="15"/>
      <c r="S778" s="16">
        <v>42146</v>
      </c>
      <c r="T778" s="17">
        <v>1</v>
      </c>
      <c r="U778" s="16" t="str">
        <f>VLOOKUP(C778,'[1]Bazaar Salary'!$B$6:$J$1185,9,0)</f>
        <v>Sanitation Attendant</v>
      </c>
      <c r="V778" s="15" t="s">
        <v>7380</v>
      </c>
      <c r="W778" s="16" t="s">
        <v>489</v>
      </c>
      <c r="X778" s="16" t="str">
        <f>VLOOKUP(C778,'[2]Master Sheet PSBA.'!$B$2:$AR$1687,43,0)</f>
        <v>Johar Town</v>
      </c>
      <c r="Y778" s="16" t="s">
        <v>238</v>
      </c>
      <c r="Z778" s="18" t="s">
        <v>4588</v>
      </c>
      <c r="AA778" s="19" t="s">
        <v>4589</v>
      </c>
      <c r="AB778" s="19"/>
      <c r="AC778" s="16" t="s">
        <v>42</v>
      </c>
      <c r="AD778" s="3">
        <v>3520290567665</v>
      </c>
      <c r="AE778" s="5" t="s">
        <v>34</v>
      </c>
    </row>
    <row r="779" spans="1:31" ht="30" customHeight="1" x14ac:dyDescent="0.2">
      <c r="A779" s="8">
        <f t="shared" si="12"/>
        <v>778</v>
      </c>
      <c r="B779" s="9" t="s">
        <v>24</v>
      </c>
      <c r="C779" s="10">
        <v>3520261507011</v>
      </c>
      <c r="D779" s="10" t="s">
        <v>7381</v>
      </c>
      <c r="E779" s="10">
        <v>1636</v>
      </c>
      <c r="F779" s="12">
        <v>45385</v>
      </c>
      <c r="G779" s="12">
        <v>49037</v>
      </c>
      <c r="H779" s="12">
        <v>38584</v>
      </c>
      <c r="I779" s="13">
        <v>20</v>
      </c>
      <c r="J779" s="9" t="s">
        <v>25</v>
      </c>
      <c r="K779" s="9" t="s">
        <v>26</v>
      </c>
      <c r="L779" s="14"/>
      <c r="M779" s="15" t="s">
        <v>4590</v>
      </c>
      <c r="N779" s="23" t="s">
        <v>4591</v>
      </c>
      <c r="O779" s="14" t="s">
        <v>6223</v>
      </c>
      <c r="P779" s="14" t="s">
        <v>54</v>
      </c>
      <c r="Q779" s="9">
        <v>1</v>
      </c>
      <c r="R779" s="15"/>
      <c r="S779" s="16">
        <v>45748</v>
      </c>
      <c r="T779" s="17">
        <v>1</v>
      </c>
      <c r="U779" s="16" t="str">
        <f>VLOOKUP(C779,'[1]Bazaar Salary'!$B$6:$J$1185,9,0)</f>
        <v>Security &amp; Parking Attendant</v>
      </c>
      <c r="V779" s="15" t="s">
        <v>7380</v>
      </c>
      <c r="W779" s="16" t="s">
        <v>266</v>
      </c>
      <c r="X779" s="16" t="str">
        <f>VLOOKUP(C779,'[2]Master Sheet PSBA.'!$B$2:$AR$1687,43,0)</f>
        <v>Raiwind II</v>
      </c>
      <c r="Y779" s="16" t="s">
        <v>48</v>
      </c>
      <c r="Z779" s="23" t="s">
        <v>4592</v>
      </c>
      <c r="AA779" s="19" t="s">
        <v>4593</v>
      </c>
      <c r="AB779" s="19"/>
      <c r="AC779" s="16" t="s">
        <v>42</v>
      </c>
      <c r="AD779" s="3">
        <v>3520218380405</v>
      </c>
      <c r="AE779" s="5" t="s">
        <v>34</v>
      </c>
    </row>
    <row r="780" spans="1:31" ht="30" customHeight="1" x14ac:dyDescent="0.2">
      <c r="A780" s="8">
        <f t="shared" si="12"/>
        <v>779</v>
      </c>
      <c r="B780" s="9" t="s">
        <v>24</v>
      </c>
      <c r="C780" s="10">
        <v>3660223080327</v>
      </c>
      <c r="D780" s="10" t="s">
        <v>7381</v>
      </c>
      <c r="E780" s="10">
        <v>1816</v>
      </c>
      <c r="F780" s="11">
        <v>46126</v>
      </c>
      <c r="G780" s="11">
        <v>49779</v>
      </c>
      <c r="H780" s="12">
        <v>30256</v>
      </c>
      <c r="I780" s="13">
        <v>43</v>
      </c>
      <c r="J780" s="10" t="s">
        <v>25</v>
      </c>
      <c r="K780" s="9" t="s">
        <v>26</v>
      </c>
      <c r="L780" s="9"/>
      <c r="M780" s="14" t="s">
        <v>4594</v>
      </c>
      <c r="N780" s="14" t="s">
        <v>4595</v>
      </c>
      <c r="O780" s="14" t="s">
        <v>6224</v>
      </c>
      <c r="P780" s="14" t="s">
        <v>54</v>
      </c>
      <c r="Q780" s="9">
        <v>1</v>
      </c>
      <c r="R780" s="15"/>
      <c r="S780" s="16">
        <v>45748</v>
      </c>
      <c r="T780" s="17">
        <v>1</v>
      </c>
      <c r="U780" s="16" t="str">
        <f>VLOOKUP(C780,'[1]Bazaar Salary'!$B$6:$J$1185,9,0)</f>
        <v>Security &amp; Parking Attendant</v>
      </c>
      <c r="V780" s="15" t="s">
        <v>7380</v>
      </c>
      <c r="W780" s="16" t="s">
        <v>1223</v>
      </c>
      <c r="X780" s="16" t="str">
        <f>VLOOKUP(C780,'[2]Master Sheet PSBA.'!$B$2:$AR$1687,43,0)</f>
        <v>Vehari</v>
      </c>
      <c r="Y780" s="16" t="s">
        <v>48</v>
      </c>
      <c r="Z780" s="18" t="s">
        <v>4596</v>
      </c>
      <c r="AA780" s="19" t="s">
        <v>4597</v>
      </c>
      <c r="AB780" s="19" t="s">
        <v>6976</v>
      </c>
      <c r="AC780" s="16" t="s">
        <v>42</v>
      </c>
      <c r="AD780" s="3">
        <v>3110330607955</v>
      </c>
      <c r="AE780" s="5" t="s">
        <v>34</v>
      </c>
    </row>
    <row r="781" spans="1:31" ht="30" customHeight="1" x14ac:dyDescent="0.2">
      <c r="A781" s="8">
        <f t="shared" si="12"/>
        <v>780</v>
      </c>
      <c r="B781" s="9" t="s">
        <v>24</v>
      </c>
      <c r="C781" s="10">
        <v>3520269977151</v>
      </c>
      <c r="D781" s="10" t="s">
        <v>7381</v>
      </c>
      <c r="E781" s="10">
        <v>587</v>
      </c>
      <c r="F781" s="11">
        <v>45771</v>
      </c>
      <c r="G781" s="11">
        <v>49423</v>
      </c>
      <c r="H781" s="12">
        <v>30946</v>
      </c>
      <c r="I781" s="13">
        <v>41</v>
      </c>
      <c r="J781" s="9" t="s">
        <v>43</v>
      </c>
      <c r="K781" s="9" t="s">
        <v>26</v>
      </c>
      <c r="L781" s="9"/>
      <c r="M781" s="14" t="s">
        <v>4603</v>
      </c>
      <c r="N781" s="14" t="s">
        <v>4604</v>
      </c>
      <c r="O781" s="14" t="s">
        <v>6222</v>
      </c>
      <c r="P781" s="14" t="s">
        <v>46</v>
      </c>
      <c r="Q781" s="9">
        <v>1</v>
      </c>
      <c r="R781" s="15"/>
      <c r="S781" s="16">
        <v>42860</v>
      </c>
      <c r="T781" s="17">
        <v>1</v>
      </c>
      <c r="U781" s="16" t="str">
        <f>VLOOKUP(C781,'[1]Bazaar Salary'!$B$6:$J$1185,9,0)</f>
        <v>Sanitation Attendant</v>
      </c>
      <c r="V781" s="15" t="s">
        <v>7380</v>
      </c>
      <c r="W781" s="16" t="s">
        <v>489</v>
      </c>
      <c r="X781" s="16" t="str">
        <f>VLOOKUP(C781,'[2]Master Sheet PSBA.'!$B$2:$AR$1687,43,0)</f>
        <v>Johar Town</v>
      </c>
      <c r="Y781" s="16" t="s">
        <v>238</v>
      </c>
      <c r="Z781" s="18" t="s">
        <v>4605</v>
      </c>
      <c r="AA781" s="19" t="s">
        <v>4606</v>
      </c>
      <c r="AB781" s="19"/>
      <c r="AC781" s="16" t="s">
        <v>42</v>
      </c>
      <c r="AD781" s="3">
        <v>3520290567665</v>
      </c>
      <c r="AE781" s="5" t="s">
        <v>34</v>
      </c>
    </row>
    <row r="782" spans="1:31" ht="30" customHeight="1" x14ac:dyDescent="0.2">
      <c r="A782" s="8">
        <f t="shared" si="12"/>
        <v>781</v>
      </c>
      <c r="B782" s="9" t="s">
        <v>24</v>
      </c>
      <c r="C782" s="10">
        <v>3520277893991</v>
      </c>
      <c r="D782" s="10" t="s">
        <v>7381</v>
      </c>
      <c r="E782" s="10">
        <v>330</v>
      </c>
      <c r="F782" s="11">
        <v>44401</v>
      </c>
      <c r="G782" s="11">
        <v>48053</v>
      </c>
      <c r="H782" s="12">
        <v>29221</v>
      </c>
      <c r="I782" s="13">
        <v>46</v>
      </c>
      <c r="J782" s="9" t="s">
        <v>43</v>
      </c>
      <c r="K782" s="9" t="s">
        <v>26</v>
      </c>
      <c r="L782" s="9"/>
      <c r="M782" s="14" t="s">
        <v>4603</v>
      </c>
      <c r="N782" s="14" t="s">
        <v>4607</v>
      </c>
      <c r="O782" s="14" t="s">
        <v>6225</v>
      </c>
      <c r="P782" s="14" t="s">
        <v>192</v>
      </c>
      <c r="Q782" s="9">
        <v>1</v>
      </c>
      <c r="R782" s="15"/>
      <c r="S782" s="16">
        <v>41978</v>
      </c>
      <c r="T782" s="17">
        <v>1</v>
      </c>
      <c r="U782" s="16" t="str">
        <f>VLOOKUP(C782,'[1]Bazaar Salary'!$B$6:$J$1185,9,0)</f>
        <v>Gardener</v>
      </c>
      <c r="V782" s="15" t="s">
        <v>7380</v>
      </c>
      <c r="W782" s="16" t="s">
        <v>209</v>
      </c>
      <c r="X782" s="16" t="str">
        <f>VLOOKUP(C782,'[2]Master Sheet PSBA.'!$B$2:$AR$1687,43,0)</f>
        <v>Sher Shah Colony</v>
      </c>
      <c r="Y782" s="16" t="s">
        <v>48</v>
      </c>
      <c r="Z782" s="18" t="s">
        <v>4608</v>
      </c>
      <c r="AA782" s="19" t="s">
        <v>4609</v>
      </c>
      <c r="AB782" s="19"/>
      <c r="AC782" s="16" t="s">
        <v>42</v>
      </c>
      <c r="AD782" s="3">
        <v>3520210306269</v>
      </c>
      <c r="AE782" s="5" t="s">
        <v>34</v>
      </c>
    </row>
    <row r="783" spans="1:31" ht="30" customHeight="1" x14ac:dyDescent="0.2">
      <c r="A783" s="8">
        <f t="shared" si="12"/>
        <v>782</v>
      </c>
      <c r="B783" s="9" t="s">
        <v>24</v>
      </c>
      <c r="C783" s="10">
        <v>3520253869215</v>
      </c>
      <c r="D783" s="10" t="s">
        <v>7381</v>
      </c>
      <c r="E783" s="10">
        <v>510</v>
      </c>
      <c r="F783" s="11">
        <v>44627</v>
      </c>
      <c r="G783" s="11">
        <v>48280</v>
      </c>
      <c r="H783" s="12">
        <v>30234</v>
      </c>
      <c r="I783" s="13">
        <v>43</v>
      </c>
      <c r="J783" s="9" t="s">
        <v>43</v>
      </c>
      <c r="K783" s="9" t="s">
        <v>26</v>
      </c>
      <c r="L783" s="9"/>
      <c r="M783" s="14" t="s">
        <v>4614</v>
      </c>
      <c r="N783" s="14" t="s">
        <v>4615</v>
      </c>
      <c r="O783" s="14" t="s">
        <v>6226</v>
      </c>
      <c r="P783" s="14" t="s">
        <v>46</v>
      </c>
      <c r="Q783" s="9">
        <v>1</v>
      </c>
      <c r="R783" s="15" t="s">
        <v>237</v>
      </c>
      <c r="S783" s="16">
        <v>42237</v>
      </c>
      <c r="T783" s="17">
        <v>1</v>
      </c>
      <c r="U783" s="16" t="str">
        <f>VLOOKUP(C783,'[1]Bazaar Salary'!$B$6:$J$1185,9,0)</f>
        <v>Sanitation Attendant</v>
      </c>
      <c r="V783" s="15" t="s">
        <v>7380</v>
      </c>
      <c r="W783" s="16" t="s">
        <v>95</v>
      </c>
      <c r="X783" s="16" t="str">
        <f>VLOOKUP(C783,'[2]Master Sheet PSBA.'!$B$2:$AR$1687,43,0)</f>
        <v>Head Office</v>
      </c>
      <c r="Y783" s="16" t="s">
        <v>48</v>
      </c>
      <c r="Z783" s="18" t="s">
        <v>4616</v>
      </c>
      <c r="AA783" s="19" t="s">
        <v>4617</v>
      </c>
      <c r="AB783" s="19"/>
      <c r="AC783" s="16" t="s">
        <v>42</v>
      </c>
      <c r="AD783" s="3">
        <v>3520265331633</v>
      </c>
      <c r="AE783" s="5" t="s">
        <v>241</v>
      </c>
    </row>
    <row r="784" spans="1:31" ht="30" customHeight="1" x14ac:dyDescent="0.2">
      <c r="A784" s="8">
        <f t="shared" si="12"/>
        <v>783</v>
      </c>
      <c r="B784" s="9" t="s">
        <v>24</v>
      </c>
      <c r="C784" s="10">
        <v>3520240866761</v>
      </c>
      <c r="D784" s="10" t="s">
        <v>7381</v>
      </c>
      <c r="E784" s="10"/>
      <c r="F784" s="11">
        <v>44088</v>
      </c>
      <c r="G784" s="11">
        <v>47740</v>
      </c>
      <c r="H784" s="12">
        <v>29086</v>
      </c>
      <c r="I784" s="13">
        <v>46</v>
      </c>
      <c r="J784" s="10" t="s">
        <v>25</v>
      </c>
      <c r="K784" s="9" t="s">
        <v>26</v>
      </c>
      <c r="L784" s="9"/>
      <c r="M784" s="14" t="s">
        <v>4618</v>
      </c>
      <c r="N784" s="14" t="s">
        <v>4619</v>
      </c>
      <c r="O784" s="14"/>
      <c r="P784" s="14" t="s">
        <v>54</v>
      </c>
      <c r="Q784" s="9">
        <v>1</v>
      </c>
      <c r="R784" s="15"/>
      <c r="S784" s="16">
        <v>45748</v>
      </c>
      <c r="T784" s="17">
        <v>1</v>
      </c>
      <c r="U784" s="16" t="str">
        <f>VLOOKUP(C784,'[1]Bazaar Salary'!$B$6:$J$1185,9,0)</f>
        <v>Security &amp; Parking Attendant</v>
      </c>
      <c r="V784" s="15" t="s">
        <v>7380</v>
      </c>
      <c r="W784" s="16" t="s">
        <v>266</v>
      </c>
      <c r="X784" s="16" t="str">
        <f>VLOOKUP(C784,'[2]Master Sheet PSBA.'!$B$2:$AR$1687,43,0)</f>
        <v>Raiwind</v>
      </c>
      <c r="Y784" s="16" t="s">
        <v>48</v>
      </c>
      <c r="Z784" s="18" t="s">
        <v>4620</v>
      </c>
      <c r="AA784" s="19" t="s">
        <v>4621</v>
      </c>
      <c r="AB784" s="19"/>
      <c r="AC784" s="16" t="s">
        <v>42</v>
      </c>
      <c r="AD784" s="3">
        <v>3520216185519</v>
      </c>
      <c r="AE784" s="5" t="s">
        <v>34</v>
      </c>
    </row>
    <row r="785" spans="1:31" ht="30" customHeight="1" x14ac:dyDescent="0.2">
      <c r="A785" s="8">
        <f t="shared" si="12"/>
        <v>784</v>
      </c>
      <c r="B785" s="9" t="s">
        <v>24</v>
      </c>
      <c r="C785" s="10">
        <v>3510231071651</v>
      </c>
      <c r="D785" s="10" t="s">
        <v>7381</v>
      </c>
      <c r="E785" s="10">
        <v>443</v>
      </c>
      <c r="F785" s="11">
        <v>43605</v>
      </c>
      <c r="G785" s="11">
        <v>47258</v>
      </c>
      <c r="H785" s="12">
        <v>32325</v>
      </c>
      <c r="I785" s="13">
        <v>38</v>
      </c>
      <c r="J785" s="10" t="s">
        <v>25</v>
      </c>
      <c r="K785" s="9" t="s">
        <v>26</v>
      </c>
      <c r="L785" s="9"/>
      <c r="M785" s="14" t="s">
        <v>2996</v>
      </c>
      <c r="N785" s="14" t="s">
        <v>4622</v>
      </c>
      <c r="O785" s="14" t="s">
        <v>6131</v>
      </c>
      <c r="P785" s="14" t="s">
        <v>54</v>
      </c>
      <c r="Q785" s="9">
        <v>1</v>
      </c>
      <c r="R785" s="15"/>
      <c r="S785" s="16">
        <v>40751</v>
      </c>
      <c r="T785" s="17">
        <v>1</v>
      </c>
      <c r="U785" s="16" t="str">
        <f>VLOOKUP(C785,'[1]Bazaar Salary'!$B$6:$J$1185,9,0)</f>
        <v>Security &amp; Parking Attendant</v>
      </c>
      <c r="V785" s="15" t="s">
        <v>7380</v>
      </c>
      <c r="W785" s="16" t="s">
        <v>552</v>
      </c>
      <c r="X785" s="16" t="str">
        <f>VLOOKUP(C785,'[2]Master Sheet PSBA.'!$B$2:$AR$1687,43,0)</f>
        <v>Kasur</v>
      </c>
      <c r="Y785" s="16" t="s">
        <v>56</v>
      </c>
      <c r="Z785" s="18" t="s">
        <v>4623</v>
      </c>
      <c r="AA785" s="19" t="s">
        <v>4624</v>
      </c>
      <c r="AB785" s="19"/>
      <c r="AC785" s="16" t="s">
        <v>42</v>
      </c>
      <c r="AD785" s="3">
        <v>3520292336747</v>
      </c>
      <c r="AE785" s="5" t="s">
        <v>34</v>
      </c>
    </row>
    <row r="786" spans="1:31" ht="30" customHeight="1" x14ac:dyDescent="0.2">
      <c r="A786" s="8">
        <f t="shared" si="12"/>
        <v>785</v>
      </c>
      <c r="B786" s="9" t="s">
        <v>24</v>
      </c>
      <c r="C786" s="10">
        <v>3210202662993</v>
      </c>
      <c r="D786" s="10" t="s">
        <v>7381</v>
      </c>
      <c r="E786" s="10">
        <v>493</v>
      </c>
      <c r="F786" s="11">
        <v>42843</v>
      </c>
      <c r="G786" s="11">
        <v>46495</v>
      </c>
      <c r="H786" s="12">
        <v>29587</v>
      </c>
      <c r="I786" s="13">
        <v>45</v>
      </c>
      <c r="J786" s="10" t="s">
        <v>25</v>
      </c>
      <c r="K786" s="9" t="s">
        <v>26</v>
      </c>
      <c r="L786" s="9"/>
      <c r="M786" s="14" t="s">
        <v>4625</v>
      </c>
      <c r="N786" s="14" t="s">
        <v>4626</v>
      </c>
      <c r="O786" s="14" t="s">
        <v>6161</v>
      </c>
      <c r="P786" s="14" t="s">
        <v>192</v>
      </c>
      <c r="Q786" s="9">
        <v>1</v>
      </c>
      <c r="R786" s="15"/>
      <c r="S786" s="16">
        <v>42948</v>
      </c>
      <c r="T786" s="17">
        <v>1</v>
      </c>
      <c r="U786" s="16" t="str">
        <f>VLOOKUP(C786,'[1]Bazaar Salary'!$B$6:$J$1185,9,0)</f>
        <v>Gardener</v>
      </c>
      <c r="V786" s="15" t="s">
        <v>7380</v>
      </c>
      <c r="W786" s="16" t="s">
        <v>644</v>
      </c>
      <c r="X786" s="16" t="str">
        <f>VLOOKUP(C786,'[2]Master Sheet PSBA.'!$B$2:$AR$1687,43,0)</f>
        <v>DG Khan</v>
      </c>
      <c r="Y786" s="16" t="s">
        <v>48</v>
      </c>
      <c r="Z786" s="18" t="s">
        <v>4627</v>
      </c>
      <c r="AA786" s="19" t="s">
        <v>4628</v>
      </c>
      <c r="AB786" s="19"/>
      <c r="AC786" s="16" t="s">
        <v>42</v>
      </c>
      <c r="AD786" s="3">
        <v>3460403926377</v>
      </c>
      <c r="AE786" s="5" t="s">
        <v>34</v>
      </c>
    </row>
    <row r="787" spans="1:31" ht="30" customHeight="1" x14ac:dyDescent="0.2">
      <c r="A787" s="8">
        <f t="shared" si="12"/>
        <v>786</v>
      </c>
      <c r="B787" s="9" t="s">
        <v>24</v>
      </c>
      <c r="C787" s="10">
        <v>3120201691769</v>
      </c>
      <c r="D787" s="10" t="s">
        <v>7381</v>
      </c>
      <c r="E787" s="10">
        <v>1287</v>
      </c>
      <c r="F787" s="11">
        <v>44382</v>
      </c>
      <c r="G787" s="11">
        <v>48034</v>
      </c>
      <c r="H787" s="12">
        <v>35291</v>
      </c>
      <c r="I787" s="13">
        <v>29</v>
      </c>
      <c r="J787" s="10" t="s">
        <v>25</v>
      </c>
      <c r="K787" s="9" t="s">
        <v>26</v>
      </c>
      <c r="L787" s="9"/>
      <c r="M787" s="14" t="s">
        <v>4645</v>
      </c>
      <c r="N787" s="14" t="s">
        <v>1450</v>
      </c>
      <c r="O787" s="14" t="s">
        <v>6227</v>
      </c>
      <c r="P787" s="14" t="s">
        <v>46</v>
      </c>
      <c r="Q787" s="9">
        <v>1</v>
      </c>
      <c r="R787" s="15"/>
      <c r="S787" s="16">
        <v>45748</v>
      </c>
      <c r="T787" s="17">
        <v>1</v>
      </c>
      <c r="U787" s="16" t="str">
        <f>VLOOKUP(C787,'[1]Bazaar Salary'!$B$6:$J$1185,9,0)</f>
        <v>Sanitation Attendant</v>
      </c>
      <c r="V787" s="15" t="s">
        <v>7380</v>
      </c>
      <c r="W787" s="16" t="s">
        <v>6643</v>
      </c>
      <c r="X787" s="16" t="str">
        <f>VLOOKUP(C787,'[2]Master Sheet PSBA.'!$B$2:$AR$1687,43,0)</f>
        <v>Bahawalpur one unit (Sahulat on the Go)</v>
      </c>
      <c r="Y787" s="16" t="s">
        <v>48</v>
      </c>
      <c r="Z787" s="18" t="s">
        <v>4646</v>
      </c>
      <c r="AA787" s="19" t="s">
        <v>4647</v>
      </c>
      <c r="AB787" s="19"/>
      <c r="AC787" s="16" t="s">
        <v>42</v>
      </c>
      <c r="AD787" s="3">
        <v>3120299285327</v>
      </c>
      <c r="AE787" s="5" t="s">
        <v>34</v>
      </c>
    </row>
    <row r="788" spans="1:31" ht="30" customHeight="1" x14ac:dyDescent="0.2">
      <c r="A788" s="8">
        <f t="shared" si="12"/>
        <v>787</v>
      </c>
      <c r="B788" s="9" t="s">
        <v>24</v>
      </c>
      <c r="C788" s="10">
        <v>3840158167518</v>
      </c>
      <c r="D788" s="10" t="s">
        <v>7381</v>
      </c>
      <c r="E788" s="10">
        <v>1578</v>
      </c>
      <c r="F788" s="11">
        <v>44893</v>
      </c>
      <c r="G788" s="11">
        <v>48546</v>
      </c>
      <c r="H788" s="12">
        <v>29952</v>
      </c>
      <c r="I788" s="13">
        <v>44</v>
      </c>
      <c r="J788" s="10" t="s">
        <v>25</v>
      </c>
      <c r="K788" s="9" t="s">
        <v>51</v>
      </c>
      <c r="L788" s="9"/>
      <c r="M788" s="14" t="s">
        <v>4648</v>
      </c>
      <c r="N788" s="14" t="s">
        <v>4649</v>
      </c>
      <c r="O788" s="14" t="s">
        <v>6228</v>
      </c>
      <c r="P788" s="14" t="s">
        <v>46</v>
      </c>
      <c r="Q788" s="9">
        <v>1</v>
      </c>
      <c r="R788" s="15"/>
      <c r="S788" s="16">
        <v>45748</v>
      </c>
      <c r="T788" s="17">
        <v>1</v>
      </c>
      <c r="U788" s="16" t="str">
        <f>VLOOKUP(C788,'[1]Bazaar Salary'!$B$6:$J$1185,9,0)</f>
        <v>Sanitation Attendant</v>
      </c>
      <c r="V788" s="15" t="s">
        <v>7380</v>
      </c>
      <c r="W788" s="16" t="s">
        <v>125</v>
      </c>
      <c r="X788" s="16" t="str">
        <f>VLOOKUP(C788,'[2]Master Sheet PSBA.'!$B$2:$AR$1687,43,0)</f>
        <v>Bhera</v>
      </c>
      <c r="Y788" s="16" t="s">
        <v>48</v>
      </c>
      <c r="Z788" s="18" t="s">
        <v>4650</v>
      </c>
      <c r="AA788" s="19" t="s">
        <v>4651</v>
      </c>
      <c r="AB788" s="19"/>
      <c r="AC788" s="16" t="s">
        <v>42</v>
      </c>
      <c r="AD788" s="3">
        <v>3810261106323</v>
      </c>
      <c r="AE788" s="5" t="s">
        <v>34</v>
      </c>
    </row>
    <row r="789" spans="1:31" ht="30" customHeight="1" x14ac:dyDescent="0.2">
      <c r="A789" s="8">
        <f t="shared" si="12"/>
        <v>788</v>
      </c>
      <c r="B789" s="9" t="s">
        <v>24</v>
      </c>
      <c r="C789" s="10">
        <v>3520295155010</v>
      </c>
      <c r="D789" s="10" t="s">
        <v>7381</v>
      </c>
      <c r="E789" s="10"/>
      <c r="F789" s="11">
        <v>45511</v>
      </c>
      <c r="G789" s="11">
        <v>49163</v>
      </c>
      <c r="H789" s="12">
        <v>31401</v>
      </c>
      <c r="I789" s="13">
        <v>40</v>
      </c>
      <c r="J789" s="10" t="s">
        <v>25</v>
      </c>
      <c r="K789" s="9" t="s">
        <v>51</v>
      </c>
      <c r="L789" s="9"/>
      <c r="M789" s="14" t="s">
        <v>4652</v>
      </c>
      <c r="N789" s="14" t="s">
        <v>4653</v>
      </c>
      <c r="O789" s="14" t="s">
        <v>6184</v>
      </c>
      <c r="P789" s="14" t="s">
        <v>54</v>
      </c>
      <c r="Q789" s="9">
        <v>1</v>
      </c>
      <c r="R789" s="15"/>
      <c r="S789" s="16">
        <v>45748</v>
      </c>
      <c r="T789" s="17">
        <v>1</v>
      </c>
      <c r="U789" s="16" t="str">
        <f>VLOOKUP(C789,'[1]Bazaar Salary'!$B$6:$J$1185,9,0)</f>
        <v>Security &amp; Parking Attendant</v>
      </c>
      <c r="V789" s="15" t="s">
        <v>7380</v>
      </c>
      <c r="W789" s="16" t="s">
        <v>289</v>
      </c>
      <c r="X789" s="16" t="str">
        <f>VLOOKUP(C789,'[2]Master Sheet PSBA.'!$B$2:$AR$1687,43,0)</f>
        <v>Farooqabad</v>
      </c>
      <c r="Y789" s="16" t="s">
        <v>48</v>
      </c>
      <c r="Z789" s="18" t="s">
        <v>4654</v>
      </c>
      <c r="AA789" s="19" t="s">
        <v>4655</v>
      </c>
      <c r="AB789" s="19"/>
      <c r="AC789" s="16" t="s">
        <v>42</v>
      </c>
      <c r="AD789" s="3">
        <v>3310214964605</v>
      </c>
      <c r="AE789" s="5" t="s">
        <v>34</v>
      </c>
    </row>
    <row r="790" spans="1:31" ht="30" customHeight="1" x14ac:dyDescent="0.2">
      <c r="A790" s="8">
        <f t="shared" si="12"/>
        <v>789</v>
      </c>
      <c r="B790" s="9" t="s">
        <v>24</v>
      </c>
      <c r="C790" s="10">
        <v>3820131969217</v>
      </c>
      <c r="D790" s="10" t="s">
        <v>7381</v>
      </c>
      <c r="E790" s="10">
        <v>1309</v>
      </c>
      <c r="F790" s="11">
        <v>44442</v>
      </c>
      <c r="G790" s="11">
        <v>48094</v>
      </c>
      <c r="H790" s="12">
        <v>37866</v>
      </c>
      <c r="I790" s="13">
        <v>22</v>
      </c>
      <c r="J790" s="10" t="s">
        <v>25</v>
      </c>
      <c r="K790" s="9" t="s">
        <v>26</v>
      </c>
      <c r="L790" s="9"/>
      <c r="M790" s="14" t="s">
        <v>4672</v>
      </c>
      <c r="N790" s="14" t="s">
        <v>1926</v>
      </c>
      <c r="O790" s="14" t="s">
        <v>6229</v>
      </c>
      <c r="P790" s="14" t="s">
        <v>54</v>
      </c>
      <c r="Q790" s="9">
        <v>1</v>
      </c>
      <c r="R790" s="15"/>
      <c r="S790" s="16">
        <v>45748</v>
      </c>
      <c r="T790" s="17">
        <v>1</v>
      </c>
      <c r="U790" s="16" t="str">
        <f>VLOOKUP(C790,'[1]Bazaar Salary'!$B$6:$J$1185,9,0)</f>
        <v>Security &amp; Parking Attendant</v>
      </c>
      <c r="V790" s="15" t="s">
        <v>7380</v>
      </c>
      <c r="W790" s="16" t="s">
        <v>270</v>
      </c>
      <c r="X790" s="16" t="str">
        <f>VLOOKUP(C790,'[2]Master Sheet PSBA.'!$B$2:$AR$1687,43,0)</f>
        <v>Sargodha</v>
      </c>
      <c r="Y790" s="16" t="s">
        <v>39</v>
      </c>
      <c r="Z790" s="18" t="s">
        <v>4673</v>
      </c>
      <c r="AA790" s="19" t="s">
        <v>4674</v>
      </c>
      <c r="AB790" s="19"/>
      <c r="AC790" s="16" t="s">
        <v>42</v>
      </c>
      <c r="AD790" s="3">
        <v>3840138854381</v>
      </c>
      <c r="AE790" s="5" t="s">
        <v>34</v>
      </c>
    </row>
    <row r="791" spans="1:31" ht="30" customHeight="1" x14ac:dyDescent="0.2">
      <c r="A791" s="8">
        <f t="shared" si="12"/>
        <v>790</v>
      </c>
      <c r="B791" s="9" t="s">
        <v>24</v>
      </c>
      <c r="C791" s="10">
        <v>3520213056879</v>
      </c>
      <c r="D791" s="10" t="s">
        <v>7381</v>
      </c>
      <c r="E791" s="10">
        <v>1444</v>
      </c>
      <c r="F791" s="11">
        <v>44851</v>
      </c>
      <c r="G791" s="11">
        <v>48504</v>
      </c>
      <c r="H791" s="12">
        <v>33199</v>
      </c>
      <c r="I791" s="13">
        <v>35</v>
      </c>
      <c r="J791" s="9" t="s">
        <v>43</v>
      </c>
      <c r="K791" s="9" t="s">
        <v>26</v>
      </c>
      <c r="L791" s="9"/>
      <c r="M791" s="14" t="s">
        <v>4680</v>
      </c>
      <c r="N791" s="14" t="s">
        <v>964</v>
      </c>
      <c r="O791" s="14" t="s">
        <v>5844</v>
      </c>
      <c r="P791" s="14" t="s">
        <v>46</v>
      </c>
      <c r="Q791" s="9">
        <v>1</v>
      </c>
      <c r="R791" s="15"/>
      <c r="S791" s="16">
        <v>45748</v>
      </c>
      <c r="T791" s="17">
        <v>1</v>
      </c>
      <c r="U791" s="16" t="str">
        <f>VLOOKUP(C791,'[1]Bazaar Salary'!$B$6:$J$1185,9,0)</f>
        <v>Sanitation Attendant</v>
      </c>
      <c r="V791" s="15" t="s">
        <v>7380</v>
      </c>
      <c r="W791" s="16" t="s">
        <v>6646</v>
      </c>
      <c r="X791" s="16" t="str">
        <f>VLOOKUP(C791,'[2]Master Sheet PSBA.'!$B$2:$AR$1687,43,0)</f>
        <v>Nishtar Town</v>
      </c>
      <c r="Y791" s="16" t="s">
        <v>48</v>
      </c>
      <c r="Z791" s="18" t="s">
        <v>4681</v>
      </c>
      <c r="AA791" s="19" t="s">
        <v>4682</v>
      </c>
      <c r="AB791" s="19"/>
      <c r="AC791" s="16" t="s">
        <v>42</v>
      </c>
      <c r="AD791" s="3">
        <v>3510142439677</v>
      </c>
      <c r="AE791" s="5" t="s">
        <v>34</v>
      </c>
    </row>
    <row r="792" spans="1:31" ht="30" customHeight="1" x14ac:dyDescent="0.2">
      <c r="A792" s="8">
        <f t="shared" si="12"/>
        <v>791</v>
      </c>
      <c r="B792" s="9" t="s">
        <v>24</v>
      </c>
      <c r="C792" s="10">
        <v>3430158335325</v>
      </c>
      <c r="D792" s="10" t="s">
        <v>7381</v>
      </c>
      <c r="E792" s="10">
        <v>1172</v>
      </c>
      <c r="F792" s="11">
        <v>44353</v>
      </c>
      <c r="G792" s="11">
        <v>48005</v>
      </c>
      <c r="H792" s="12">
        <v>33761</v>
      </c>
      <c r="I792" s="13">
        <v>34</v>
      </c>
      <c r="J792" s="10" t="s">
        <v>25</v>
      </c>
      <c r="K792" s="9" t="s">
        <v>26</v>
      </c>
      <c r="L792" s="9"/>
      <c r="M792" s="14" t="s">
        <v>4692</v>
      </c>
      <c r="N792" s="14" t="s">
        <v>4693</v>
      </c>
      <c r="O792" s="14" t="s">
        <v>6230</v>
      </c>
      <c r="P792" s="14" t="s">
        <v>46</v>
      </c>
      <c r="Q792" s="9">
        <v>1</v>
      </c>
      <c r="R792" s="15"/>
      <c r="S792" s="16">
        <v>44317</v>
      </c>
      <c r="T792" s="17">
        <v>1</v>
      </c>
      <c r="U792" s="16" t="str">
        <f>VLOOKUP(C792,'[1]Bazaar Salary'!$B$6:$J$1185,9,0)</f>
        <v>Sanitation Attendant</v>
      </c>
      <c r="V792" s="15" t="s">
        <v>7380</v>
      </c>
      <c r="W792" s="16" t="s">
        <v>158</v>
      </c>
      <c r="X792" s="16" t="str">
        <f>VLOOKUP(C792,'[2]Master Sheet PSBA.'!$B$2:$AR$1687,43,0)</f>
        <v>Hafizabad</v>
      </c>
      <c r="Y792" s="16" t="s">
        <v>238</v>
      </c>
      <c r="Z792" s="18" t="s">
        <v>4694</v>
      </c>
      <c r="AA792" s="19" t="s">
        <v>4695</v>
      </c>
      <c r="AB792" s="19" t="s">
        <v>6977</v>
      </c>
      <c r="AC792" s="16" t="s">
        <v>42</v>
      </c>
      <c r="AD792" s="3">
        <v>3840389795829</v>
      </c>
      <c r="AE792" s="5" t="s">
        <v>34</v>
      </c>
    </row>
    <row r="793" spans="1:31" ht="30" customHeight="1" x14ac:dyDescent="0.2">
      <c r="A793" s="8">
        <f t="shared" si="12"/>
        <v>792</v>
      </c>
      <c r="B793" s="9" t="s">
        <v>24</v>
      </c>
      <c r="C793" s="10">
        <v>3520255970449</v>
      </c>
      <c r="D793" s="10" t="s">
        <v>7381</v>
      </c>
      <c r="E793" s="10">
        <v>324</v>
      </c>
      <c r="F793" s="11">
        <v>42660</v>
      </c>
      <c r="G793" s="11">
        <v>46312</v>
      </c>
      <c r="H793" s="12">
        <v>35890</v>
      </c>
      <c r="I793" s="13">
        <v>28</v>
      </c>
      <c r="J793" s="10" t="s">
        <v>25</v>
      </c>
      <c r="K793" s="9" t="s">
        <v>26</v>
      </c>
      <c r="L793" s="9"/>
      <c r="M793" s="14" t="s">
        <v>4705</v>
      </c>
      <c r="N793" s="14" t="s">
        <v>4706</v>
      </c>
      <c r="O793" s="14" t="s">
        <v>5853</v>
      </c>
      <c r="P793" s="14" t="s">
        <v>54</v>
      </c>
      <c r="Q793" s="9">
        <v>1</v>
      </c>
      <c r="R793" s="15"/>
      <c r="S793" s="16">
        <v>43116</v>
      </c>
      <c r="T793" s="17">
        <v>1</v>
      </c>
      <c r="U793" s="16" t="str">
        <f>VLOOKUP(C793,'[1]Bazaar Salary'!$B$6:$J$1185,9,0)</f>
        <v>Security &amp; Parking Attendant</v>
      </c>
      <c r="V793" s="15" t="s">
        <v>7380</v>
      </c>
      <c r="W793" s="16" t="s">
        <v>378</v>
      </c>
      <c r="X793" s="16" t="str">
        <f>VLOOKUP(C793,'[2]Master Sheet PSBA.'!$B$2:$AR$1687,43,0)</f>
        <v>Sabzazaar</v>
      </c>
      <c r="Y793" s="16" t="s">
        <v>56</v>
      </c>
      <c r="Z793" s="18" t="s">
        <v>4707</v>
      </c>
      <c r="AA793" s="19" t="s">
        <v>4708</v>
      </c>
      <c r="AB793" s="19"/>
      <c r="AC793" s="16" t="s">
        <v>42</v>
      </c>
      <c r="AD793" s="3">
        <v>3410173713697</v>
      </c>
      <c r="AE793" s="5" t="s">
        <v>34</v>
      </c>
    </row>
    <row r="794" spans="1:31" ht="30" customHeight="1" x14ac:dyDescent="0.2">
      <c r="A794" s="8">
        <f t="shared" si="12"/>
        <v>793</v>
      </c>
      <c r="B794" s="9" t="s">
        <v>24</v>
      </c>
      <c r="C794" s="10">
        <v>3520201446967</v>
      </c>
      <c r="D794" s="10" t="s">
        <v>7381</v>
      </c>
      <c r="E794" s="10">
        <v>1745</v>
      </c>
      <c r="F794" s="11">
        <v>43737</v>
      </c>
      <c r="G794" s="11">
        <v>47390</v>
      </c>
      <c r="H794" s="12">
        <v>29453</v>
      </c>
      <c r="I794" s="13">
        <v>45</v>
      </c>
      <c r="J794" s="10" t="s">
        <v>25</v>
      </c>
      <c r="K794" s="9" t="s">
        <v>26</v>
      </c>
      <c r="L794" s="9"/>
      <c r="M794" s="14" t="s">
        <v>4718</v>
      </c>
      <c r="N794" s="14" t="s">
        <v>4719</v>
      </c>
      <c r="O794" s="14"/>
      <c r="P794" s="14" t="s">
        <v>54</v>
      </c>
      <c r="Q794" s="9">
        <v>1</v>
      </c>
      <c r="R794" s="15"/>
      <c r="S794" s="16">
        <v>45748</v>
      </c>
      <c r="T794" s="17">
        <v>1</v>
      </c>
      <c r="U794" s="16" t="str">
        <f>VLOOKUP(C794,'[1]Bazaar Salary'!$B$6:$J$1185,9,0)</f>
        <v>Security &amp; Parking Attendant</v>
      </c>
      <c r="V794" s="15" t="s">
        <v>7380</v>
      </c>
      <c r="W794" s="16" t="s">
        <v>473</v>
      </c>
      <c r="X794" s="16" t="str">
        <f>VLOOKUP(C794,'[2]Master Sheet PSBA.'!$B$2:$AR$1687,43,0)</f>
        <v>Anti Theft Cell</v>
      </c>
      <c r="Y794" s="16" t="s">
        <v>48</v>
      </c>
      <c r="Z794" s="18" t="s">
        <v>4720</v>
      </c>
      <c r="AA794" s="19" t="s">
        <v>4721</v>
      </c>
      <c r="AB794" s="19"/>
      <c r="AC794" s="16" t="s">
        <v>42</v>
      </c>
      <c r="AD794" s="3">
        <v>3520403414093</v>
      </c>
      <c r="AE794" s="5" t="s">
        <v>34</v>
      </c>
    </row>
    <row r="795" spans="1:31" ht="30" customHeight="1" x14ac:dyDescent="0.2">
      <c r="A795" s="8">
        <f t="shared" si="12"/>
        <v>794</v>
      </c>
      <c r="B795" s="9" t="s">
        <v>24</v>
      </c>
      <c r="C795" s="10">
        <v>3510318443655</v>
      </c>
      <c r="D795" s="10" t="s">
        <v>7381</v>
      </c>
      <c r="E795" s="10">
        <v>1569</v>
      </c>
      <c r="F795" s="11">
        <v>44406</v>
      </c>
      <c r="G795" s="11">
        <v>48058</v>
      </c>
      <c r="H795" s="12">
        <v>37472</v>
      </c>
      <c r="I795" s="13">
        <v>23</v>
      </c>
      <c r="J795" s="10" t="s">
        <v>25</v>
      </c>
      <c r="K795" s="9" t="s">
        <v>26</v>
      </c>
      <c r="L795" s="9"/>
      <c r="M795" s="14" t="s">
        <v>681</v>
      </c>
      <c r="N795" s="14" t="s">
        <v>4725</v>
      </c>
      <c r="O795" s="14" t="s">
        <v>1633</v>
      </c>
      <c r="P795" s="14" t="s">
        <v>46</v>
      </c>
      <c r="Q795" s="9">
        <v>1</v>
      </c>
      <c r="R795" s="15"/>
      <c r="S795" s="16">
        <v>45748</v>
      </c>
      <c r="T795" s="17">
        <v>1</v>
      </c>
      <c r="U795" s="16" t="str">
        <f>VLOOKUP(C795,'[1]Bazaar Salary'!$B$6:$J$1185,9,0)</f>
        <v>Sanitation Attendant</v>
      </c>
      <c r="V795" s="15" t="s">
        <v>7380</v>
      </c>
      <c r="W795" s="16" t="s">
        <v>303</v>
      </c>
      <c r="X795" s="16" t="str">
        <f>VLOOKUP(C795,'[2]Master Sheet PSBA.'!$B$2:$AR$1687,43,0)</f>
        <v>Township</v>
      </c>
      <c r="Y795" s="16" t="s">
        <v>48</v>
      </c>
      <c r="Z795" s="18" t="s">
        <v>4726</v>
      </c>
      <c r="AA795" s="19" t="s">
        <v>4727</v>
      </c>
      <c r="AB795" s="19"/>
      <c r="AC795" s="16" t="s">
        <v>42</v>
      </c>
      <c r="AD795" s="3">
        <v>3520218380405</v>
      </c>
      <c r="AE795" s="5" t="s">
        <v>34</v>
      </c>
    </row>
    <row r="796" spans="1:31" ht="30" customHeight="1" x14ac:dyDescent="0.2">
      <c r="A796" s="8">
        <f t="shared" si="12"/>
        <v>795</v>
      </c>
      <c r="B796" s="9" t="s">
        <v>24</v>
      </c>
      <c r="C796" s="10">
        <v>3420103415639</v>
      </c>
      <c r="D796" s="10" t="s">
        <v>7381</v>
      </c>
      <c r="E796" s="10">
        <v>1624</v>
      </c>
      <c r="F796" s="11">
        <v>45187</v>
      </c>
      <c r="G796" s="11">
        <v>48840</v>
      </c>
      <c r="H796" s="12">
        <v>38589</v>
      </c>
      <c r="I796" s="13">
        <v>20</v>
      </c>
      <c r="J796" s="9" t="s">
        <v>43</v>
      </c>
      <c r="K796" s="9" t="s">
        <v>26</v>
      </c>
      <c r="L796" s="9"/>
      <c r="M796" s="14" t="s">
        <v>4741</v>
      </c>
      <c r="N796" s="14" t="s">
        <v>4180</v>
      </c>
      <c r="O796" s="14" t="s">
        <v>6231</v>
      </c>
      <c r="P796" s="14" t="s">
        <v>46</v>
      </c>
      <c r="Q796" s="9">
        <v>1</v>
      </c>
      <c r="R796" s="15"/>
      <c r="S796" s="16">
        <v>45748</v>
      </c>
      <c r="T796" s="17">
        <v>1</v>
      </c>
      <c r="U796" s="16" t="str">
        <f>VLOOKUP(C796,'[1]Bazaar Salary'!$B$6:$J$1185,9,0)</f>
        <v>Sanitation Attendant</v>
      </c>
      <c r="V796" s="15" t="s">
        <v>7380</v>
      </c>
      <c r="W796" s="16" t="s">
        <v>131</v>
      </c>
      <c r="X796" s="16" t="str">
        <f>VLOOKUP(C796,'[2]Master Sheet PSBA.'!$B$2:$AR$1687,43,0)</f>
        <v>Gujrat</v>
      </c>
      <c r="Y796" s="16" t="s">
        <v>48</v>
      </c>
      <c r="Z796" s="18" t="s">
        <v>4742</v>
      </c>
      <c r="AA796" s="19" t="s">
        <v>4743</v>
      </c>
      <c r="AB796" s="19"/>
      <c r="AC796" s="16" t="s">
        <v>42</v>
      </c>
      <c r="AD796" s="3">
        <v>3410314177363</v>
      </c>
      <c r="AE796" s="5" t="s">
        <v>34</v>
      </c>
    </row>
    <row r="797" spans="1:31" ht="30" customHeight="1" x14ac:dyDescent="0.2">
      <c r="A797" s="8">
        <f t="shared" si="12"/>
        <v>796</v>
      </c>
      <c r="B797" s="9" t="s">
        <v>24</v>
      </c>
      <c r="C797" s="10">
        <v>3410483231533</v>
      </c>
      <c r="D797" s="10" t="s">
        <v>7381</v>
      </c>
      <c r="E797" s="10">
        <v>1330</v>
      </c>
      <c r="F797" s="11">
        <v>44895</v>
      </c>
      <c r="G797" s="11">
        <v>48548</v>
      </c>
      <c r="H797" s="12">
        <v>32176</v>
      </c>
      <c r="I797" s="13">
        <v>38</v>
      </c>
      <c r="J797" s="9" t="s">
        <v>43</v>
      </c>
      <c r="K797" s="9" t="s">
        <v>26</v>
      </c>
      <c r="L797" s="9"/>
      <c r="M797" s="14" t="s">
        <v>4744</v>
      </c>
      <c r="N797" s="14" t="s">
        <v>863</v>
      </c>
      <c r="O797" s="14" t="s">
        <v>6232</v>
      </c>
      <c r="P797" s="14" t="s">
        <v>46</v>
      </c>
      <c r="Q797" s="9">
        <v>1</v>
      </c>
      <c r="R797" s="15"/>
      <c r="S797" s="16">
        <v>45748</v>
      </c>
      <c r="T797" s="17">
        <v>1</v>
      </c>
      <c r="U797" s="16" t="str">
        <f>VLOOKUP(C797,'[1]Bazaar Salary'!$B$6:$J$1185,9,0)</f>
        <v>Sanitation Attendant</v>
      </c>
      <c r="V797" s="15" t="s">
        <v>7380</v>
      </c>
      <c r="W797" s="16" t="s">
        <v>47</v>
      </c>
      <c r="X797" s="16" t="str">
        <f>VLOOKUP(C797,'[2]Master Sheet PSBA.'!$B$2:$AR$1687,43,0)</f>
        <v>Gujranwala</v>
      </c>
      <c r="Y797" s="16" t="s">
        <v>48</v>
      </c>
      <c r="Z797" s="18" t="s">
        <v>4745</v>
      </c>
      <c r="AA797" s="19" t="s">
        <v>4746</v>
      </c>
      <c r="AB797" s="19" t="s">
        <v>6978</v>
      </c>
      <c r="AC797" s="16" t="s">
        <v>42</v>
      </c>
      <c r="AD797" s="3">
        <v>3460112295079</v>
      </c>
      <c r="AE797" s="5" t="s">
        <v>34</v>
      </c>
    </row>
    <row r="798" spans="1:31" ht="30" customHeight="1" x14ac:dyDescent="0.2">
      <c r="A798" s="8">
        <f t="shared" si="12"/>
        <v>797</v>
      </c>
      <c r="B798" s="9" t="s">
        <v>24</v>
      </c>
      <c r="C798" s="10">
        <v>3540129827114</v>
      </c>
      <c r="D798" s="10" t="s">
        <v>7381</v>
      </c>
      <c r="E798" s="10"/>
      <c r="F798" s="11">
        <v>45240</v>
      </c>
      <c r="G798" s="11">
        <v>48893</v>
      </c>
      <c r="H798" s="12">
        <v>25004</v>
      </c>
      <c r="I798" s="13">
        <v>58</v>
      </c>
      <c r="J798" s="10" t="s">
        <v>25</v>
      </c>
      <c r="K798" s="9" t="s">
        <v>51</v>
      </c>
      <c r="L798" s="9"/>
      <c r="M798" s="14" t="s">
        <v>4770</v>
      </c>
      <c r="N798" s="14" t="s">
        <v>4693</v>
      </c>
      <c r="O798" s="14" t="s">
        <v>5763</v>
      </c>
      <c r="P798" s="14" t="s">
        <v>54</v>
      </c>
      <c r="Q798" s="9">
        <v>1</v>
      </c>
      <c r="R798" s="15"/>
      <c r="S798" s="16">
        <v>45748</v>
      </c>
      <c r="T798" s="17">
        <v>1</v>
      </c>
      <c r="U798" s="16" t="str">
        <f>VLOOKUP(C798,'[1]Bazaar Salary'!$B$6:$J$1185,9,0)</f>
        <v>Security &amp; Parking Attendant</v>
      </c>
      <c r="V798" s="15" t="s">
        <v>7380</v>
      </c>
      <c r="W798" s="16" t="s">
        <v>289</v>
      </c>
      <c r="X798" s="16" t="str">
        <f>VLOOKUP(C798,'[2]Master Sheet PSBA.'!$B$2:$AR$1687,43,0)</f>
        <v>Farooqabad</v>
      </c>
      <c r="Y798" s="16" t="s">
        <v>48</v>
      </c>
      <c r="Z798" s="18" t="s">
        <v>4771</v>
      </c>
      <c r="AA798" s="19" t="s">
        <v>4772</v>
      </c>
      <c r="AB798" s="19"/>
      <c r="AC798" s="16" t="s">
        <v>42</v>
      </c>
      <c r="AD798" s="3">
        <v>3310214964605</v>
      </c>
      <c r="AE798" s="5" t="s">
        <v>34</v>
      </c>
    </row>
    <row r="799" spans="1:31" ht="30" customHeight="1" x14ac:dyDescent="0.2">
      <c r="A799" s="8">
        <f t="shared" si="12"/>
        <v>798</v>
      </c>
      <c r="B799" s="9" t="s">
        <v>24</v>
      </c>
      <c r="C799" s="10">
        <v>3520211843850</v>
      </c>
      <c r="D799" s="10" t="s">
        <v>7381</v>
      </c>
      <c r="E799" s="10">
        <v>508</v>
      </c>
      <c r="F799" s="11">
        <v>45467</v>
      </c>
      <c r="G799" s="11">
        <v>49119</v>
      </c>
      <c r="H799" s="12">
        <v>27030</v>
      </c>
      <c r="I799" s="13">
        <v>52</v>
      </c>
      <c r="J799" s="9" t="s">
        <v>43</v>
      </c>
      <c r="K799" s="9" t="s">
        <v>51</v>
      </c>
      <c r="L799" s="9"/>
      <c r="M799" s="14" t="s">
        <v>4770</v>
      </c>
      <c r="N799" s="14" t="s">
        <v>912</v>
      </c>
      <c r="O799" s="14" t="s">
        <v>6233</v>
      </c>
      <c r="P799" s="14" t="s">
        <v>46</v>
      </c>
      <c r="Q799" s="9">
        <v>1</v>
      </c>
      <c r="R799" s="15"/>
      <c r="S799" s="16">
        <v>41638</v>
      </c>
      <c r="T799" s="17">
        <v>1</v>
      </c>
      <c r="U799" s="16" t="str">
        <f>VLOOKUP(C799,'[1]Bazaar Salary'!$B$6:$J$1185,9,0)</f>
        <v>Sanitation Attendant</v>
      </c>
      <c r="V799" s="15" t="s">
        <v>7380</v>
      </c>
      <c r="W799" s="16" t="s">
        <v>303</v>
      </c>
      <c r="X799" s="16" t="str">
        <f>VLOOKUP(C799,'[2]Master Sheet PSBA.'!$B$2:$AR$1687,43,0)</f>
        <v>Township</v>
      </c>
      <c r="Y799" s="16" t="s">
        <v>48</v>
      </c>
      <c r="Z799" s="18" t="s">
        <v>4773</v>
      </c>
      <c r="AA799" s="19" t="s">
        <v>4774</v>
      </c>
      <c r="AB799" s="19"/>
      <c r="AC799" s="16" t="s">
        <v>42</v>
      </c>
      <c r="AD799" s="3">
        <v>3520218380405</v>
      </c>
      <c r="AE799" s="5" t="s">
        <v>34</v>
      </c>
    </row>
    <row r="800" spans="1:31" ht="30" customHeight="1" x14ac:dyDescent="0.2">
      <c r="A800" s="8">
        <f t="shared" si="12"/>
        <v>799</v>
      </c>
      <c r="B800" s="9" t="s">
        <v>24</v>
      </c>
      <c r="C800" s="10">
        <v>3320293833883</v>
      </c>
      <c r="D800" s="10" t="s">
        <v>7381</v>
      </c>
      <c r="E800" s="10">
        <v>478</v>
      </c>
      <c r="F800" s="11">
        <v>44505</v>
      </c>
      <c r="G800" s="11">
        <v>48157</v>
      </c>
      <c r="H800" s="12">
        <v>33401</v>
      </c>
      <c r="I800" s="13">
        <v>35</v>
      </c>
      <c r="J800" s="10" t="s">
        <v>25</v>
      </c>
      <c r="K800" s="9" t="s">
        <v>26</v>
      </c>
      <c r="L800" s="9"/>
      <c r="M800" s="14" t="s">
        <v>4786</v>
      </c>
      <c r="N800" s="14" t="s">
        <v>314</v>
      </c>
      <c r="O800" s="14" t="s">
        <v>6234</v>
      </c>
      <c r="P800" s="14" t="s">
        <v>54</v>
      </c>
      <c r="Q800" s="9">
        <v>1</v>
      </c>
      <c r="R800" s="15"/>
      <c r="S800" s="16">
        <v>43183</v>
      </c>
      <c r="T800" s="17">
        <v>1</v>
      </c>
      <c r="U800" s="16" t="str">
        <f>VLOOKUP(C800,'[1]Bazaar Salary'!$B$6:$J$1185,9,0)</f>
        <v>Security &amp; Parking Attendant</v>
      </c>
      <c r="V800" s="15" t="s">
        <v>7380</v>
      </c>
      <c r="W800" s="16" t="s">
        <v>428</v>
      </c>
      <c r="X800" s="16" t="str">
        <f>VLOOKUP(C800,'[2]Master Sheet PSBA.'!$B$2:$AR$1687,43,0)</f>
        <v>Jhang</v>
      </c>
      <c r="Y800" s="16" t="s">
        <v>56</v>
      </c>
      <c r="Z800" s="18" t="s">
        <v>4787</v>
      </c>
      <c r="AA800" s="19" t="s">
        <v>4788</v>
      </c>
      <c r="AB800" s="19" t="s">
        <v>6979</v>
      </c>
      <c r="AC800" s="16" t="s">
        <v>42</v>
      </c>
      <c r="AD800" s="3">
        <v>3320213944223</v>
      </c>
      <c r="AE800" s="5" t="s">
        <v>34</v>
      </c>
    </row>
    <row r="801" spans="1:31" ht="30" customHeight="1" x14ac:dyDescent="0.2">
      <c r="A801" s="8">
        <f t="shared" si="12"/>
        <v>800</v>
      </c>
      <c r="B801" s="9" t="s">
        <v>24</v>
      </c>
      <c r="C801" s="10">
        <v>3520264523409</v>
      </c>
      <c r="D801" s="10" t="s">
        <v>7381</v>
      </c>
      <c r="E801" s="10">
        <v>367</v>
      </c>
      <c r="F801" s="11">
        <v>44634</v>
      </c>
      <c r="G801" s="11">
        <v>48287</v>
      </c>
      <c r="H801" s="12">
        <v>29261</v>
      </c>
      <c r="I801" s="13">
        <v>46</v>
      </c>
      <c r="J801" s="10" t="s">
        <v>25</v>
      </c>
      <c r="K801" s="9" t="s">
        <v>26</v>
      </c>
      <c r="L801" s="9"/>
      <c r="M801" s="14" t="s">
        <v>4808</v>
      </c>
      <c r="N801" s="14" t="s">
        <v>4809</v>
      </c>
      <c r="O801" s="14" t="s">
        <v>6235</v>
      </c>
      <c r="P801" s="14" t="s">
        <v>54</v>
      </c>
      <c r="Q801" s="9">
        <v>1</v>
      </c>
      <c r="R801" s="15"/>
      <c r="S801" s="16">
        <v>42510</v>
      </c>
      <c r="T801" s="17">
        <v>1</v>
      </c>
      <c r="U801" s="16" t="str">
        <f>VLOOKUP(C801,'[1]Bazaar Salary'!$B$6:$J$1185,9,0)</f>
        <v>Security &amp; Parking Attendant</v>
      </c>
      <c r="V801" s="15" t="s">
        <v>7380</v>
      </c>
      <c r="W801" s="16" t="s">
        <v>511</v>
      </c>
      <c r="X801" s="16" t="str">
        <f>VLOOKUP(C801,'[2]Master Sheet PSBA.'!$B$2:$AR$1687,43,0)</f>
        <v>Thokar</v>
      </c>
      <c r="Y801" s="16" t="s">
        <v>48</v>
      </c>
      <c r="Z801" s="18" t="s">
        <v>4810</v>
      </c>
      <c r="AA801" s="19" t="s">
        <v>4811</v>
      </c>
      <c r="AB801" s="19"/>
      <c r="AC801" s="16" t="s">
        <v>42</v>
      </c>
      <c r="AD801" s="3">
        <v>3520221351139</v>
      </c>
      <c r="AE801" s="5" t="s">
        <v>34</v>
      </c>
    </row>
    <row r="802" spans="1:31" ht="30" customHeight="1" x14ac:dyDescent="0.2">
      <c r="A802" s="8">
        <f t="shared" si="12"/>
        <v>801</v>
      </c>
      <c r="B802" s="9" t="s">
        <v>24</v>
      </c>
      <c r="C802" s="10">
        <v>1310159450447</v>
      </c>
      <c r="D802" s="10" t="s">
        <v>7381</v>
      </c>
      <c r="E802" s="10">
        <v>1797</v>
      </c>
      <c r="F802" s="11">
        <v>45787</v>
      </c>
      <c r="G802" s="11">
        <v>49439</v>
      </c>
      <c r="H802" s="12">
        <v>27760</v>
      </c>
      <c r="I802" s="13">
        <v>50</v>
      </c>
      <c r="J802" s="10" t="s">
        <v>25</v>
      </c>
      <c r="K802" s="9" t="s">
        <v>26</v>
      </c>
      <c r="L802" s="9"/>
      <c r="M802" s="14" t="s">
        <v>4814</v>
      </c>
      <c r="N802" s="14" t="s">
        <v>4815</v>
      </c>
      <c r="O802" s="14" t="s">
        <v>6236</v>
      </c>
      <c r="P802" s="14" t="s">
        <v>54</v>
      </c>
      <c r="Q802" s="9">
        <v>1</v>
      </c>
      <c r="R802" s="15"/>
      <c r="S802" s="16">
        <v>45748</v>
      </c>
      <c r="T802" s="17">
        <v>1</v>
      </c>
      <c r="U802" s="16" t="str">
        <f>VLOOKUP(C802,'[1]Bazaar Salary'!$B$6:$J$1185,9,0)</f>
        <v>Security &amp; Parking Attendant</v>
      </c>
      <c r="V802" s="15" t="s">
        <v>7380</v>
      </c>
      <c r="W802" s="16" t="s">
        <v>868</v>
      </c>
      <c r="X802" s="16" t="str">
        <f>VLOOKUP(C802,'[2]Master Sheet PSBA.'!$B$2:$AR$1687,43,0)</f>
        <v>Harbanspura</v>
      </c>
      <c r="Y802" s="16" t="s">
        <v>48</v>
      </c>
      <c r="Z802" s="18" t="s">
        <v>4816</v>
      </c>
      <c r="AA802" s="19" t="s">
        <v>4817</v>
      </c>
      <c r="AB802" s="19"/>
      <c r="AC802" s="16" t="s">
        <v>42</v>
      </c>
      <c r="AD802" s="3">
        <v>3540492400953</v>
      </c>
      <c r="AE802" s="5" t="s">
        <v>34</v>
      </c>
    </row>
    <row r="803" spans="1:31" ht="30" customHeight="1" x14ac:dyDescent="0.2">
      <c r="A803" s="8">
        <f t="shared" si="12"/>
        <v>802</v>
      </c>
      <c r="B803" s="9" t="s">
        <v>24</v>
      </c>
      <c r="C803" s="10">
        <v>3320223076037</v>
      </c>
      <c r="D803" s="10" t="s">
        <v>7381</v>
      </c>
      <c r="E803" s="10">
        <v>1481</v>
      </c>
      <c r="F803" s="11">
        <v>43003</v>
      </c>
      <c r="G803" s="11">
        <v>46655</v>
      </c>
      <c r="H803" s="12">
        <v>36342</v>
      </c>
      <c r="I803" s="13">
        <v>27</v>
      </c>
      <c r="J803" s="10" t="s">
        <v>25</v>
      </c>
      <c r="K803" s="9" t="s">
        <v>26</v>
      </c>
      <c r="L803" s="9"/>
      <c r="M803" s="14" t="s">
        <v>4818</v>
      </c>
      <c r="N803" s="14" t="s">
        <v>386</v>
      </c>
      <c r="O803" s="14" t="s">
        <v>6237</v>
      </c>
      <c r="P803" s="14" t="s">
        <v>54</v>
      </c>
      <c r="Q803" s="9">
        <v>1</v>
      </c>
      <c r="R803" s="15"/>
      <c r="S803" s="16">
        <v>45748</v>
      </c>
      <c r="T803" s="17">
        <v>1</v>
      </c>
      <c r="U803" s="16" t="str">
        <f>VLOOKUP(C803,'[1]Bazaar Salary'!$B$6:$J$1185,9,0)</f>
        <v>Security &amp; Parking Attendant</v>
      </c>
      <c r="V803" s="15" t="s">
        <v>7380</v>
      </c>
      <c r="W803" s="16" t="s">
        <v>428</v>
      </c>
      <c r="X803" s="16" t="str">
        <f>VLOOKUP(C803,'[2]Master Sheet PSBA.'!$B$2:$AR$1687,43,0)</f>
        <v>Jhang</v>
      </c>
      <c r="Y803" s="16" t="s">
        <v>39</v>
      </c>
      <c r="Z803" s="18" t="s">
        <v>4819</v>
      </c>
      <c r="AA803" s="19" t="s">
        <v>4820</v>
      </c>
      <c r="AB803" s="19"/>
      <c r="AC803" s="16" t="s">
        <v>42</v>
      </c>
      <c r="AD803" s="3">
        <v>3320213944223</v>
      </c>
      <c r="AE803" s="5" t="s">
        <v>34</v>
      </c>
    </row>
    <row r="804" spans="1:31" ht="30" customHeight="1" x14ac:dyDescent="0.2">
      <c r="A804" s="8">
        <f t="shared" si="12"/>
        <v>803</v>
      </c>
      <c r="B804" s="9" t="s">
        <v>24</v>
      </c>
      <c r="C804" s="10">
        <v>3510298717705</v>
      </c>
      <c r="D804" s="10" t="s">
        <v>7381</v>
      </c>
      <c r="E804" s="10">
        <v>1142</v>
      </c>
      <c r="F804" s="11">
        <v>44077</v>
      </c>
      <c r="G804" s="11">
        <v>47729</v>
      </c>
      <c r="H804" s="12">
        <v>32938</v>
      </c>
      <c r="I804" s="13">
        <v>36</v>
      </c>
      <c r="J804" s="10" t="s">
        <v>25</v>
      </c>
      <c r="K804" s="9" t="s">
        <v>26</v>
      </c>
      <c r="L804" s="9"/>
      <c r="M804" s="14" t="s">
        <v>4821</v>
      </c>
      <c r="N804" s="14" t="s">
        <v>895</v>
      </c>
      <c r="O804" s="14" t="s">
        <v>6238</v>
      </c>
      <c r="P804" s="14" t="s">
        <v>54</v>
      </c>
      <c r="Q804" s="9">
        <v>1</v>
      </c>
      <c r="R804" s="15"/>
      <c r="S804" s="16">
        <v>43678</v>
      </c>
      <c r="T804" s="17">
        <v>1</v>
      </c>
      <c r="U804" s="16" t="str">
        <f>VLOOKUP(C804,'[1]Bazaar Salary'!$B$6:$J$1185,9,0)</f>
        <v>Security &amp; Parking Attendant</v>
      </c>
      <c r="V804" s="15" t="s">
        <v>7380</v>
      </c>
      <c r="W804" s="16" t="s">
        <v>552</v>
      </c>
      <c r="X804" s="16" t="str">
        <f>VLOOKUP(C804,'[2]Master Sheet PSBA.'!$B$2:$AR$1687,43,0)</f>
        <v>Kasur</v>
      </c>
      <c r="Y804" s="16" t="s">
        <v>39</v>
      </c>
      <c r="Z804" s="18" t="s">
        <v>4822</v>
      </c>
      <c r="AA804" s="19" t="s">
        <v>4823</v>
      </c>
      <c r="AB804" s="19"/>
      <c r="AC804" s="16" t="s">
        <v>42</v>
      </c>
      <c r="AD804" s="3">
        <v>3520292336747</v>
      </c>
      <c r="AE804" s="5" t="s">
        <v>34</v>
      </c>
    </row>
    <row r="805" spans="1:31" ht="30" customHeight="1" x14ac:dyDescent="0.2">
      <c r="A805" s="8">
        <f t="shared" si="12"/>
        <v>804</v>
      </c>
      <c r="B805" s="9" t="s">
        <v>24</v>
      </c>
      <c r="C805" s="10">
        <v>3410175867815</v>
      </c>
      <c r="D805" s="10" t="s">
        <v>7381</v>
      </c>
      <c r="E805" s="10">
        <v>1335</v>
      </c>
      <c r="F805" s="11">
        <v>44318</v>
      </c>
      <c r="G805" s="11">
        <v>47970</v>
      </c>
      <c r="H805" s="12">
        <v>32752</v>
      </c>
      <c r="I805" s="13">
        <v>36</v>
      </c>
      <c r="J805" s="10" t="s">
        <v>25</v>
      </c>
      <c r="K805" s="9" t="s">
        <v>26</v>
      </c>
      <c r="L805" s="9"/>
      <c r="M805" s="14" t="s">
        <v>4837</v>
      </c>
      <c r="N805" s="14" t="s">
        <v>307</v>
      </c>
      <c r="O805" s="14" t="s">
        <v>6143</v>
      </c>
      <c r="P805" s="14" t="s">
        <v>54</v>
      </c>
      <c r="Q805" s="9">
        <v>1</v>
      </c>
      <c r="R805" s="15"/>
      <c r="S805" s="16">
        <v>44317</v>
      </c>
      <c r="T805" s="17">
        <v>1</v>
      </c>
      <c r="U805" s="16" t="str">
        <f>VLOOKUP(C805,'[1]Bazaar Salary'!$B$6:$J$1185,9,0)</f>
        <v>Security &amp; Parking Attendant</v>
      </c>
      <c r="V805" s="15" t="s">
        <v>7380</v>
      </c>
      <c r="W805" s="16" t="s">
        <v>47</v>
      </c>
      <c r="X805" s="16" t="str">
        <f>VLOOKUP(C805,'[2]Master Sheet PSBA.'!$B$2:$AR$1687,43,0)</f>
        <v>Gujranwala</v>
      </c>
      <c r="Y805" s="16" t="s">
        <v>48</v>
      </c>
      <c r="Z805" s="18" t="s">
        <v>4838</v>
      </c>
      <c r="AA805" s="19" t="s">
        <v>4839</v>
      </c>
      <c r="AB805" s="19"/>
      <c r="AC805" s="16" t="s">
        <v>42</v>
      </c>
      <c r="AD805" s="3">
        <v>3460112295079</v>
      </c>
      <c r="AE805" s="5" t="s">
        <v>34</v>
      </c>
    </row>
    <row r="806" spans="1:31" ht="30" customHeight="1" x14ac:dyDescent="0.2">
      <c r="A806" s="8">
        <f t="shared" si="12"/>
        <v>805</v>
      </c>
      <c r="B806" s="9" t="s">
        <v>24</v>
      </c>
      <c r="C806" s="10">
        <v>3120274958425</v>
      </c>
      <c r="D806" s="10" t="s">
        <v>7381</v>
      </c>
      <c r="E806" s="10">
        <v>586</v>
      </c>
      <c r="F806" s="11">
        <v>43691</v>
      </c>
      <c r="G806" s="11">
        <v>47344</v>
      </c>
      <c r="H806" s="12">
        <v>32509</v>
      </c>
      <c r="I806" s="13">
        <v>37</v>
      </c>
      <c r="J806" s="10" t="s">
        <v>25</v>
      </c>
      <c r="K806" s="9" t="s">
        <v>26</v>
      </c>
      <c r="L806" s="9"/>
      <c r="M806" s="14" t="s">
        <v>4847</v>
      </c>
      <c r="N806" s="14" t="s">
        <v>1450</v>
      </c>
      <c r="O806" s="14" t="s">
        <v>6086</v>
      </c>
      <c r="P806" s="14" t="s">
        <v>46</v>
      </c>
      <c r="Q806" s="9">
        <v>1</v>
      </c>
      <c r="R806" s="15"/>
      <c r="S806" s="16">
        <v>41437</v>
      </c>
      <c r="T806" s="17">
        <v>1</v>
      </c>
      <c r="U806" s="16" t="str">
        <f>VLOOKUP(C806,'[1]Bazaar Salary'!$B$6:$J$1185,9,0)</f>
        <v>Sanitation Attendant</v>
      </c>
      <c r="V806" s="15" t="s">
        <v>7380</v>
      </c>
      <c r="W806" s="16" t="s">
        <v>688</v>
      </c>
      <c r="X806" s="16" t="str">
        <f>VLOOKUP(C806,'[2]Master Sheet PSBA.'!$B$2:$AR$1687,43,0)</f>
        <v>Bahawalpur</v>
      </c>
      <c r="Y806" s="16" t="s">
        <v>56</v>
      </c>
      <c r="Z806" s="18" t="s">
        <v>4848</v>
      </c>
      <c r="AA806" s="19" t="s">
        <v>4849</v>
      </c>
      <c r="AB806" s="19"/>
      <c r="AC806" s="16" t="s">
        <v>42</v>
      </c>
      <c r="AD806" s="3">
        <v>3130333806289</v>
      </c>
      <c r="AE806" s="5" t="s">
        <v>34</v>
      </c>
    </row>
    <row r="807" spans="1:31" ht="30" customHeight="1" x14ac:dyDescent="0.2">
      <c r="A807" s="8">
        <f t="shared" si="12"/>
        <v>806</v>
      </c>
      <c r="B807" s="9" t="s">
        <v>24</v>
      </c>
      <c r="C807" s="10">
        <v>3240298190253</v>
      </c>
      <c r="D807" s="10" t="s">
        <v>7381</v>
      </c>
      <c r="E807" s="10">
        <v>1597</v>
      </c>
      <c r="F807" s="11">
        <v>44672</v>
      </c>
      <c r="G807" s="11">
        <v>48325</v>
      </c>
      <c r="H807" s="12">
        <v>36588</v>
      </c>
      <c r="I807" s="13">
        <v>26</v>
      </c>
      <c r="J807" s="10" t="s">
        <v>25</v>
      </c>
      <c r="K807" s="9" t="s">
        <v>26</v>
      </c>
      <c r="L807" s="9"/>
      <c r="M807" s="14" t="s">
        <v>4857</v>
      </c>
      <c r="N807" s="14" t="s">
        <v>4858</v>
      </c>
      <c r="O807" s="14" t="s">
        <v>6239</v>
      </c>
      <c r="P807" s="14" t="s">
        <v>54</v>
      </c>
      <c r="Q807" s="9">
        <v>1</v>
      </c>
      <c r="R807" s="15"/>
      <c r="S807" s="16">
        <v>45748</v>
      </c>
      <c r="T807" s="17">
        <v>1</v>
      </c>
      <c r="U807" s="16" t="str">
        <f>VLOOKUP(C807,'[1]Bazaar Salary'!$B$6:$J$1185,9,0)</f>
        <v>Security &amp; Parking Attendant</v>
      </c>
      <c r="V807" s="15" t="s">
        <v>7380</v>
      </c>
      <c r="W807" s="16" t="s">
        <v>111</v>
      </c>
      <c r="X807" s="16" t="str">
        <f>VLOOKUP(C807,'[2]Master Sheet PSBA.'!$B$2:$AR$1687,43,0)</f>
        <v>Jampur</v>
      </c>
      <c r="Y807" s="16" t="s">
        <v>39</v>
      </c>
      <c r="Z807" s="18" t="s">
        <v>4859</v>
      </c>
      <c r="AA807" s="19" t="s">
        <v>4860</v>
      </c>
      <c r="AB807" s="19"/>
      <c r="AC807" s="16" t="s">
        <v>42</v>
      </c>
      <c r="AD807" s="3">
        <v>3240250312139</v>
      </c>
      <c r="AE807" s="5" t="s">
        <v>34</v>
      </c>
    </row>
    <row r="808" spans="1:31" ht="30" customHeight="1" x14ac:dyDescent="0.2">
      <c r="A808" s="8">
        <f t="shared" si="12"/>
        <v>807</v>
      </c>
      <c r="B808" s="9" t="s">
        <v>24</v>
      </c>
      <c r="C808" s="10">
        <v>3720115616749</v>
      </c>
      <c r="D808" s="10" t="s">
        <v>7381</v>
      </c>
      <c r="E808" s="10">
        <v>1540</v>
      </c>
      <c r="F808" s="11">
        <v>45411</v>
      </c>
      <c r="G808" s="11">
        <v>49063</v>
      </c>
      <c r="H808" s="12">
        <v>30339</v>
      </c>
      <c r="I808" s="13">
        <v>43</v>
      </c>
      <c r="J808" s="10" t="s">
        <v>25</v>
      </c>
      <c r="K808" s="9" t="s">
        <v>26</v>
      </c>
      <c r="L808" s="9"/>
      <c r="M808" s="14" t="s">
        <v>636</v>
      </c>
      <c r="N808" s="14" t="s">
        <v>2840</v>
      </c>
      <c r="O808" s="14" t="s">
        <v>6240</v>
      </c>
      <c r="P808" s="14" t="s">
        <v>46</v>
      </c>
      <c r="Q808" s="9">
        <v>1</v>
      </c>
      <c r="R808" s="15"/>
      <c r="S808" s="16">
        <v>45748</v>
      </c>
      <c r="T808" s="17">
        <v>1</v>
      </c>
      <c r="U808" s="16" t="str">
        <f>VLOOKUP(C808,'[1]Bazaar Salary'!$B$6:$J$1185,9,0)</f>
        <v>Sanitation Attendant</v>
      </c>
      <c r="V808" s="15" t="s">
        <v>7380</v>
      </c>
      <c r="W808" s="16" t="s">
        <v>284</v>
      </c>
      <c r="X808" s="16" t="str">
        <f>VLOOKUP(C808,'[2]Master Sheet PSBA.'!$B$2:$AR$1687,43,0)</f>
        <v>Chakwal</v>
      </c>
      <c r="Y808" s="16" t="s">
        <v>48</v>
      </c>
      <c r="Z808" s="18" t="s">
        <v>4864</v>
      </c>
      <c r="AA808" s="19" t="s">
        <v>4865</v>
      </c>
      <c r="AB808" s="19"/>
      <c r="AC808" s="16" t="s">
        <v>42</v>
      </c>
      <c r="AD808" s="3">
        <v>3320255554173</v>
      </c>
      <c r="AE808" s="5" t="s">
        <v>34</v>
      </c>
    </row>
    <row r="809" spans="1:31" ht="30" customHeight="1" x14ac:dyDescent="0.2">
      <c r="A809" s="8">
        <f t="shared" si="12"/>
        <v>808</v>
      </c>
      <c r="B809" s="9" t="s">
        <v>24</v>
      </c>
      <c r="C809" s="10">
        <v>3830274124325</v>
      </c>
      <c r="D809" s="10" t="s">
        <v>7381</v>
      </c>
      <c r="E809" s="10">
        <v>1629</v>
      </c>
      <c r="F809" s="11">
        <v>43508</v>
      </c>
      <c r="G809" s="11">
        <v>47161</v>
      </c>
      <c r="H809" s="12">
        <v>36875</v>
      </c>
      <c r="I809" s="13">
        <v>25</v>
      </c>
      <c r="J809" s="10" t="s">
        <v>25</v>
      </c>
      <c r="K809" s="9" t="s">
        <v>26</v>
      </c>
      <c r="L809" s="9"/>
      <c r="M809" s="14" t="s">
        <v>4871</v>
      </c>
      <c r="N809" s="14" t="s">
        <v>605</v>
      </c>
      <c r="O809" s="14" t="s">
        <v>6241</v>
      </c>
      <c r="P809" s="14" t="s">
        <v>54</v>
      </c>
      <c r="Q809" s="9">
        <v>1</v>
      </c>
      <c r="R809" s="15"/>
      <c r="S809" s="16">
        <v>45748</v>
      </c>
      <c r="T809" s="17">
        <v>1</v>
      </c>
      <c r="U809" s="16" t="str">
        <f>VLOOKUP(C809,'[1]Bazaar Salary'!$B$6:$J$1185,9,0)</f>
        <v>Security &amp; Parking Attendant</v>
      </c>
      <c r="V809" s="15" t="s">
        <v>7380</v>
      </c>
      <c r="W809" s="16" t="s">
        <v>73</v>
      </c>
      <c r="X809" s="16" t="str">
        <f>VLOOKUP(C809,'[2]Master Sheet PSBA.'!$B$2:$AR$1687,43,0)</f>
        <v>Mianwali</v>
      </c>
      <c r="Y809" s="16" t="s">
        <v>39</v>
      </c>
      <c r="Z809" s="29" t="s">
        <v>4872</v>
      </c>
      <c r="AA809" s="19" t="s">
        <v>4873</v>
      </c>
      <c r="AB809" s="19" t="s">
        <v>6980</v>
      </c>
      <c r="AC809" s="16" t="s">
        <v>42</v>
      </c>
      <c r="AD809" s="3">
        <v>3310404212497</v>
      </c>
      <c r="AE809" s="5" t="s">
        <v>34</v>
      </c>
    </row>
    <row r="810" spans="1:31" ht="30" customHeight="1" x14ac:dyDescent="0.2">
      <c r="A810" s="8">
        <f t="shared" si="12"/>
        <v>809</v>
      </c>
      <c r="B810" s="9" t="s">
        <v>24</v>
      </c>
      <c r="C810" s="10">
        <v>3520252920559</v>
      </c>
      <c r="D810" s="10" t="s">
        <v>7381</v>
      </c>
      <c r="E810" s="10">
        <v>1178</v>
      </c>
      <c r="F810" s="11">
        <v>45498</v>
      </c>
      <c r="G810" s="11">
        <v>49150</v>
      </c>
      <c r="H810" s="12">
        <v>35221</v>
      </c>
      <c r="I810" s="13">
        <v>30</v>
      </c>
      <c r="J810" s="10" t="s">
        <v>25</v>
      </c>
      <c r="K810" s="9" t="s">
        <v>26</v>
      </c>
      <c r="L810" s="9"/>
      <c r="M810" s="14" t="s">
        <v>4878</v>
      </c>
      <c r="N810" s="14" t="s">
        <v>988</v>
      </c>
      <c r="O810" s="14" t="s">
        <v>6242</v>
      </c>
      <c r="P810" s="14" t="s">
        <v>54</v>
      </c>
      <c r="Q810" s="9">
        <v>1</v>
      </c>
      <c r="R810" s="15" t="s">
        <v>237</v>
      </c>
      <c r="S810" s="16">
        <v>45748</v>
      </c>
      <c r="T810" s="17">
        <v>1</v>
      </c>
      <c r="U810" s="16" t="str">
        <f>VLOOKUP(C810,'[1]Bazaar Salary'!$B$6:$J$1185,9,0)</f>
        <v>Security &amp; Parking Attendant</v>
      </c>
      <c r="V810" s="15" t="s">
        <v>7380</v>
      </c>
      <c r="W810" s="16" t="s">
        <v>95</v>
      </c>
      <c r="X810" s="16" t="str">
        <f>VLOOKUP(C810,'[2]Master Sheet PSBA.'!$B$2:$AR$1687,43,0)</f>
        <v>Head Office</v>
      </c>
      <c r="Y810" s="16" t="s">
        <v>48</v>
      </c>
      <c r="Z810" s="18" t="s">
        <v>4879</v>
      </c>
      <c r="AA810" s="19" t="s">
        <v>4880</v>
      </c>
      <c r="AB810" s="19"/>
      <c r="AC810" s="16" t="s">
        <v>42</v>
      </c>
      <c r="AD810" s="3">
        <v>3520265331633</v>
      </c>
      <c r="AE810" s="5" t="s">
        <v>241</v>
      </c>
    </row>
    <row r="811" spans="1:31" ht="30" customHeight="1" x14ac:dyDescent="0.2">
      <c r="A811" s="8">
        <f t="shared" si="12"/>
        <v>810</v>
      </c>
      <c r="B811" s="9" t="s">
        <v>24</v>
      </c>
      <c r="C811" s="10">
        <v>3310001464245</v>
      </c>
      <c r="D811" s="10" t="s">
        <v>7381</v>
      </c>
      <c r="E811" s="10">
        <v>410</v>
      </c>
      <c r="F811" s="11">
        <v>42741</v>
      </c>
      <c r="G811" s="11">
        <v>46393</v>
      </c>
      <c r="H811" s="12">
        <v>31778</v>
      </c>
      <c r="I811" s="13">
        <v>39</v>
      </c>
      <c r="J811" s="9" t="s">
        <v>43</v>
      </c>
      <c r="K811" s="9" t="s">
        <v>26</v>
      </c>
      <c r="L811" s="9"/>
      <c r="M811" s="14" t="s">
        <v>4886</v>
      </c>
      <c r="N811" s="14" t="s">
        <v>4887</v>
      </c>
      <c r="O811" s="14" t="s">
        <v>6243</v>
      </c>
      <c r="P811" s="14" t="s">
        <v>192</v>
      </c>
      <c r="Q811" s="9">
        <v>1</v>
      </c>
      <c r="R811" s="15"/>
      <c r="S811" s="16">
        <v>42767</v>
      </c>
      <c r="T811" s="17">
        <v>1</v>
      </c>
      <c r="U811" s="16" t="str">
        <f>VLOOKUP(C811,'[1]Bazaar Salary'!$B$6:$J$1185,9,0)</f>
        <v>Gardener</v>
      </c>
      <c r="V811" s="15" t="s">
        <v>7380</v>
      </c>
      <c r="W811" s="16" t="s">
        <v>230</v>
      </c>
      <c r="X811" s="16" t="str">
        <f>VLOOKUP(C811,'[2]Master Sheet PSBA.'!$B$2:$AR$1687,43,0)</f>
        <v>Jhang Road Faisalabad</v>
      </c>
      <c r="Y811" s="16" t="s">
        <v>48</v>
      </c>
      <c r="Z811" s="18" t="s">
        <v>4888</v>
      </c>
      <c r="AA811" s="19" t="s">
        <v>4889</v>
      </c>
      <c r="AB811" s="19"/>
      <c r="AC811" s="16" t="s">
        <v>42</v>
      </c>
      <c r="AD811" s="3">
        <v>3650105740123</v>
      </c>
      <c r="AE811" s="5" t="s">
        <v>34</v>
      </c>
    </row>
    <row r="812" spans="1:31" ht="30" customHeight="1" x14ac:dyDescent="0.2">
      <c r="A812" s="8">
        <f t="shared" si="12"/>
        <v>811</v>
      </c>
      <c r="B812" s="9" t="s">
        <v>24</v>
      </c>
      <c r="C812" s="10">
        <v>3810121295261</v>
      </c>
      <c r="D812" s="10" t="s">
        <v>7381</v>
      </c>
      <c r="E812" s="10">
        <v>1406</v>
      </c>
      <c r="F812" s="11">
        <v>44379</v>
      </c>
      <c r="G812" s="11">
        <v>48031</v>
      </c>
      <c r="H812" s="12">
        <v>37781</v>
      </c>
      <c r="I812" s="13">
        <v>23</v>
      </c>
      <c r="J812" s="9" t="s">
        <v>43</v>
      </c>
      <c r="K812" s="9" t="s">
        <v>26</v>
      </c>
      <c r="L812" s="9"/>
      <c r="M812" s="14" t="s">
        <v>4893</v>
      </c>
      <c r="N812" s="14" t="s">
        <v>4894</v>
      </c>
      <c r="O812" s="14" t="s">
        <v>6244</v>
      </c>
      <c r="P812" s="14" t="s">
        <v>46</v>
      </c>
      <c r="Q812" s="9">
        <v>1</v>
      </c>
      <c r="R812" s="15"/>
      <c r="S812" s="16">
        <v>45748</v>
      </c>
      <c r="T812" s="17">
        <v>1</v>
      </c>
      <c r="U812" s="16" t="str">
        <f>VLOOKUP(C812,'[1]Bazaar Salary'!$B$6:$J$1185,9,0)</f>
        <v>Sanitation Attendant</v>
      </c>
      <c r="V812" s="15" t="s">
        <v>7380</v>
      </c>
      <c r="W812" s="16" t="s">
        <v>79</v>
      </c>
      <c r="X812" s="16" t="str">
        <f>VLOOKUP(C812,'[2]Master Sheet PSBA.'!$B$2:$AR$1687,43,0)</f>
        <v>Layyah</v>
      </c>
      <c r="Y812" s="16" t="s">
        <v>56</v>
      </c>
      <c r="Z812" s="18" t="s">
        <v>4895</v>
      </c>
      <c r="AA812" s="19" t="s">
        <v>4896</v>
      </c>
      <c r="AB812" s="19" t="s">
        <v>6981</v>
      </c>
      <c r="AC812" s="16" t="s">
        <v>42</v>
      </c>
      <c r="AD812" s="3">
        <v>3220347571891</v>
      </c>
      <c r="AE812" s="5" t="s">
        <v>34</v>
      </c>
    </row>
    <row r="813" spans="1:31" ht="30" customHeight="1" x14ac:dyDescent="0.2">
      <c r="A813" s="8">
        <f t="shared" si="12"/>
        <v>812</v>
      </c>
      <c r="B813" s="9" t="s">
        <v>24</v>
      </c>
      <c r="C813" s="10">
        <v>3520230167789</v>
      </c>
      <c r="D813" s="10" t="s">
        <v>7381</v>
      </c>
      <c r="E813" s="10">
        <v>1579</v>
      </c>
      <c r="F813" s="11">
        <v>45326</v>
      </c>
      <c r="G813" s="11">
        <v>48979</v>
      </c>
      <c r="H813" s="12">
        <v>39123</v>
      </c>
      <c r="I813" s="13">
        <v>19</v>
      </c>
      <c r="J813" s="9" t="s">
        <v>43</v>
      </c>
      <c r="K813" s="9" t="s">
        <v>26</v>
      </c>
      <c r="L813" s="9"/>
      <c r="M813" s="14" t="s">
        <v>4900</v>
      </c>
      <c r="N813" s="14" t="s">
        <v>4901</v>
      </c>
      <c r="O813" s="14" t="s">
        <v>5901</v>
      </c>
      <c r="P813" s="14" t="s">
        <v>46</v>
      </c>
      <c r="Q813" s="9">
        <v>1</v>
      </c>
      <c r="R813" s="15"/>
      <c r="S813" s="16">
        <v>45748</v>
      </c>
      <c r="T813" s="17">
        <v>1</v>
      </c>
      <c r="U813" s="16" t="str">
        <f>VLOOKUP(C813,'[1]Bazaar Salary'!$B$6:$J$1185,9,0)</f>
        <v>Sanitation Attendant</v>
      </c>
      <c r="V813" s="15" t="s">
        <v>7380</v>
      </c>
      <c r="W813" s="16" t="s">
        <v>224</v>
      </c>
      <c r="X813" s="16" t="str">
        <f>VLOOKUP(C813,'[2]Master Sheet PSBA.'!$B$2:$AR$1687,43,0)</f>
        <v>China Scheme</v>
      </c>
      <c r="Y813" s="16" t="s">
        <v>48</v>
      </c>
      <c r="Z813" s="18" t="s">
        <v>4902</v>
      </c>
      <c r="AA813" s="19" t="s">
        <v>4903</v>
      </c>
      <c r="AB813" s="19" t="s">
        <v>6982</v>
      </c>
      <c r="AC813" s="16" t="s">
        <v>42</v>
      </c>
      <c r="AD813" s="3">
        <v>3520250513049</v>
      </c>
      <c r="AE813" s="5" t="s">
        <v>34</v>
      </c>
    </row>
    <row r="814" spans="1:31" ht="30" customHeight="1" x14ac:dyDescent="0.2">
      <c r="A814" s="8">
        <f t="shared" si="12"/>
        <v>813</v>
      </c>
      <c r="B814" s="9" t="s">
        <v>24</v>
      </c>
      <c r="C814" s="10">
        <v>3330304559763</v>
      </c>
      <c r="D814" s="10" t="s">
        <v>7381</v>
      </c>
      <c r="E814" s="10">
        <v>1285</v>
      </c>
      <c r="F814" s="11">
        <v>42848</v>
      </c>
      <c r="G814" s="11">
        <v>46500</v>
      </c>
      <c r="H814" s="12">
        <v>36056</v>
      </c>
      <c r="I814" s="13">
        <v>27</v>
      </c>
      <c r="J814" s="10" t="s">
        <v>25</v>
      </c>
      <c r="K814" s="9" t="s">
        <v>26</v>
      </c>
      <c r="L814" s="9"/>
      <c r="M814" s="14" t="s">
        <v>4909</v>
      </c>
      <c r="N814" s="14" t="s">
        <v>355</v>
      </c>
      <c r="O814" s="14" t="s">
        <v>5964</v>
      </c>
      <c r="P814" s="14" t="s">
        <v>54</v>
      </c>
      <c r="Q814" s="9">
        <v>1</v>
      </c>
      <c r="R814" s="15"/>
      <c r="S814" s="16">
        <v>43678</v>
      </c>
      <c r="T814" s="17">
        <v>1</v>
      </c>
      <c r="U814" s="16" t="str">
        <f>VLOOKUP(C814,'[1]Bazaar Salary'!$B$6:$J$1185,9,0)</f>
        <v>Security &amp; Parking Attendant</v>
      </c>
      <c r="V814" s="15" t="s">
        <v>7380</v>
      </c>
      <c r="W814" s="16" t="s">
        <v>55</v>
      </c>
      <c r="X814" s="16" t="str">
        <f>VLOOKUP(C814,'[2]Master Sheet PSBA.'!$B$2:$AR$1687,43,0)</f>
        <v>T.T Singh</v>
      </c>
      <c r="Y814" s="16" t="s">
        <v>56</v>
      </c>
      <c r="Z814" s="18" t="s">
        <v>2029</v>
      </c>
      <c r="AA814" s="19" t="s">
        <v>4910</v>
      </c>
      <c r="AB814" s="19"/>
      <c r="AC814" s="16" t="s">
        <v>42</v>
      </c>
      <c r="AD814" s="3">
        <v>3330320196821</v>
      </c>
      <c r="AE814" s="5" t="s">
        <v>34</v>
      </c>
    </row>
    <row r="815" spans="1:31" ht="30" customHeight="1" x14ac:dyDescent="0.2">
      <c r="A815" s="8">
        <f t="shared" si="12"/>
        <v>814</v>
      </c>
      <c r="B815" s="9" t="s">
        <v>24</v>
      </c>
      <c r="C815" s="10">
        <v>3830331160567</v>
      </c>
      <c r="D815" s="10" t="s">
        <v>7381</v>
      </c>
      <c r="E815" s="10">
        <v>1143</v>
      </c>
      <c r="F815" s="11">
        <v>44616</v>
      </c>
      <c r="G815" s="11">
        <v>48268</v>
      </c>
      <c r="H815" s="12">
        <v>34370</v>
      </c>
      <c r="I815" s="13">
        <v>32</v>
      </c>
      <c r="J815" s="10" t="s">
        <v>25</v>
      </c>
      <c r="K815" s="9" t="s">
        <v>26</v>
      </c>
      <c r="L815" s="9"/>
      <c r="M815" s="14" t="s">
        <v>2430</v>
      </c>
      <c r="N815" s="14" t="s">
        <v>1385</v>
      </c>
      <c r="O815" s="14" t="s">
        <v>5773</v>
      </c>
      <c r="P815" s="14" t="s">
        <v>54</v>
      </c>
      <c r="Q815" s="9">
        <v>1</v>
      </c>
      <c r="R815" s="15"/>
      <c r="S815" s="16">
        <v>43678</v>
      </c>
      <c r="T815" s="17">
        <v>1</v>
      </c>
      <c r="U815" s="16" t="str">
        <f>VLOOKUP(C815,'[1]Bazaar Salary'!$B$6:$J$1185,9,0)</f>
        <v>Security &amp; Parking Attendant</v>
      </c>
      <c r="V815" s="15" t="s">
        <v>7380</v>
      </c>
      <c r="W815" s="16" t="s">
        <v>73</v>
      </c>
      <c r="X815" s="16" t="str">
        <f>VLOOKUP(C815,'[2]Master Sheet PSBA.'!$B$2:$AR$1687,43,0)</f>
        <v>Mianwali</v>
      </c>
      <c r="Y815" s="16" t="s">
        <v>39</v>
      </c>
      <c r="Z815" s="18" t="s">
        <v>4911</v>
      </c>
      <c r="AA815" s="19" t="s">
        <v>4912</v>
      </c>
      <c r="AB815" s="19" t="s">
        <v>6983</v>
      </c>
      <c r="AC815" s="16" t="s">
        <v>42</v>
      </c>
      <c r="AD815" s="3">
        <v>3310404212497</v>
      </c>
      <c r="AE815" s="5" t="s">
        <v>34</v>
      </c>
    </row>
    <row r="816" spans="1:31" ht="30" customHeight="1" x14ac:dyDescent="0.2">
      <c r="A816" s="8">
        <f t="shared" si="12"/>
        <v>815</v>
      </c>
      <c r="B816" s="9" t="s">
        <v>24</v>
      </c>
      <c r="C816" s="10">
        <v>3510210228225</v>
      </c>
      <c r="D816" s="10" t="s">
        <v>7381</v>
      </c>
      <c r="E816" s="10">
        <v>1841</v>
      </c>
      <c r="F816" s="11">
        <v>44265</v>
      </c>
      <c r="G816" s="11">
        <v>47917</v>
      </c>
      <c r="H816" s="12">
        <v>30682</v>
      </c>
      <c r="I816" s="13">
        <v>42</v>
      </c>
      <c r="J816" s="10" t="s">
        <v>43</v>
      </c>
      <c r="K816" s="9" t="s">
        <v>26</v>
      </c>
      <c r="L816" s="9"/>
      <c r="M816" s="14" t="s">
        <v>4057</v>
      </c>
      <c r="N816" s="14" t="s">
        <v>4913</v>
      </c>
      <c r="O816" s="14" t="s">
        <v>6245</v>
      </c>
      <c r="P816" s="14" t="s">
        <v>46</v>
      </c>
      <c r="Q816" s="9">
        <v>1</v>
      </c>
      <c r="R816" s="15" t="s">
        <v>237</v>
      </c>
      <c r="S816" s="16">
        <v>45748</v>
      </c>
      <c r="T816" s="17">
        <v>1</v>
      </c>
      <c r="U816" s="16" t="str">
        <f>VLOOKUP(C816,'[1]Bazaar Salary'!$B$6:$J$1185,9,0)</f>
        <v>Sanitation Attendant</v>
      </c>
      <c r="V816" s="15" t="s">
        <v>7380</v>
      </c>
      <c r="W816" s="16" t="s">
        <v>95</v>
      </c>
      <c r="X816" s="16" t="str">
        <f>VLOOKUP(C816,'[2]Master Sheet PSBA.'!$B$2:$AR$1687,43,0)</f>
        <v>Head Office</v>
      </c>
      <c r="Y816" s="16" t="s">
        <v>48</v>
      </c>
      <c r="Z816" s="18" t="s">
        <v>4914</v>
      </c>
      <c r="AA816" s="19" t="s">
        <v>4915</v>
      </c>
      <c r="AB816" s="19"/>
      <c r="AC816" s="16" t="s">
        <v>42</v>
      </c>
      <c r="AD816" s="3">
        <v>3520265331633</v>
      </c>
      <c r="AE816" s="5" t="s">
        <v>241</v>
      </c>
    </row>
    <row r="817" spans="1:31" ht="30" customHeight="1" x14ac:dyDescent="0.2">
      <c r="A817" s="8">
        <f t="shared" si="12"/>
        <v>816</v>
      </c>
      <c r="B817" s="9" t="s">
        <v>24</v>
      </c>
      <c r="C817" s="10">
        <v>3520404141427</v>
      </c>
      <c r="D817" s="10" t="s">
        <v>7381</v>
      </c>
      <c r="E817" s="10">
        <v>1688</v>
      </c>
      <c r="F817" s="12">
        <v>44279</v>
      </c>
      <c r="G817" s="12">
        <v>47931</v>
      </c>
      <c r="H817" s="12">
        <v>35391</v>
      </c>
      <c r="I817" s="13">
        <v>29</v>
      </c>
      <c r="J817" s="9" t="s">
        <v>43</v>
      </c>
      <c r="K817" s="9" t="s">
        <v>26</v>
      </c>
      <c r="L817" s="14"/>
      <c r="M817" s="15" t="s">
        <v>4057</v>
      </c>
      <c r="N817" s="23" t="s">
        <v>4614</v>
      </c>
      <c r="O817" s="14" t="s">
        <v>5722</v>
      </c>
      <c r="P817" s="14" t="s">
        <v>46</v>
      </c>
      <c r="Q817" s="9">
        <v>1</v>
      </c>
      <c r="R817" s="15"/>
      <c r="S817" s="16">
        <v>45748</v>
      </c>
      <c r="T817" s="17">
        <v>1</v>
      </c>
      <c r="U817" s="16" t="str">
        <f>VLOOKUP(C817,'[1]Bazaar Salary'!$B$6:$J$1185,9,0)</f>
        <v>Sanitation Attendant</v>
      </c>
      <c r="V817" s="15" t="s">
        <v>7380</v>
      </c>
      <c r="W817" s="16" t="s">
        <v>209</v>
      </c>
      <c r="X817" s="16" t="str">
        <f>VLOOKUP(C817,'[2]Master Sheet PSBA.'!$B$2:$AR$1687,43,0)</f>
        <v>Sher Shah Colony</v>
      </c>
      <c r="Y817" s="16" t="s">
        <v>48</v>
      </c>
      <c r="Z817" s="23" t="s">
        <v>4916</v>
      </c>
      <c r="AA817" s="19" t="s">
        <v>4917</v>
      </c>
      <c r="AB817" s="19"/>
      <c r="AC817" s="16" t="s">
        <v>42</v>
      </c>
      <c r="AD817" s="3">
        <v>3520210306269</v>
      </c>
      <c r="AE817" s="5" t="s">
        <v>34</v>
      </c>
    </row>
    <row r="818" spans="1:31" ht="30" customHeight="1" x14ac:dyDescent="0.2">
      <c r="A818" s="8">
        <f t="shared" si="12"/>
        <v>817</v>
      </c>
      <c r="B818" s="9" t="s">
        <v>24</v>
      </c>
      <c r="C818" s="10">
        <v>3120292820155</v>
      </c>
      <c r="D818" s="10" t="s">
        <v>7381</v>
      </c>
      <c r="E818" s="10">
        <v>584</v>
      </c>
      <c r="F818" s="11">
        <v>46057</v>
      </c>
      <c r="G818" s="11">
        <v>49709</v>
      </c>
      <c r="H818" s="12">
        <v>31158</v>
      </c>
      <c r="I818" s="13">
        <v>41</v>
      </c>
      <c r="J818" s="9" t="s">
        <v>43</v>
      </c>
      <c r="K818" s="9" t="s">
        <v>26</v>
      </c>
      <c r="L818" s="9"/>
      <c r="M818" s="14" t="s">
        <v>4780</v>
      </c>
      <c r="N818" s="14" t="s">
        <v>4020</v>
      </c>
      <c r="O818" s="14" t="s">
        <v>6139</v>
      </c>
      <c r="P818" s="14" t="s">
        <v>46</v>
      </c>
      <c r="Q818" s="9">
        <v>1</v>
      </c>
      <c r="R818" s="15"/>
      <c r="S818" s="16">
        <v>41437</v>
      </c>
      <c r="T818" s="17">
        <v>1</v>
      </c>
      <c r="U818" s="16" t="str">
        <f>VLOOKUP(C818,'[1]Bazaar Salary'!$B$6:$J$1185,9,0)</f>
        <v>Sanitation Attendant</v>
      </c>
      <c r="V818" s="15" t="s">
        <v>7380</v>
      </c>
      <c r="W818" s="16" t="s">
        <v>6643</v>
      </c>
      <c r="X818" s="16" t="str">
        <f>VLOOKUP(C818,'[2]Master Sheet PSBA.'!$B$2:$AR$1687,43,0)</f>
        <v>Bahawalpur one unit (Sahulat on the Go)</v>
      </c>
      <c r="Y818" s="16" t="s">
        <v>56</v>
      </c>
      <c r="Z818" s="18" t="s">
        <v>4940</v>
      </c>
      <c r="AA818" s="19" t="s">
        <v>4941</v>
      </c>
      <c r="AB818" s="19"/>
      <c r="AC818" s="16" t="s">
        <v>42</v>
      </c>
      <c r="AD818" s="3">
        <v>3130333806289</v>
      </c>
      <c r="AE818" s="5" t="s">
        <v>34</v>
      </c>
    </row>
    <row r="819" spans="1:31" ht="30" customHeight="1" x14ac:dyDescent="0.2">
      <c r="A819" s="8">
        <f t="shared" si="12"/>
        <v>818</v>
      </c>
      <c r="B819" s="9" t="s">
        <v>24</v>
      </c>
      <c r="C819" s="10">
        <v>3310009954195</v>
      </c>
      <c r="D819" s="10" t="s">
        <v>7381</v>
      </c>
      <c r="E819" s="10">
        <v>550</v>
      </c>
      <c r="F819" s="11">
        <v>42198</v>
      </c>
      <c r="G819" s="11" t="s">
        <v>1460</v>
      </c>
      <c r="H819" s="12">
        <v>30392</v>
      </c>
      <c r="I819" s="13">
        <v>43</v>
      </c>
      <c r="J819" s="9" t="s">
        <v>43</v>
      </c>
      <c r="K819" s="9" t="s">
        <v>26</v>
      </c>
      <c r="L819" s="9"/>
      <c r="M819" s="14" t="s">
        <v>4780</v>
      </c>
      <c r="N819" s="14" t="s">
        <v>4942</v>
      </c>
      <c r="O819" s="14" t="s">
        <v>6177</v>
      </c>
      <c r="P819" s="14" t="s">
        <v>46</v>
      </c>
      <c r="Q819" s="9">
        <v>1</v>
      </c>
      <c r="R819" s="15"/>
      <c r="S819" s="16">
        <v>42767</v>
      </c>
      <c r="T819" s="17">
        <v>1</v>
      </c>
      <c r="U819" s="16" t="str">
        <f>VLOOKUP(C819,'[1]Bazaar Salary'!$B$6:$J$1185,9,0)</f>
        <v>Sanitation Attendant</v>
      </c>
      <c r="V819" s="15" t="s">
        <v>7380</v>
      </c>
      <c r="W819" s="16" t="s">
        <v>230</v>
      </c>
      <c r="X819" s="16" t="str">
        <f>VLOOKUP(C819,'[2]Master Sheet PSBA.'!$B$2:$AR$1687,43,0)</f>
        <v>Jhang Road Faisalabad</v>
      </c>
      <c r="Y819" s="16" t="s">
        <v>48</v>
      </c>
      <c r="Z819" s="18" t="s">
        <v>4943</v>
      </c>
      <c r="AA819" s="19" t="s">
        <v>4944</v>
      </c>
      <c r="AB819" s="19"/>
      <c r="AC819" s="16" t="s">
        <v>42</v>
      </c>
      <c r="AD819" s="3">
        <v>3650105740123</v>
      </c>
      <c r="AE819" s="5" t="s">
        <v>34</v>
      </c>
    </row>
    <row r="820" spans="1:31" ht="30" customHeight="1" x14ac:dyDescent="0.2">
      <c r="A820" s="8">
        <f t="shared" si="12"/>
        <v>819</v>
      </c>
      <c r="B820" s="9" t="s">
        <v>24</v>
      </c>
      <c r="C820" s="10">
        <v>3820116407495</v>
      </c>
      <c r="D820" s="10" t="s">
        <v>7381</v>
      </c>
      <c r="E820" s="10">
        <v>564</v>
      </c>
      <c r="F820" s="11">
        <v>42975</v>
      </c>
      <c r="G820" s="11">
        <v>46627</v>
      </c>
      <c r="H820" s="12">
        <v>33637</v>
      </c>
      <c r="I820" s="13">
        <v>34</v>
      </c>
      <c r="J820" s="9" t="s">
        <v>43</v>
      </c>
      <c r="K820" s="9" t="s">
        <v>26</v>
      </c>
      <c r="L820" s="9"/>
      <c r="M820" s="14" t="s">
        <v>4780</v>
      </c>
      <c r="N820" s="14" t="s">
        <v>4945</v>
      </c>
      <c r="O820" s="14" t="s">
        <v>5979</v>
      </c>
      <c r="P820" s="14" t="s">
        <v>46</v>
      </c>
      <c r="Q820" s="9">
        <v>1</v>
      </c>
      <c r="R820" s="15"/>
      <c r="S820" s="16">
        <v>42971</v>
      </c>
      <c r="T820" s="17">
        <v>1</v>
      </c>
      <c r="U820" s="16" t="str">
        <f>VLOOKUP(C820,'[1]Bazaar Salary'!$B$6:$J$1185,9,0)</f>
        <v>Sanitation Attendant</v>
      </c>
      <c r="V820" s="15" t="s">
        <v>7380</v>
      </c>
      <c r="W820" s="16" t="s">
        <v>1121</v>
      </c>
      <c r="X820" s="16" t="str">
        <f>VLOOKUP(C820,'[2]Master Sheet PSBA.'!$B$2:$AR$1687,43,0)</f>
        <v>Khushab</v>
      </c>
      <c r="Y820" s="16" t="s">
        <v>238</v>
      </c>
      <c r="Z820" s="18" t="s">
        <v>4946</v>
      </c>
      <c r="AA820" s="19" t="s">
        <v>4947</v>
      </c>
      <c r="AB820" s="19"/>
      <c r="AC820" s="16" t="s">
        <v>42</v>
      </c>
      <c r="AD820" s="3">
        <v>3840339778763</v>
      </c>
      <c r="AE820" s="5" t="s">
        <v>34</v>
      </c>
    </row>
    <row r="821" spans="1:31" ht="30" customHeight="1" x14ac:dyDescent="0.2">
      <c r="A821" s="8">
        <f t="shared" si="12"/>
        <v>820</v>
      </c>
      <c r="B821" s="9" t="s">
        <v>24</v>
      </c>
      <c r="C821" s="10">
        <v>3410174065033</v>
      </c>
      <c r="D821" s="10" t="s">
        <v>7381</v>
      </c>
      <c r="E821" s="10">
        <v>1418</v>
      </c>
      <c r="F821" s="11">
        <v>42436</v>
      </c>
      <c r="G821" s="11">
        <v>46088</v>
      </c>
      <c r="H821" s="12">
        <v>28856</v>
      </c>
      <c r="I821" s="13">
        <v>47</v>
      </c>
      <c r="J821" s="9" t="s">
        <v>43</v>
      </c>
      <c r="K821" s="9" t="s">
        <v>26</v>
      </c>
      <c r="L821" s="9"/>
      <c r="M821" s="14" t="s">
        <v>4953</v>
      </c>
      <c r="N821" s="14" t="s">
        <v>1427</v>
      </c>
      <c r="O821" s="14"/>
      <c r="P821" s="14" t="s">
        <v>46</v>
      </c>
      <c r="Q821" s="9">
        <v>1</v>
      </c>
      <c r="R821" s="15"/>
      <c r="S821" s="16">
        <v>45748</v>
      </c>
      <c r="T821" s="17">
        <v>1</v>
      </c>
      <c r="U821" s="16" t="str">
        <f>VLOOKUP(C821,'[1]Bazaar Salary'!$B$6:$J$1185,9,0)</f>
        <v>Sanitation Attendant</v>
      </c>
      <c r="V821" s="15" t="s">
        <v>7380</v>
      </c>
      <c r="W821" s="16" t="s">
        <v>47</v>
      </c>
      <c r="X821" s="16" t="str">
        <f>VLOOKUP(C821,'[2]Master Sheet PSBA.'!$B$2:$AR$1687,43,0)</f>
        <v>Suspended</v>
      </c>
      <c r="Y821" s="16" t="s">
        <v>48</v>
      </c>
      <c r="Z821" s="18" t="s">
        <v>3898</v>
      </c>
      <c r="AA821" s="19" t="s">
        <v>4954</v>
      </c>
      <c r="AB821" s="19"/>
      <c r="AC821" s="16" t="s">
        <v>42</v>
      </c>
      <c r="AD821" s="3">
        <v>3460112295079</v>
      </c>
      <c r="AE821" s="5" t="s">
        <v>34</v>
      </c>
    </row>
    <row r="822" spans="1:31" ht="30" customHeight="1" x14ac:dyDescent="0.2">
      <c r="A822" s="8">
        <f t="shared" si="12"/>
        <v>821</v>
      </c>
      <c r="B822" s="9" t="s">
        <v>24</v>
      </c>
      <c r="C822" s="10">
        <v>3410183437737</v>
      </c>
      <c r="D822" s="10" t="s">
        <v>7381</v>
      </c>
      <c r="E822" s="10">
        <v>1417</v>
      </c>
      <c r="F822" s="11">
        <v>44649</v>
      </c>
      <c r="G822" s="11">
        <v>48302</v>
      </c>
      <c r="H822" s="12">
        <v>33493</v>
      </c>
      <c r="I822" s="13">
        <v>34</v>
      </c>
      <c r="J822" s="9" t="s">
        <v>43</v>
      </c>
      <c r="K822" s="9" t="s">
        <v>26</v>
      </c>
      <c r="L822" s="9"/>
      <c r="M822" s="14" t="s">
        <v>4959</v>
      </c>
      <c r="N822" s="14" t="s">
        <v>4960</v>
      </c>
      <c r="O822" s="14" t="s">
        <v>6011</v>
      </c>
      <c r="P822" s="14" t="s">
        <v>46</v>
      </c>
      <c r="Q822" s="9">
        <v>1</v>
      </c>
      <c r="R822" s="15"/>
      <c r="S822" s="16">
        <v>45748</v>
      </c>
      <c r="T822" s="17">
        <v>1</v>
      </c>
      <c r="U822" s="16" t="str">
        <f>VLOOKUP(C822,'[1]Bazaar Salary'!$B$6:$J$1185,9,0)</f>
        <v>Sanitation Attendant</v>
      </c>
      <c r="V822" s="15" t="s">
        <v>7380</v>
      </c>
      <c r="W822" s="16" t="s">
        <v>47</v>
      </c>
      <c r="X822" s="16" t="str">
        <f>VLOOKUP(C822,'[2]Master Sheet PSBA.'!$B$2:$AR$1687,43,0)</f>
        <v>Gujranwala</v>
      </c>
      <c r="Y822" s="16" t="s">
        <v>48</v>
      </c>
      <c r="Z822" s="18" t="s">
        <v>4961</v>
      </c>
      <c r="AA822" s="19" t="s">
        <v>4954</v>
      </c>
      <c r="AB822" s="19"/>
      <c r="AC822" s="16" t="s">
        <v>42</v>
      </c>
      <c r="AD822" s="3">
        <v>3460112295079</v>
      </c>
      <c r="AE822" s="5" t="s">
        <v>34</v>
      </c>
    </row>
    <row r="823" spans="1:31" ht="30" customHeight="1" x14ac:dyDescent="0.2">
      <c r="A823" s="8">
        <f t="shared" si="12"/>
        <v>822</v>
      </c>
      <c r="B823" s="9" t="s">
        <v>24</v>
      </c>
      <c r="C823" s="10">
        <v>3410126310909</v>
      </c>
      <c r="D823" s="10" t="s">
        <v>7381</v>
      </c>
      <c r="E823" s="10">
        <v>1125</v>
      </c>
      <c r="F823" s="11">
        <v>43751</v>
      </c>
      <c r="G823" s="11">
        <v>47404</v>
      </c>
      <c r="H823" s="12">
        <v>29436</v>
      </c>
      <c r="I823" s="13">
        <v>45</v>
      </c>
      <c r="J823" s="10" t="s">
        <v>25</v>
      </c>
      <c r="K823" s="9" t="s">
        <v>26</v>
      </c>
      <c r="L823" s="9"/>
      <c r="M823" s="14" t="s">
        <v>4962</v>
      </c>
      <c r="N823" s="14" t="s">
        <v>2032</v>
      </c>
      <c r="O823" s="14" t="s">
        <v>5853</v>
      </c>
      <c r="P823" s="14" t="s">
        <v>54</v>
      </c>
      <c r="Q823" s="9">
        <v>1</v>
      </c>
      <c r="R823" s="15"/>
      <c r="S823" s="16">
        <v>44317</v>
      </c>
      <c r="T823" s="17">
        <v>1</v>
      </c>
      <c r="U823" s="16" t="str">
        <f>VLOOKUP(C823,'[1]Bazaar Salary'!$B$6:$J$1185,9,0)</f>
        <v>Security &amp; Parking Attendant</v>
      </c>
      <c r="V823" s="15" t="s">
        <v>7380</v>
      </c>
      <c r="W823" s="16" t="s">
        <v>47</v>
      </c>
      <c r="X823" s="16" t="str">
        <f>VLOOKUP(C823,'[2]Master Sheet PSBA.'!$B$2:$AR$1687,43,0)</f>
        <v>Gujranwala</v>
      </c>
      <c r="Y823" s="16" t="s">
        <v>126</v>
      </c>
      <c r="Z823" s="18" t="s">
        <v>4963</v>
      </c>
      <c r="AA823" s="19" t="s">
        <v>4964</v>
      </c>
      <c r="AB823" s="19"/>
      <c r="AC823" s="16" t="s">
        <v>42</v>
      </c>
      <c r="AD823" s="3">
        <v>3460112295079</v>
      </c>
      <c r="AE823" s="5" t="s">
        <v>34</v>
      </c>
    </row>
    <row r="824" spans="1:31" ht="30" customHeight="1" x14ac:dyDescent="0.2">
      <c r="A824" s="8">
        <f t="shared" si="12"/>
        <v>823</v>
      </c>
      <c r="B824" s="9" t="s">
        <v>24</v>
      </c>
      <c r="C824" s="10">
        <v>3310018116819</v>
      </c>
      <c r="D824" s="10" t="s">
        <v>7381</v>
      </c>
      <c r="E824" s="10">
        <v>408</v>
      </c>
      <c r="F824" s="11">
        <v>45813</v>
      </c>
      <c r="G824" s="11">
        <v>49465</v>
      </c>
      <c r="H824" s="12">
        <v>27395</v>
      </c>
      <c r="I824" s="13">
        <v>51</v>
      </c>
      <c r="J824" s="10" t="s">
        <v>25</v>
      </c>
      <c r="K824" s="9" t="s">
        <v>26</v>
      </c>
      <c r="L824" s="9"/>
      <c r="M824" s="14" t="s">
        <v>4971</v>
      </c>
      <c r="N824" s="14" t="s">
        <v>2292</v>
      </c>
      <c r="O824" s="14" t="s">
        <v>6243</v>
      </c>
      <c r="P824" s="14" t="s">
        <v>192</v>
      </c>
      <c r="Q824" s="9">
        <v>1</v>
      </c>
      <c r="R824" s="15"/>
      <c r="S824" s="16">
        <v>42767</v>
      </c>
      <c r="T824" s="17">
        <v>1</v>
      </c>
      <c r="U824" s="16" t="str">
        <f>VLOOKUP(C824,'[1]Bazaar Salary'!$B$6:$J$1185,9,0)</f>
        <v>Gardener</v>
      </c>
      <c r="V824" s="15" t="s">
        <v>7380</v>
      </c>
      <c r="W824" s="16" t="s">
        <v>230</v>
      </c>
      <c r="X824" s="16" t="str">
        <f>VLOOKUP(C824,'[2]Master Sheet PSBA.'!$B$2:$AR$1687,43,0)</f>
        <v>Jhang Road Faisalabad</v>
      </c>
      <c r="Y824" s="16" t="s">
        <v>238</v>
      </c>
      <c r="Z824" s="18" t="s">
        <v>4972</v>
      </c>
      <c r="AA824" s="19" t="s">
        <v>4973</v>
      </c>
      <c r="AB824" s="19"/>
      <c r="AC824" s="16" t="s">
        <v>42</v>
      </c>
      <c r="AD824" s="3">
        <v>3650105740123</v>
      </c>
      <c r="AE824" s="5" t="s">
        <v>34</v>
      </c>
    </row>
    <row r="825" spans="1:31" ht="30" customHeight="1" x14ac:dyDescent="0.2">
      <c r="A825" s="8">
        <f t="shared" si="12"/>
        <v>824</v>
      </c>
      <c r="B825" s="9" t="s">
        <v>24</v>
      </c>
      <c r="C825" s="10">
        <v>3410392482501</v>
      </c>
      <c r="D825" s="10" t="s">
        <v>7381</v>
      </c>
      <c r="E825" s="10">
        <v>1218</v>
      </c>
      <c r="F825" s="11">
        <v>44757</v>
      </c>
      <c r="G825" s="11">
        <v>48410</v>
      </c>
      <c r="H825" s="12">
        <v>35117</v>
      </c>
      <c r="I825" s="13">
        <v>30</v>
      </c>
      <c r="J825" s="10" t="s">
        <v>25</v>
      </c>
      <c r="K825" s="9" t="s">
        <v>26</v>
      </c>
      <c r="L825" s="9"/>
      <c r="M825" s="14" t="s">
        <v>4988</v>
      </c>
      <c r="N825" s="14" t="s">
        <v>4412</v>
      </c>
      <c r="O825" s="14" t="s">
        <v>6246</v>
      </c>
      <c r="P825" s="14" t="s">
        <v>54</v>
      </c>
      <c r="Q825" s="9">
        <v>1</v>
      </c>
      <c r="R825" s="15"/>
      <c r="S825" s="16">
        <v>44317</v>
      </c>
      <c r="T825" s="17">
        <v>1</v>
      </c>
      <c r="U825" s="16" t="str">
        <f>VLOOKUP(C825,'[1]Bazaar Salary'!$B$6:$J$1185,9,0)</f>
        <v>Security &amp; Parking Attendant</v>
      </c>
      <c r="V825" s="15" t="s">
        <v>7380</v>
      </c>
      <c r="W825" s="16" t="s">
        <v>47</v>
      </c>
      <c r="X825" s="16" t="str">
        <f>VLOOKUP(C825,'[2]Master Sheet PSBA.'!$B$2:$AR$1687,43,0)</f>
        <v>Gujranwala</v>
      </c>
      <c r="Y825" s="16" t="s">
        <v>48</v>
      </c>
      <c r="Z825" s="18" t="s">
        <v>4989</v>
      </c>
      <c r="AA825" s="19" t="s">
        <v>4990</v>
      </c>
      <c r="AB825" s="19" t="s">
        <v>6984</v>
      </c>
      <c r="AC825" s="16" t="s">
        <v>42</v>
      </c>
      <c r="AD825" s="3">
        <v>3460112295079</v>
      </c>
      <c r="AE825" s="5" t="s">
        <v>34</v>
      </c>
    </row>
    <row r="826" spans="1:31" ht="30" customHeight="1" x14ac:dyDescent="0.2">
      <c r="A826" s="8">
        <f t="shared" si="12"/>
        <v>825</v>
      </c>
      <c r="B826" s="9" t="s">
        <v>24</v>
      </c>
      <c r="C826" s="10">
        <v>3840350890641</v>
      </c>
      <c r="D826" s="10" t="s">
        <v>7381</v>
      </c>
      <c r="E826" s="10">
        <v>1755</v>
      </c>
      <c r="F826" s="11">
        <v>44812</v>
      </c>
      <c r="G826" s="11">
        <v>48465</v>
      </c>
      <c r="H826" s="12">
        <v>37874</v>
      </c>
      <c r="I826" s="13">
        <v>22</v>
      </c>
      <c r="J826" s="10" t="s">
        <v>25</v>
      </c>
      <c r="K826" s="9" t="s">
        <v>26</v>
      </c>
      <c r="L826" s="9"/>
      <c r="M826" s="14" t="s">
        <v>4997</v>
      </c>
      <c r="N826" s="14" t="s">
        <v>4998</v>
      </c>
      <c r="O826" s="14" t="s">
        <v>6247</v>
      </c>
      <c r="P826" s="14" t="s">
        <v>54</v>
      </c>
      <c r="Q826" s="9">
        <v>1</v>
      </c>
      <c r="R826" s="15"/>
      <c r="S826" s="16">
        <v>45748</v>
      </c>
      <c r="T826" s="17">
        <v>1</v>
      </c>
      <c r="U826" s="16" t="str">
        <f>VLOOKUP(C826,'[1]Bazaar Salary'!$B$6:$J$1185,9,0)</f>
        <v>Security &amp; Parking Attendant</v>
      </c>
      <c r="V826" s="15" t="s">
        <v>7380</v>
      </c>
      <c r="W826" s="16" t="s">
        <v>270</v>
      </c>
      <c r="X826" s="16" t="str">
        <f>VLOOKUP(C826,'[2]Master Sheet PSBA.'!$B$2:$AR$1687,43,0)</f>
        <v>Sargodha</v>
      </c>
      <c r="Y826" s="16" t="s">
        <v>48</v>
      </c>
      <c r="Z826" s="18" t="s">
        <v>4999</v>
      </c>
      <c r="AA826" s="19" t="s">
        <v>5000</v>
      </c>
      <c r="AB826" s="19"/>
      <c r="AC826" s="16" t="s">
        <v>42</v>
      </c>
      <c r="AD826" s="3">
        <v>3840138854381</v>
      </c>
      <c r="AE826" s="5" t="s">
        <v>34</v>
      </c>
    </row>
    <row r="827" spans="1:31" ht="30" customHeight="1" x14ac:dyDescent="0.2">
      <c r="A827" s="8">
        <f t="shared" si="12"/>
        <v>826</v>
      </c>
      <c r="B827" s="9" t="s">
        <v>24</v>
      </c>
      <c r="C827" s="10">
        <v>3520250736311</v>
      </c>
      <c r="D827" s="10" t="s">
        <v>7381</v>
      </c>
      <c r="E827" s="10">
        <v>356</v>
      </c>
      <c r="F827" s="11">
        <v>44407</v>
      </c>
      <c r="G827" s="11">
        <v>48059</v>
      </c>
      <c r="H827" s="12">
        <v>33234</v>
      </c>
      <c r="I827" s="13">
        <v>35</v>
      </c>
      <c r="J827" s="10" t="s">
        <v>25</v>
      </c>
      <c r="K827" s="9" t="s">
        <v>26</v>
      </c>
      <c r="L827" s="9"/>
      <c r="M827" s="14" t="s">
        <v>5008</v>
      </c>
      <c r="N827" s="14" t="s">
        <v>5009</v>
      </c>
      <c r="O827" s="14" t="s">
        <v>6248</v>
      </c>
      <c r="P827" s="14" t="s">
        <v>54</v>
      </c>
      <c r="Q827" s="9">
        <v>1</v>
      </c>
      <c r="R827" s="15"/>
      <c r="S827" s="16">
        <v>41997</v>
      </c>
      <c r="T827" s="17">
        <v>1</v>
      </c>
      <c r="U827" s="16" t="str">
        <f>VLOOKUP(C827,'[1]Bazaar Salary'!$B$6:$J$1185,9,0)</f>
        <v>Security &amp; Parking Attendant</v>
      </c>
      <c r="V827" s="15" t="s">
        <v>7380</v>
      </c>
      <c r="W827" s="16" t="s">
        <v>224</v>
      </c>
      <c r="X827" s="16" t="str">
        <f>VLOOKUP(C827,'[2]Master Sheet PSBA.'!$B$2:$AR$1687,43,0)</f>
        <v>China Scheme</v>
      </c>
      <c r="Y827" s="16" t="s">
        <v>56</v>
      </c>
      <c r="Z827" s="18" t="s">
        <v>5010</v>
      </c>
      <c r="AA827" s="19" t="s">
        <v>5011</v>
      </c>
      <c r="AB827" s="19" t="s">
        <v>6985</v>
      </c>
      <c r="AC827" s="16" t="s">
        <v>42</v>
      </c>
      <c r="AD827" s="3">
        <v>3520250513049</v>
      </c>
      <c r="AE827" s="5" t="s">
        <v>34</v>
      </c>
    </row>
    <row r="828" spans="1:31" ht="30" customHeight="1" x14ac:dyDescent="0.2">
      <c r="A828" s="8">
        <f t="shared" si="12"/>
        <v>827</v>
      </c>
      <c r="B828" s="9" t="s">
        <v>24</v>
      </c>
      <c r="C828" s="10">
        <v>4220192278855</v>
      </c>
      <c r="D828" s="10" t="s">
        <v>7381</v>
      </c>
      <c r="E828" s="10">
        <v>563</v>
      </c>
      <c r="F828" s="11">
        <v>45931</v>
      </c>
      <c r="G828" s="11">
        <v>49583</v>
      </c>
      <c r="H828" s="12">
        <v>28856</v>
      </c>
      <c r="I828" s="13">
        <v>47</v>
      </c>
      <c r="J828" s="9" t="s">
        <v>43</v>
      </c>
      <c r="K828" s="9" t="s">
        <v>26</v>
      </c>
      <c r="L828" s="9"/>
      <c r="M828" s="14" t="s">
        <v>367</v>
      </c>
      <c r="N828" s="14" t="s">
        <v>4024</v>
      </c>
      <c r="O828" s="14" t="s">
        <v>6249</v>
      </c>
      <c r="P828" s="14" t="s">
        <v>46</v>
      </c>
      <c r="Q828" s="9">
        <v>1</v>
      </c>
      <c r="R828" s="15"/>
      <c r="S828" s="16">
        <v>42614</v>
      </c>
      <c r="T828" s="17">
        <v>1</v>
      </c>
      <c r="U828" s="16" t="str">
        <f>VLOOKUP(C828,'[1]Bazaar Salary'!$B$6:$J$1185,9,0)</f>
        <v>Sanitation Attendant</v>
      </c>
      <c r="V828" s="15" t="s">
        <v>7380</v>
      </c>
      <c r="W828" s="16" t="s">
        <v>158</v>
      </c>
      <c r="X828" s="16" t="str">
        <f>VLOOKUP(C828,'[2]Master Sheet PSBA.'!$B$2:$AR$1687,43,0)</f>
        <v>Hafizabad</v>
      </c>
      <c r="Y828" s="16" t="s">
        <v>56</v>
      </c>
      <c r="Z828" s="18" t="s">
        <v>5020</v>
      </c>
      <c r="AA828" s="19" t="s">
        <v>5021</v>
      </c>
      <c r="AB828" s="19"/>
      <c r="AC828" s="16" t="s">
        <v>42</v>
      </c>
      <c r="AD828" s="3">
        <v>3840389795829</v>
      </c>
      <c r="AE828" s="5" t="s">
        <v>34</v>
      </c>
    </row>
    <row r="829" spans="1:31" ht="30" customHeight="1" x14ac:dyDescent="0.2">
      <c r="A829" s="8">
        <f t="shared" si="12"/>
        <v>828</v>
      </c>
      <c r="B829" s="9" t="s">
        <v>24</v>
      </c>
      <c r="C829" s="10">
        <v>3840393994855</v>
      </c>
      <c r="D829" s="10" t="s">
        <v>7381</v>
      </c>
      <c r="E829" s="10">
        <v>203</v>
      </c>
      <c r="F829" s="11">
        <v>42915</v>
      </c>
      <c r="G829" s="11">
        <v>46567</v>
      </c>
      <c r="H829" s="12">
        <v>30362</v>
      </c>
      <c r="I829" s="13">
        <v>43</v>
      </c>
      <c r="J829" s="9" t="s">
        <v>43</v>
      </c>
      <c r="K829" s="9" t="s">
        <v>26</v>
      </c>
      <c r="L829" s="9"/>
      <c r="M829" s="14" t="s">
        <v>5031</v>
      </c>
      <c r="N829" s="14" t="s">
        <v>1356</v>
      </c>
      <c r="O829" s="14" t="s">
        <v>6250</v>
      </c>
      <c r="P829" s="14" t="s">
        <v>54</v>
      </c>
      <c r="Q829" s="9">
        <v>1</v>
      </c>
      <c r="R829" s="15"/>
      <c r="S829" s="16">
        <v>41034</v>
      </c>
      <c r="T829" s="17">
        <v>1</v>
      </c>
      <c r="U829" s="16" t="str">
        <f>VLOOKUP(C829,'[1]Bazaar Salary'!$B$6:$J$1185,9,0)</f>
        <v>Security &amp; Parking Attendant</v>
      </c>
      <c r="V829" s="15" t="s">
        <v>7380</v>
      </c>
      <c r="W829" s="16" t="s">
        <v>270</v>
      </c>
      <c r="X829" s="16" t="str">
        <f>VLOOKUP(C829,'[2]Master Sheet PSBA.'!$B$2:$AR$1687,43,0)</f>
        <v>Sargodha</v>
      </c>
      <c r="Y829" s="16" t="s">
        <v>56</v>
      </c>
      <c r="Z829" s="18" t="s">
        <v>5032</v>
      </c>
      <c r="AA829" s="19" t="s">
        <v>5033</v>
      </c>
      <c r="AB829" s="19"/>
      <c r="AC829" s="16" t="s">
        <v>42</v>
      </c>
      <c r="AD829" s="3">
        <v>3840138854381</v>
      </c>
      <c r="AE829" s="5" t="s">
        <v>34</v>
      </c>
    </row>
    <row r="830" spans="1:31" ht="30" customHeight="1" x14ac:dyDescent="0.2">
      <c r="A830" s="8">
        <f t="shared" si="12"/>
        <v>829</v>
      </c>
      <c r="B830" s="9" t="s">
        <v>24</v>
      </c>
      <c r="C830" s="10">
        <v>3510266725973</v>
      </c>
      <c r="D830" s="10" t="s">
        <v>7381</v>
      </c>
      <c r="E830" s="10">
        <v>425</v>
      </c>
      <c r="F830" s="11">
        <v>44664</v>
      </c>
      <c r="G830" s="11">
        <v>48317</v>
      </c>
      <c r="H830" s="12">
        <v>34948</v>
      </c>
      <c r="I830" s="13">
        <v>30</v>
      </c>
      <c r="J830" s="10" t="s">
        <v>25</v>
      </c>
      <c r="K830" s="9" t="s">
        <v>26</v>
      </c>
      <c r="L830" s="9"/>
      <c r="M830" s="14" t="s">
        <v>5034</v>
      </c>
      <c r="N830" s="14" t="s">
        <v>1382</v>
      </c>
      <c r="O830" s="14" t="s">
        <v>6251</v>
      </c>
      <c r="P830" s="14" t="s">
        <v>54</v>
      </c>
      <c r="Q830" s="9">
        <v>1</v>
      </c>
      <c r="R830" s="15"/>
      <c r="S830" s="16">
        <v>43115</v>
      </c>
      <c r="T830" s="17">
        <v>1</v>
      </c>
      <c r="U830" s="16" t="str">
        <f>VLOOKUP(C830,'[1]Bazaar Salary'!$B$6:$J$1185,9,0)</f>
        <v>Security &amp; Parking Attendant</v>
      </c>
      <c r="V830" s="15" t="s">
        <v>7380</v>
      </c>
      <c r="W830" s="16" t="s">
        <v>219</v>
      </c>
      <c r="X830" s="16" t="str">
        <f>VLOOKUP(C830,'[2]Master Sheet PSBA.'!$B$2:$AR$1687,43,0)</f>
        <v>Pattoki</v>
      </c>
      <c r="Y830" s="16" t="s">
        <v>48</v>
      </c>
      <c r="Z830" s="18" t="s">
        <v>5035</v>
      </c>
      <c r="AA830" s="19" t="s">
        <v>5036</v>
      </c>
      <c r="AB830" s="19" t="s">
        <v>6986</v>
      </c>
      <c r="AC830" s="16" t="s">
        <v>42</v>
      </c>
      <c r="AD830" s="3">
        <v>3510371029995</v>
      </c>
      <c r="AE830" s="5" t="s">
        <v>34</v>
      </c>
    </row>
    <row r="831" spans="1:31" ht="30" customHeight="1" x14ac:dyDescent="0.2">
      <c r="A831" s="8">
        <f t="shared" si="12"/>
        <v>830</v>
      </c>
      <c r="B831" s="9" t="s">
        <v>24</v>
      </c>
      <c r="C831" s="10">
        <v>3410159007785</v>
      </c>
      <c r="D831" s="10" t="s">
        <v>7381</v>
      </c>
      <c r="E831" s="10">
        <v>1328</v>
      </c>
      <c r="F831" s="11">
        <v>44427</v>
      </c>
      <c r="G831" s="11">
        <v>48079</v>
      </c>
      <c r="H831" s="12">
        <v>37831</v>
      </c>
      <c r="I831" s="13">
        <v>22</v>
      </c>
      <c r="J831" s="9" t="s">
        <v>43</v>
      </c>
      <c r="K831" s="9" t="s">
        <v>26</v>
      </c>
      <c r="L831" s="9"/>
      <c r="M831" s="14" t="s">
        <v>5040</v>
      </c>
      <c r="N831" s="14" t="s">
        <v>3897</v>
      </c>
      <c r="O831" s="14" t="s">
        <v>6252</v>
      </c>
      <c r="P831" s="14" t="s">
        <v>46</v>
      </c>
      <c r="Q831" s="9">
        <v>1</v>
      </c>
      <c r="R831" s="15"/>
      <c r="S831" s="16">
        <v>45748</v>
      </c>
      <c r="T831" s="17">
        <v>1</v>
      </c>
      <c r="U831" s="16" t="str">
        <f>VLOOKUP(C831,'[1]Bazaar Salary'!$B$6:$J$1185,9,0)</f>
        <v>Sanitation Attendant</v>
      </c>
      <c r="V831" s="15" t="s">
        <v>7380</v>
      </c>
      <c r="W831" s="16" t="s">
        <v>47</v>
      </c>
      <c r="X831" s="16" t="str">
        <f>VLOOKUP(C831,'[2]Master Sheet PSBA.'!$B$2:$AR$1687,43,0)</f>
        <v>Gujranwala</v>
      </c>
      <c r="Y831" s="16" t="s">
        <v>48</v>
      </c>
      <c r="Z831" s="18" t="s">
        <v>5041</v>
      </c>
      <c r="AA831" s="19" t="s">
        <v>5042</v>
      </c>
      <c r="AB831" s="19" t="s">
        <v>6987</v>
      </c>
      <c r="AC831" s="16" t="s">
        <v>42</v>
      </c>
      <c r="AD831" s="3">
        <v>3460112295079</v>
      </c>
      <c r="AE831" s="5" t="s">
        <v>34</v>
      </c>
    </row>
    <row r="832" spans="1:31" ht="30" customHeight="1" x14ac:dyDescent="0.2">
      <c r="A832" s="8">
        <f t="shared" si="12"/>
        <v>831</v>
      </c>
      <c r="B832" s="9" t="s">
        <v>24</v>
      </c>
      <c r="C832" s="10">
        <v>3460220084205</v>
      </c>
      <c r="D832" s="10" t="s">
        <v>7381</v>
      </c>
      <c r="E832" s="10">
        <v>1419</v>
      </c>
      <c r="F832" s="11">
        <v>43819</v>
      </c>
      <c r="G832" s="11">
        <v>47472</v>
      </c>
      <c r="H832" s="12">
        <v>27111</v>
      </c>
      <c r="I832" s="13">
        <v>52</v>
      </c>
      <c r="J832" s="9" t="s">
        <v>43</v>
      </c>
      <c r="K832" s="9" t="s">
        <v>26</v>
      </c>
      <c r="L832" s="9"/>
      <c r="M832" s="14" t="s">
        <v>3897</v>
      </c>
      <c r="N832" s="14" t="s">
        <v>1427</v>
      </c>
      <c r="O832" s="14" t="s">
        <v>6253</v>
      </c>
      <c r="P832" s="14" t="s">
        <v>46</v>
      </c>
      <c r="Q832" s="9">
        <v>1</v>
      </c>
      <c r="R832" s="15"/>
      <c r="S832" s="16">
        <v>45748</v>
      </c>
      <c r="T832" s="17">
        <v>1</v>
      </c>
      <c r="U832" s="16" t="str">
        <f>VLOOKUP(C832,'[1]Bazaar Salary'!$B$6:$J$1185,9,0)</f>
        <v>Sanitation Attendant</v>
      </c>
      <c r="V832" s="15" t="s">
        <v>7380</v>
      </c>
      <c r="W832" s="16" t="s">
        <v>47</v>
      </c>
      <c r="X832" s="16" t="str">
        <f>VLOOKUP(C832,'[2]Master Sheet PSBA.'!$B$2:$AR$1687,43,0)</f>
        <v>Gujranwala</v>
      </c>
      <c r="Y832" s="16" t="s">
        <v>48</v>
      </c>
      <c r="Z832" s="18" t="s">
        <v>3898</v>
      </c>
      <c r="AA832" s="19" t="s">
        <v>5072</v>
      </c>
      <c r="AB832" s="19"/>
      <c r="AC832" s="16" t="s">
        <v>42</v>
      </c>
      <c r="AD832" s="3">
        <v>3460112295079</v>
      </c>
      <c r="AE832" s="5" t="s">
        <v>34</v>
      </c>
    </row>
    <row r="833" spans="1:31" ht="30" customHeight="1" x14ac:dyDescent="0.2">
      <c r="A833" s="8">
        <f t="shared" si="12"/>
        <v>832</v>
      </c>
      <c r="B833" s="9" t="s">
        <v>24</v>
      </c>
      <c r="C833" s="10">
        <v>3520290789313</v>
      </c>
      <c r="D833" s="10" t="s">
        <v>7381</v>
      </c>
      <c r="E833" s="10">
        <v>806</v>
      </c>
      <c r="F833" s="11">
        <v>43326</v>
      </c>
      <c r="G833" s="11" t="s">
        <v>334</v>
      </c>
      <c r="H833" s="12">
        <v>31974</v>
      </c>
      <c r="I833" s="13">
        <v>39</v>
      </c>
      <c r="J833" s="10" t="s">
        <v>25</v>
      </c>
      <c r="K833" s="9" t="s">
        <v>26</v>
      </c>
      <c r="L833" s="9" t="s">
        <v>155</v>
      </c>
      <c r="M833" s="14" t="s">
        <v>5075</v>
      </c>
      <c r="N833" s="14" t="s">
        <v>988</v>
      </c>
      <c r="O833" s="14" t="s">
        <v>5980</v>
      </c>
      <c r="P833" s="14" t="s">
        <v>54</v>
      </c>
      <c r="Q833" s="9">
        <v>1</v>
      </c>
      <c r="R833" s="15"/>
      <c r="S833" s="16">
        <v>43637</v>
      </c>
      <c r="T833" s="17">
        <v>1</v>
      </c>
      <c r="U833" s="16" t="str">
        <f>VLOOKUP(C833,'[1]Bazaar Salary'!$B$6:$J$1185,9,0)</f>
        <v>Security &amp; Parking Attendant</v>
      </c>
      <c r="V833" s="15" t="s">
        <v>7380</v>
      </c>
      <c r="W833" s="16" t="s">
        <v>378</v>
      </c>
      <c r="X833" s="16" t="str">
        <f>VLOOKUP(C833,'[2]Master Sheet PSBA.'!$B$2:$AR$1687,43,0)</f>
        <v>Sabzazaar</v>
      </c>
      <c r="Y833" s="16" t="s">
        <v>48</v>
      </c>
      <c r="Z833" s="18" t="s">
        <v>5076</v>
      </c>
      <c r="AA833" s="19" t="s">
        <v>5077</v>
      </c>
      <c r="AB833" s="19"/>
      <c r="AC833" s="16" t="s">
        <v>42</v>
      </c>
      <c r="AD833" s="3">
        <v>3410173713697</v>
      </c>
      <c r="AE833" s="5" t="s">
        <v>34</v>
      </c>
    </row>
    <row r="834" spans="1:31" ht="30" customHeight="1" x14ac:dyDescent="0.2">
      <c r="A834" s="8">
        <f t="shared" si="12"/>
        <v>833</v>
      </c>
      <c r="B834" s="9" t="s">
        <v>24</v>
      </c>
      <c r="C834" s="10">
        <v>3310263841469</v>
      </c>
      <c r="D834" s="10" t="s">
        <v>7381</v>
      </c>
      <c r="E834" s="10">
        <v>406</v>
      </c>
      <c r="F834" s="11">
        <v>44453</v>
      </c>
      <c r="G834" s="11">
        <v>48105</v>
      </c>
      <c r="H834" s="12">
        <v>34661</v>
      </c>
      <c r="I834" s="13">
        <v>31</v>
      </c>
      <c r="J834" s="10" t="s">
        <v>25</v>
      </c>
      <c r="K834" s="9" t="s">
        <v>26</v>
      </c>
      <c r="L834" s="9"/>
      <c r="M834" s="14" t="s">
        <v>5078</v>
      </c>
      <c r="N834" s="14" t="s">
        <v>2570</v>
      </c>
      <c r="O834" s="14" t="s">
        <v>6254</v>
      </c>
      <c r="P834" s="14" t="s">
        <v>192</v>
      </c>
      <c r="Q834" s="9">
        <v>1</v>
      </c>
      <c r="R834" s="15"/>
      <c r="S834" s="16">
        <v>41664</v>
      </c>
      <c r="T834" s="17">
        <v>1</v>
      </c>
      <c r="U834" s="16" t="str">
        <f>VLOOKUP(C834,'[1]Bazaar Salary'!$B$6:$J$1185,9,0)</f>
        <v>Gardener</v>
      </c>
      <c r="V834" s="15" t="s">
        <v>7380</v>
      </c>
      <c r="W834" s="16" t="s">
        <v>230</v>
      </c>
      <c r="X834" s="16" t="str">
        <f>VLOOKUP(C834,'[2]Master Sheet PSBA.'!$B$2:$AR$1687,43,0)</f>
        <v>Jhang Road Faisalabad</v>
      </c>
      <c r="Y834" s="16" t="s">
        <v>56</v>
      </c>
      <c r="Z834" s="18" t="s">
        <v>5079</v>
      </c>
      <c r="AA834" s="19" t="s">
        <v>5080</v>
      </c>
      <c r="AB834" s="19"/>
      <c r="AC834" s="16" t="s">
        <v>42</v>
      </c>
      <c r="AD834" s="3">
        <v>3650105740123</v>
      </c>
      <c r="AE834" s="5" t="s">
        <v>34</v>
      </c>
    </row>
    <row r="835" spans="1:31" ht="30" customHeight="1" x14ac:dyDescent="0.2">
      <c r="A835" s="8">
        <f t="shared" si="12"/>
        <v>834</v>
      </c>
      <c r="B835" s="9" t="s">
        <v>24</v>
      </c>
      <c r="C835" s="10">
        <v>3520109320329</v>
      </c>
      <c r="D835" s="10" t="s">
        <v>7381</v>
      </c>
      <c r="E835" s="10">
        <v>1427</v>
      </c>
      <c r="F835" s="11">
        <v>42578</v>
      </c>
      <c r="G835" s="11">
        <v>46230</v>
      </c>
      <c r="H835" s="12">
        <v>35110</v>
      </c>
      <c r="I835" s="13">
        <v>30</v>
      </c>
      <c r="J835" s="9" t="s">
        <v>43</v>
      </c>
      <c r="K835" s="9" t="s">
        <v>26</v>
      </c>
      <c r="L835" s="9"/>
      <c r="M835" s="14" t="s">
        <v>5081</v>
      </c>
      <c r="N835" s="14" t="s">
        <v>1352</v>
      </c>
      <c r="O835" s="14"/>
      <c r="P835" s="14" t="s">
        <v>46</v>
      </c>
      <c r="Q835" s="9">
        <v>1</v>
      </c>
      <c r="R835" s="15"/>
      <c r="S835" s="16">
        <v>45748</v>
      </c>
      <c r="T835" s="17">
        <v>1</v>
      </c>
      <c r="U835" s="16" t="str">
        <f>VLOOKUP(C835,'[1]Bazaar Salary'!$B$6:$J$1185,9,0)</f>
        <v>Sanitation Attendant</v>
      </c>
      <c r="V835" s="15" t="s">
        <v>7380</v>
      </c>
      <c r="W835" s="16" t="s">
        <v>303</v>
      </c>
      <c r="X835" s="16" t="str">
        <f>VLOOKUP(C835,'[2]Master Sheet PSBA.'!$B$2:$AR$1687,43,0)</f>
        <v>Suspended</v>
      </c>
      <c r="Y835" s="16" t="s">
        <v>48</v>
      </c>
      <c r="Z835" s="18" t="s">
        <v>5082</v>
      </c>
      <c r="AA835" s="19" t="s">
        <v>5083</v>
      </c>
      <c r="AB835" s="19"/>
      <c r="AC835" s="16" t="s">
        <v>42</v>
      </c>
      <c r="AD835" s="3">
        <v>3520218380405</v>
      </c>
      <c r="AE835" s="5" t="s">
        <v>34</v>
      </c>
    </row>
    <row r="836" spans="1:31" ht="30" customHeight="1" x14ac:dyDescent="0.2">
      <c r="A836" s="8">
        <f t="shared" ref="A836:A899" si="13">A835+1</f>
        <v>835</v>
      </c>
      <c r="B836" s="9" t="s">
        <v>24</v>
      </c>
      <c r="C836" s="10">
        <v>3820158498441</v>
      </c>
      <c r="D836" s="10" t="s">
        <v>7381</v>
      </c>
      <c r="E836" s="10">
        <v>1535</v>
      </c>
      <c r="F836" s="11">
        <v>43601</v>
      </c>
      <c r="G836" s="11">
        <v>47254</v>
      </c>
      <c r="H836" s="12">
        <v>33970</v>
      </c>
      <c r="I836" s="13">
        <v>33</v>
      </c>
      <c r="J836" s="10" t="s">
        <v>25</v>
      </c>
      <c r="K836" s="9" t="s">
        <v>26</v>
      </c>
      <c r="L836" s="9"/>
      <c r="M836" s="14" t="s">
        <v>5088</v>
      </c>
      <c r="N836" s="14" t="s">
        <v>1942</v>
      </c>
      <c r="O836" s="14" t="s">
        <v>6255</v>
      </c>
      <c r="P836" s="14" t="s">
        <v>54</v>
      </c>
      <c r="Q836" s="9">
        <v>1</v>
      </c>
      <c r="R836" s="15"/>
      <c r="S836" s="16">
        <v>45748</v>
      </c>
      <c r="T836" s="17">
        <v>1</v>
      </c>
      <c r="U836" s="16" t="str">
        <f>VLOOKUP(C836,'[1]Bazaar Salary'!$B$6:$J$1185,9,0)</f>
        <v>Security &amp; Parking Attendant</v>
      </c>
      <c r="V836" s="15" t="s">
        <v>7380</v>
      </c>
      <c r="W836" s="16" t="s">
        <v>1121</v>
      </c>
      <c r="X836" s="16" t="str">
        <f>VLOOKUP(C836,'[2]Master Sheet PSBA.'!$B$2:$AR$1687,43,0)</f>
        <v>Khushab</v>
      </c>
      <c r="Y836" s="16" t="s">
        <v>48</v>
      </c>
      <c r="Z836" s="18" t="s">
        <v>5089</v>
      </c>
      <c r="AA836" s="19" t="s">
        <v>5090</v>
      </c>
      <c r="AB836" s="19"/>
      <c r="AC836" s="16" t="s">
        <v>42</v>
      </c>
      <c r="AD836" s="3">
        <v>3840339778763</v>
      </c>
      <c r="AE836" s="5" t="s">
        <v>34</v>
      </c>
    </row>
    <row r="837" spans="1:31" ht="30" customHeight="1" x14ac:dyDescent="0.2">
      <c r="A837" s="8">
        <f t="shared" si="13"/>
        <v>836</v>
      </c>
      <c r="B837" s="9" t="s">
        <v>24</v>
      </c>
      <c r="C837" s="10">
        <v>3520125343245</v>
      </c>
      <c r="D837" s="10" t="s">
        <v>7381</v>
      </c>
      <c r="E837" s="10">
        <v>1471</v>
      </c>
      <c r="F837" s="11">
        <v>44909</v>
      </c>
      <c r="G837" s="11">
        <v>48562</v>
      </c>
      <c r="H837" s="12">
        <v>33499</v>
      </c>
      <c r="I837" s="13">
        <v>34</v>
      </c>
      <c r="J837" s="9" t="s">
        <v>43</v>
      </c>
      <c r="K837" s="9" t="s">
        <v>26</v>
      </c>
      <c r="L837" s="9"/>
      <c r="M837" s="14" t="s">
        <v>5104</v>
      </c>
      <c r="N837" s="14" t="s">
        <v>366</v>
      </c>
      <c r="O837" s="14" t="s">
        <v>6256</v>
      </c>
      <c r="P837" s="14" t="s">
        <v>46</v>
      </c>
      <c r="Q837" s="9">
        <v>1</v>
      </c>
      <c r="R837" s="15"/>
      <c r="S837" s="16">
        <v>45748</v>
      </c>
      <c r="T837" s="17">
        <v>1</v>
      </c>
      <c r="U837" s="16" t="str">
        <f>VLOOKUP(C837,'[1]Bazaar Salary'!$B$6:$J$1185,9,0)</f>
        <v>Sanitation Attendant</v>
      </c>
      <c r="V837" s="15" t="s">
        <v>7380</v>
      </c>
      <c r="W837" s="16" t="s">
        <v>868</v>
      </c>
      <c r="X837" s="16" t="str">
        <f>VLOOKUP(C837,'[2]Master Sheet PSBA.'!$B$2:$AR$1687,43,0)</f>
        <v>Harbanspura</v>
      </c>
      <c r="Y837" s="16" t="s">
        <v>48</v>
      </c>
      <c r="Z837" s="18" t="s">
        <v>5105</v>
      </c>
      <c r="AA837" s="19" t="s">
        <v>5106</v>
      </c>
      <c r="AB837" s="19"/>
      <c r="AC837" s="16" t="s">
        <v>42</v>
      </c>
      <c r="AD837" s="3">
        <v>3540492400953</v>
      </c>
      <c r="AE837" s="5" t="s">
        <v>34</v>
      </c>
    </row>
    <row r="838" spans="1:31" ht="30" customHeight="1" x14ac:dyDescent="0.2">
      <c r="A838" s="8">
        <f t="shared" si="13"/>
        <v>837</v>
      </c>
      <c r="B838" s="9" t="s">
        <v>24</v>
      </c>
      <c r="C838" s="10">
        <v>3650205924041</v>
      </c>
      <c r="D838" s="10" t="s">
        <v>7381</v>
      </c>
      <c r="E838" s="10">
        <v>1245</v>
      </c>
      <c r="F838" s="11">
        <v>44408</v>
      </c>
      <c r="G838" s="11">
        <v>48060</v>
      </c>
      <c r="H838" s="12">
        <v>33239</v>
      </c>
      <c r="I838" s="13">
        <v>35</v>
      </c>
      <c r="J838" s="9" t="s">
        <v>43</v>
      </c>
      <c r="K838" s="9" t="s">
        <v>26</v>
      </c>
      <c r="L838" s="9"/>
      <c r="M838" s="14" t="s">
        <v>5104</v>
      </c>
      <c r="N838" s="14" t="s">
        <v>5107</v>
      </c>
      <c r="O838" s="14" t="s">
        <v>6257</v>
      </c>
      <c r="P838" s="14" t="s">
        <v>46</v>
      </c>
      <c r="Q838" s="9">
        <v>1</v>
      </c>
      <c r="R838" s="15"/>
      <c r="S838" s="16">
        <v>44317</v>
      </c>
      <c r="T838" s="17">
        <v>1</v>
      </c>
      <c r="U838" s="16" t="str">
        <f>VLOOKUP(C838,'[1]Bazaar Salary'!$B$6:$J$1185,9,0)</f>
        <v>Sanitation Attendant</v>
      </c>
      <c r="V838" s="15" t="s">
        <v>7380</v>
      </c>
      <c r="W838" s="16" t="s">
        <v>363</v>
      </c>
      <c r="X838" s="16" t="str">
        <f>VLOOKUP(C838,'[2]Master Sheet PSBA.'!$B$2:$AR$1687,43,0)</f>
        <v>Sahiwal</v>
      </c>
      <c r="Y838" s="16" t="s">
        <v>238</v>
      </c>
      <c r="Z838" s="18" t="s">
        <v>5108</v>
      </c>
      <c r="AA838" s="19" t="s">
        <v>5109</v>
      </c>
      <c r="AB838" s="19" t="s">
        <v>6988</v>
      </c>
      <c r="AC838" s="16" t="s">
        <v>42</v>
      </c>
      <c r="AD838" s="3">
        <v>3640255955373</v>
      </c>
      <c r="AE838" s="5" t="s">
        <v>34</v>
      </c>
    </row>
    <row r="839" spans="1:31" ht="30" customHeight="1" x14ac:dyDescent="0.2">
      <c r="A839" s="8">
        <f t="shared" si="13"/>
        <v>838</v>
      </c>
      <c r="B839" s="9" t="s">
        <v>24</v>
      </c>
      <c r="C839" s="10">
        <v>3810183474609</v>
      </c>
      <c r="D839" s="10" t="s">
        <v>7381</v>
      </c>
      <c r="E839" s="10">
        <v>1595</v>
      </c>
      <c r="F839" s="11">
        <v>44896</v>
      </c>
      <c r="G839" s="11">
        <v>48549</v>
      </c>
      <c r="H839" s="12">
        <v>36708</v>
      </c>
      <c r="I839" s="13">
        <v>26</v>
      </c>
      <c r="J839" s="10" t="s">
        <v>25</v>
      </c>
      <c r="K839" s="9" t="s">
        <v>26</v>
      </c>
      <c r="L839" s="9"/>
      <c r="M839" s="14" t="s">
        <v>5117</v>
      </c>
      <c r="N839" s="14" t="s">
        <v>386</v>
      </c>
      <c r="O839" s="14" t="s">
        <v>6258</v>
      </c>
      <c r="P839" s="14" t="s">
        <v>46</v>
      </c>
      <c r="Q839" s="9">
        <v>1</v>
      </c>
      <c r="R839" s="15"/>
      <c r="S839" s="16">
        <v>45748</v>
      </c>
      <c r="T839" s="17">
        <v>1</v>
      </c>
      <c r="U839" s="16" t="str">
        <f>VLOOKUP(C839,'[1]Bazaar Salary'!$B$6:$J$1185,9,0)</f>
        <v>Sanitation Attendant</v>
      </c>
      <c r="V839" s="15" t="s">
        <v>7380</v>
      </c>
      <c r="W839" s="16" t="s">
        <v>67</v>
      </c>
      <c r="X839" s="16" t="str">
        <f>VLOOKUP(C839,'[2]Master Sheet PSBA.'!$B$2:$AR$1687,43,0)</f>
        <v>Bhakkar</v>
      </c>
      <c r="Y839" s="16" t="s">
        <v>48</v>
      </c>
      <c r="Z839" s="18"/>
      <c r="AA839" s="19" t="s">
        <v>5118</v>
      </c>
      <c r="AB839" s="19"/>
      <c r="AC839" s="16" t="s">
        <v>42</v>
      </c>
      <c r="AD839" s="3">
        <v>3820190911287</v>
      </c>
      <c r="AE839" s="5" t="s">
        <v>34</v>
      </c>
    </row>
    <row r="840" spans="1:31" ht="30" customHeight="1" x14ac:dyDescent="0.2">
      <c r="A840" s="8">
        <f t="shared" si="13"/>
        <v>839</v>
      </c>
      <c r="B840" s="9" t="s">
        <v>24</v>
      </c>
      <c r="C840" s="10">
        <v>3510268470297</v>
      </c>
      <c r="D840" s="10" t="s">
        <v>7381</v>
      </c>
      <c r="E840" s="10">
        <v>427</v>
      </c>
      <c r="F840" s="11">
        <v>44880</v>
      </c>
      <c r="G840" s="11">
        <v>48533</v>
      </c>
      <c r="H840" s="12">
        <v>35575</v>
      </c>
      <c r="I840" s="13">
        <v>29</v>
      </c>
      <c r="J840" s="10" t="s">
        <v>25</v>
      </c>
      <c r="K840" s="9" t="s">
        <v>26</v>
      </c>
      <c r="L840" s="9"/>
      <c r="M840" s="14" t="s">
        <v>5117</v>
      </c>
      <c r="N840" s="14" t="s">
        <v>3456</v>
      </c>
      <c r="O840" s="14" t="s">
        <v>6259</v>
      </c>
      <c r="P840" s="14" t="s">
        <v>54</v>
      </c>
      <c r="Q840" s="9">
        <v>1</v>
      </c>
      <c r="R840" s="15"/>
      <c r="S840" s="16">
        <v>43115</v>
      </c>
      <c r="T840" s="17">
        <v>1</v>
      </c>
      <c r="U840" s="16" t="str">
        <f>VLOOKUP(C840,'[1]Bazaar Salary'!$B$6:$J$1185,9,0)</f>
        <v>Security &amp; Parking Attendant</v>
      </c>
      <c r="V840" s="15" t="s">
        <v>7380</v>
      </c>
      <c r="W840" s="16" t="s">
        <v>552</v>
      </c>
      <c r="X840" s="16" t="str">
        <f>VLOOKUP(C840,'[2]Master Sheet PSBA.'!$B$2:$AR$1687,43,0)</f>
        <v>Kasur</v>
      </c>
      <c r="Y840" s="16" t="s">
        <v>238</v>
      </c>
      <c r="Z840" s="18" t="s">
        <v>5119</v>
      </c>
      <c r="AA840" s="19" t="s">
        <v>5120</v>
      </c>
      <c r="AB840" s="19"/>
      <c r="AC840" s="16" t="s">
        <v>42</v>
      </c>
      <c r="AD840" s="3">
        <v>3520292336747</v>
      </c>
      <c r="AE840" s="5" t="s">
        <v>34</v>
      </c>
    </row>
    <row r="841" spans="1:31" ht="30" customHeight="1" x14ac:dyDescent="0.2">
      <c r="A841" s="8">
        <f t="shared" si="13"/>
        <v>840</v>
      </c>
      <c r="B841" s="9" t="s">
        <v>24</v>
      </c>
      <c r="C841" s="10">
        <v>4250195805083</v>
      </c>
      <c r="D841" s="10" t="s">
        <v>7381</v>
      </c>
      <c r="E841" s="10">
        <v>1506</v>
      </c>
      <c r="F841" s="11">
        <v>45727</v>
      </c>
      <c r="G841" s="11">
        <v>49379</v>
      </c>
      <c r="H841" s="12">
        <v>26706</v>
      </c>
      <c r="I841" s="13">
        <v>53</v>
      </c>
      <c r="J841" s="10" t="s">
        <v>25</v>
      </c>
      <c r="K841" s="9" t="s">
        <v>26</v>
      </c>
      <c r="L841" s="9"/>
      <c r="M841" s="14" t="s">
        <v>3147</v>
      </c>
      <c r="N841" s="14" t="s">
        <v>5132</v>
      </c>
      <c r="O841" s="14" t="s">
        <v>6165</v>
      </c>
      <c r="P841" s="14" t="s">
        <v>54</v>
      </c>
      <c r="Q841" s="9">
        <v>1</v>
      </c>
      <c r="R841" s="15"/>
      <c r="S841" s="16">
        <v>45748</v>
      </c>
      <c r="T841" s="17">
        <v>1</v>
      </c>
      <c r="U841" s="16" t="str">
        <f>VLOOKUP(C841,'[1]Bazaar Salary'!$B$6:$J$1185,9,0)</f>
        <v>Security &amp; Parking Attendant</v>
      </c>
      <c r="V841" s="15" t="s">
        <v>7380</v>
      </c>
      <c r="W841" s="16" t="s">
        <v>315</v>
      </c>
      <c r="X841" s="16" t="str">
        <f>VLOOKUP(C841,'[2]Master Sheet PSBA.'!$B$2:$AR$1687,43,0)</f>
        <v>Taunsa</v>
      </c>
      <c r="Y841" s="16" t="s">
        <v>48</v>
      </c>
      <c r="Z841" s="18" t="s">
        <v>5133</v>
      </c>
      <c r="AA841" s="19" t="s">
        <v>5134</v>
      </c>
      <c r="AB841" s="19" t="s">
        <v>6989</v>
      </c>
      <c r="AC841" s="16" t="s">
        <v>42</v>
      </c>
      <c r="AD841" s="3">
        <v>3210337763329</v>
      </c>
      <c r="AE841" s="5" t="s">
        <v>34</v>
      </c>
    </row>
    <row r="842" spans="1:31" ht="30" customHeight="1" x14ac:dyDescent="0.2">
      <c r="A842" s="8">
        <f t="shared" si="13"/>
        <v>841</v>
      </c>
      <c r="B842" s="9" t="s">
        <v>24</v>
      </c>
      <c r="C842" s="10">
        <v>3210284786517</v>
      </c>
      <c r="D842" s="10" t="s">
        <v>7381</v>
      </c>
      <c r="E842" s="10">
        <v>1554</v>
      </c>
      <c r="F842" s="11">
        <v>45169</v>
      </c>
      <c r="G842" s="11">
        <v>48822</v>
      </c>
      <c r="H842" s="12">
        <v>29704</v>
      </c>
      <c r="I842" s="13">
        <v>45</v>
      </c>
      <c r="J842" s="10" t="s">
        <v>25</v>
      </c>
      <c r="K842" s="9" t="s">
        <v>26</v>
      </c>
      <c r="L842" s="9"/>
      <c r="M842" s="14" t="s">
        <v>5135</v>
      </c>
      <c r="N842" s="14" t="s">
        <v>5136</v>
      </c>
      <c r="O842" s="14" t="s">
        <v>6260</v>
      </c>
      <c r="P842" s="14" t="s">
        <v>46</v>
      </c>
      <c r="Q842" s="9">
        <v>1</v>
      </c>
      <c r="R842" s="15"/>
      <c r="S842" s="16">
        <v>45748</v>
      </c>
      <c r="T842" s="17">
        <v>1</v>
      </c>
      <c r="U842" s="16" t="str">
        <f>VLOOKUP(C842,'[1]Bazaar Salary'!$B$6:$J$1185,9,0)</f>
        <v>Sanitation Attendant</v>
      </c>
      <c r="V842" s="15" t="s">
        <v>7380</v>
      </c>
      <c r="W842" s="16" t="s">
        <v>644</v>
      </c>
      <c r="X842" s="16" t="str">
        <f>VLOOKUP(C842,'[2]Master Sheet PSBA.'!$B$2:$AR$1687,43,0)</f>
        <v>DG Khan</v>
      </c>
      <c r="Y842" s="16" t="s">
        <v>48</v>
      </c>
      <c r="Z842" s="18" t="s">
        <v>5137</v>
      </c>
      <c r="AA842" s="19" t="s">
        <v>5138</v>
      </c>
      <c r="AB842" s="19"/>
      <c r="AC842" s="16" t="s">
        <v>42</v>
      </c>
      <c r="AD842" s="3">
        <v>3460403926377</v>
      </c>
      <c r="AE842" s="5" t="s">
        <v>34</v>
      </c>
    </row>
    <row r="843" spans="1:31" ht="30" customHeight="1" x14ac:dyDescent="0.2">
      <c r="A843" s="8">
        <f t="shared" si="13"/>
        <v>842</v>
      </c>
      <c r="B843" s="9" t="s">
        <v>24</v>
      </c>
      <c r="C843" s="10">
        <v>3510206794405</v>
      </c>
      <c r="D843" s="10" t="s">
        <v>7381</v>
      </c>
      <c r="E843" s="10">
        <v>561</v>
      </c>
      <c r="F843" s="11">
        <v>44647</v>
      </c>
      <c r="G843" s="11">
        <v>48300</v>
      </c>
      <c r="H843" s="12">
        <v>33047</v>
      </c>
      <c r="I843" s="13">
        <v>36</v>
      </c>
      <c r="J843" s="9" t="s">
        <v>43</v>
      </c>
      <c r="K843" s="9" t="s">
        <v>26</v>
      </c>
      <c r="L843" s="9"/>
      <c r="M843" s="14" t="s">
        <v>261</v>
      </c>
      <c r="N843" s="14" t="s">
        <v>4775</v>
      </c>
      <c r="O843" s="14" t="s">
        <v>6261</v>
      </c>
      <c r="P843" s="14" t="s">
        <v>46</v>
      </c>
      <c r="Q843" s="9">
        <v>1</v>
      </c>
      <c r="R843" s="15"/>
      <c r="S843" s="16">
        <v>42614</v>
      </c>
      <c r="T843" s="17">
        <v>1</v>
      </c>
      <c r="U843" s="16" t="str">
        <f>VLOOKUP(C843,'[1]Bazaar Salary'!$B$6:$J$1185,9,0)</f>
        <v>Sanitation Attendant</v>
      </c>
      <c r="V843" s="15" t="s">
        <v>7380</v>
      </c>
      <c r="W843" s="16" t="s">
        <v>552</v>
      </c>
      <c r="X843" s="16" t="str">
        <f>VLOOKUP(C843,'[2]Master Sheet PSBA.'!$B$2:$AR$1687,43,0)</f>
        <v>Kasur</v>
      </c>
      <c r="Y843" s="16" t="s">
        <v>48</v>
      </c>
      <c r="Z843" s="18" t="s">
        <v>5139</v>
      </c>
      <c r="AA843" s="19" t="s">
        <v>5140</v>
      </c>
      <c r="AB843" s="19"/>
      <c r="AC843" s="16" t="s">
        <v>42</v>
      </c>
      <c r="AD843" s="3">
        <v>3520292336747</v>
      </c>
      <c r="AE843" s="5" t="s">
        <v>34</v>
      </c>
    </row>
    <row r="844" spans="1:31" ht="30" customHeight="1" x14ac:dyDescent="0.2">
      <c r="A844" s="8">
        <f t="shared" si="13"/>
        <v>843</v>
      </c>
      <c r="B844" s="9" t="s">
        <v>24</v>
      </c>
      <c r="C844" s="10">
        <v>3520263793951</v>
      </c>
      <c r="D844" s="10" t="s">
        <v>7381</v>
      </c>
      <c r="E844" s="10">
        <v>502</v>
      </c>
      <c r="F844" s="11">
        <v>44580</v>
      </c>
      <c r="G844" s="11">
        <v>48232</v>
      </c>
      <c r="H844" s="12">
        <v>33239</v>
      </c>
      <c r="I844" s="13">
        <v>35</v>
      </c>
      <c r="J844" s="9" t="s">
        <v>43</v>
      </c>
      <c r="K844" s="9" t="s">
        <v>26</v>
      </c>
      <c r="L844" s="9"/>
      <c r="M844" s="14" t="s">
        <v>951</v>
      </c>
      <c r="N844" s="14" t="s">
        <v>5143</v>
      </c>
      <c r="O844" s="14" t="s">
        <v>6262</v>
      </c>
      <c r="P844" s="14" t="s">
        <v>46</v>
      </c>
      <c r="Q844" s="9">
        <v>1</v>
      </c>
      <c r="R844" s="15"/>
      <c r="S844" s="16">
        <v>41808</v>
      </c>
      <c r="T844" s="17">
        <v>1</v>
      </c>
      <c r="U844" s="16" t="str">
        <f>VLOOKUP(C844,'[1]Bazaar Salary'!$B$6:$J$1185,9,0)</f>
        <v>Sanitation Attendant</v>
      </c>
      <c r="V844" s="15" t="s">
        <v>7380</v>
      </c>
      <c r="W844" s="16" t="s">
        <v>303</v>
      </c>
      <c r="X844" s="16" t="str">
        <f>VLOOKUP(C844,'[2]Master Sheet PSBA.'!$B$2:$AR$1687,43,0)</f>
        <v>Township</v>
      </c>
      <c r="Y844" s="16" t="s">
        <v>48</v>
      </c>
      <c r="Z844" s="18" t="s">
        <v>5144</v>
      </c>
      <c r="AA844" s="19" t="s">
        <v>5145</v>
      </c>
      <c r="AB844" s="19"/>
      <c r="AC844" s="16" t="s">
        <v>42</v>
      </c>
      <c r="AD844" s="3">
        <v>3520218380405</v>
      </c>
      <c r="AE844" s="5" t="s">
        <v>34</v>
      </c>
    </row>
    <row r="845" spans="1:31" ht="30" customHeight="1" x14ac:dyDescent="0.2">
      <c r="A845" s="8">
        <f t="shared" si="13"/>
        <v>844</v>
      </c>
      <c r="B845" s="9" t="s">
        <v>24</v>
      </c>
      <c r="C845" s="10">
        <v>3540497070625</v>
      </c>
      <c r="D845" s="10" t="s">
        <v>7381</v>
      </c>
      <c r="E845" s="10">
        <v>1810</v>
      </c>
      <c r="F845" s="11">
        <v>45250</v>
      </c>
      <c r="G845" s="11">
        <v>48903</v>
      </c>
      <c r="H845" s="12">
        <v>33859</v>
      </c>
      <c r="I845" s="13">
        <v>33</v>
      </c>
      <c r="J845" s="10" t="s">
        <v>25</v>
      </c>
      <c r="K845" s="9" t="s">
        <v>26</v>
      </c>
      <c r="L845" s="9"/>
      <c r="M845" s="14" t="s">
        <v>5155</v>
      </c>
      <c r="N845" s="14" t="s">
        <v>1370</v>
      </c>
      <c r="O845" s="14" t="s">
        <v>1633</v>
      </c>
      <c r="P845" s="14" t="s">
        <v>54</v>
      </c>
      <c r="Q845" s="9">
        <v>1</v>
      </c>
      <c r="R845" s="15"/>
      <c r="S845" s="16">
        <v>45748</v>
      </c>
      <c r="T845" s="17">
        <v>1</v>
      </c>
      <c r="U845" s="16" t="str">
        <f>VLOOKUP(C845,'[1]Bazaar Salary'!$B$6:$J$1185,9,0)</f>
        <v>Security &amp; Parking Attendant</v>
      </c>
      <c r="V845" s="15" t="s">
        <v>7380</v>
      </c>
      <c r="W845" s="16" t="s">
        <v>289</v>
      </c>
      <c r="X845" s="16" t="str">
        <f>VLOOKUP(C845,'[2]Master Sheet PSBA.'!$B$2:$AR$1687,43,0)</f>
        <v>Farooqabad</v>
      </c>
      <c r="Y845" s="16" t="s">
        <v>48</v>
      </c>
      <c r="Z845" s="18" t="s">
        <v>5156</v>
      </c>
      <c r="AA845" s="19" t="s">
        <v>5157</v>
      </c>
      <c r="AB845" s="19"/>
      <c r="AC845" s="16" t="s">
        <v>42</v>
      </c>
      <c r="AD845" s="3">
        <v>3310214964605</v>
      </c>
      <c r="AE845" s="5" t="s">
        <v>34</v>
      </c>
    </row>
    <row r="846" spans="1:31" ht="30" customHeight="1" x14ac:dyDescent="0.2">
      <c r="A846" s="8">
        <f t="shared" si="13"/>
        <v>845</v>
      </c>
      <c r="B846" s="9" t="s">
        <v>24</v>
      </c>
      <c r="C846" s="10">
        <v>3640283391419</v>
      </c>
      <c r="D846" s="10" t="s">
        <v>7381</v>
      </c>
      <c r="E846" s="10"/>
      <c r="F846" s="11">
        <v>45469</v>
      </c>
      <c r="G846" s="11">
        <v>49121</v>
      </c>
      <c r="H846" s="12">
        <v>29403</v>
      </c>
      <c r="I846" s="13">
        <v>46</v>
      </c>
      <c r="J846" s="10" t="s">
        <v>25</v>
      </c>
      <c r="K846" s="9" t="s">
        <v>26</v>
      </c>
      <c r="L846" s="9"/>
      <c r="M846" s="14" t="s">
        <v>5176</v>
      </c>
      <c r="N846" s="14" t="s">
        <v>3489</v>
      </c>
      <c r="O846" s="14" t="s">
        <v>6263</v>
      </c>
      <c r="P846" s="14" t="s">
        <v>192</v>
      </c>
      <c r="Q846" s="9">
        <v>1</v>
      </c>
      <c r="R846" s="15" t="s">
        <v>237</v>
      </c>
      <c r="S846" s="16">
        <v>45809</v>
      </c>
      <c r="T846" s="17">
        <v>1</v>
      </c>
      <c r="U846" s="16" t="str">
        <f>VLOOKUP(C846,'[1]Head Office '!$B$7:$J$98,9,0)</f>
        <v>Head Office</v>
      </c>
      <c r="V846" s="15" t="s">
        <v>7380</v>
      </c>
      <c r="W846" s="16" t="s">
        <v>95</v>
      </c>
      <c r="X846" s="16" t="str">
        <f>VLOOKUP(C846,'[2]Master Sheet PSBA.'!$B$2:$AR$1687,43,0)</f>
        <v>Head Office</v>
      </c>
      <c r="Y846" s="16" t="s">
        <v>48</v>
      </c>
      <c r="Z846" s="18" t="s">
        <v>5177</v>
      </c>
      <c r="AA846" s="19" t="s">
        <v>5178</v>
      </c>
      <c r="AB846" s="19"/>
      <c r="AC846" s="16" t="s">
        <v>42</v>
      </c>
      <c r="AD846" s="3">
        <v>3520265331633</v>
      </c>
      <c r="AE846" s="5" t="s">
        <v>241</v>
      </c>
    </row>
    <row r="847" spans="1:31" ht="30" customHeight="1" x14ac:dyDescent="0.2">
      <c r="A847" s="8">
        <f t="shared" si="13"/>
        <v>846</v>
      </c>
      <c r="B847" s="9" t="s">
        <v>24</v>
      </c>
      <c r="C847" s="10">
        <v>3520232591447</v>
      </c>
      <c r="D847" s="10" t="s">
        <v>7381</v>
      </c>
      <c r="E847" s="10">
        <v>316</v>
      </c>
      <c r="F847" s="11">
        <v>45804</v>
      </c>
      <c r="G847" s="11">
        <v>49456</v>
      </c>
      <c r="H847" s="12">
        <v>35454</v>
      </c>
      <c r="I847" s="13">
        <v>29</v>
      </c>
      <c r="J847" s="10" t="s">
        <v>25</v>
      </c>
      <c r="K847" s="9" t="s">
        <v>26</v>
      </c>
      <c r="L847" s="9"/>
      <c r="M847" s="14" t="s">
        <v>477</v>
      </c>
      <c r="N847" s="14" t="s">
        <v>699</v>
      </c>
      <c r="O847" s="14" t="s">
        <v>6264</v>
      </c>
      <c r="P847" s="14" t="s">
        <v>192</v>
      </c>
      <c r="Q847" s="9">
        <v>1</v>
      </c>
      <c r="R847" s="15"/>
      <c r="S847" s="16">
        <v>42767</v>
      </c>
      <c r="T847" s="17">
        <v>1</v>
      </c>
      <c r="U847" s="16" t="str">
        <f>VLOOKUP(C847,'[1]Bazaar Salary'!$B$6:$J$1185,9,0)</f>
        <v>Gardener</v>
      </c>
      <c r="V847" s="15" t="s">
        <v>7380</v>
      </c>
      <c r="W847" s="16" t="s">
        <v>303</v>
      </c>
      <c r="X847" s="16" t="str">
        <f>VLOOKUP(C847,'[2]Master Sheet PSBA.'!$B$2:$AR$1687,43,0)</f>
        <v>Township</v>
      </c>
      <c r="Y847" s="16" t="s">
        <v>48</v>
      </c>
      <c r="Z847" s="18" t="s">
        <v>5179</v>
      </c>
      <c r="AA847" s="19" t="s">
        <v>5180</v>
      </c>
      <c r="AB847" s="19"/>
      <c r="AC847" s="16" t="s">
        <v>42</v>
      </c>
      <c r="AD847" s="3">
        <v>3520218380405</v>
      </c>
      <c r="AE847" s="5" t="s">
        <v>34</v>
      </c>
    </row>
    <row r="848" spans="1:31" ht="30" customHeight="1" x14ac:dyDescent="0.2">
      <c r="A848" s="8">
        <f t="shared" si="13"/>
        <v>847</v>
      </c>
      <c r="B848" s="9" t="s">
        <v>24</v>
      </c>
      <c r="C848" s="10">
        <v>3520284664225</v>
      </c>
      <c r="D848" s="10" t="s">
        <v>7381</v>
      </c>
      <c r="E848" s="10">
        <v>1534</v>
      </c>
      <c r="F848" s="11">
        <v>45103</v>
      </c>
      <c r="G848" s="11">
        <v>48756</v>
      </c>
      <c r="H848" s="12">
        <v>34960</v>
      </c>
      <c r="I848" s="13">
        <v>30</v>
      </c>
      <c r="J848" s="10" t="s">
        <v>25</v>
      </c>
      <c r="K848" s="9" t="s">
        <v>26</v>
      </c>
      <c r="L848" s="9"/>
      <c r="M848" s="14" t="s">
        <v>5192</v>
      </c>
      <c r="N848" s="14" t="s">
        <v>5205</v>
      </c>
      <c r="O848" s="14" t="s">
        <v>6265</v>
      </c>
      <c r="P848" s="14" t="s">
        <v>54</v>
      </c>
      <c r="Q848" s="9">
        <v>1</v>
      </c>
      <c r="R848" s="15"/>
      <c r="S848" s="16">
        <v>45748</v>
      </c>
      <c r="T848" s="17">
        <v>1</v>
      </c>
      <c r="U848" s="16" t="str">
        <f>VLOOKUP(C848,'[1]Bazaar Salary'!$B$6:$J$1185,9,0)</f>
        <v>Security &amp; Parking Attendant</v>
      </c>
      <c r="V848" s="15" t="s">
        <v>7380</v>
      </c>
      <c r="W848" s="16" t="s">
        <v>444</v>
      </c>
      <c r="X848" s="16" t="str">
        <f>VLOOKUP(C848,'[2]Master Sheet PSBA.'!$B$2:$AR$1687,43,0)</f>
        <v>Anti Encroachment Squad</v>
      </c>
      <c r="Y848" s="16" t="s">
        <v>48</v>
      </c>
      <c r="Z848" s="18" t="s">
        <v>5206</v>
      </c>
      <c r="AA848" s="19" t="s">
        <v>5207</v>
      </c>
      <c r="AB848" s="19" t="s">
        <v>6990</v>
      </c>
      <c r="AC848" s="16" t="s">
        <v>42</v>
      </c>
      <c r="AD848" s="3">
        <v>3520289876563</v>
      </c>
      <c r="AE848" s="5" t="s">
        <v>34</v>
      </c>
    </row>
    <row r="849" spans="1:31" ht="30" customHeight="1" x14ac:dyDescent="0.2">
      <c r="A849" s="8">
        <f t="shared" si="13"/>
        <v>848</v>
      </c>
      <c r="B849" s="9" t="s">
        <v>24</v>
      </c>
      <c r="C849" s="10">
        <v>3210288500481</v>
      </c>
      <c r="D849" s="10" t="s">
        <v>7381</v>
      </c>
      <c r="E849" s="10">
        <v>1214</v>
      </c>
      <c r="F849" s="11">
        <v>44161</v>
      </c>
      <c r="G849" s="11">
        <v>47813</v>
      </c>
      <c r="H849" s="12">
        <v>37561</v>
      </c>
      <c r="I849" s="13">
        <v>23</v>
      </c>
      <c r="J849" s="10" t="s">
        <v>25</v>
      </c>
      <c r="K849" s="9" t="s">
        <v>26</v>
      </c>
      <c r="L849" s="9"/>
      <c r="M849" s="14" t="s">
        <v>5192</v>
      </c>
      <c r="N849" s="14" t="s">
        <v>2060</v>
      </c>
      <c r="O849" s="14" t="s">
        <v>6266</v>
      </c>
      <c r="P849" s="14" t="s">
        <v>46</v>
      </c>
      <c r="Q849" s="9">
        <v>1</v>
      </c>
      <c r="R849" s="15"/>
      <c r="S849" s="16">
        <v>44317</v>
      </c>
      <c r="T849" s="17">
        <v>1</v>
      </c>
      <c r="U849" s="16" t="str">
        <f>VLOOKUP(C849,'[1]Bazaar Salary'!$B$6:$J$1185,9,0)</f>
        <v>Sanitation Attendant</v>
      </c>
      <c r="V849" s="15" t="s">
        <v>7380</v>
      </c>
      <c r="W849" s="16" t="s">
        <v>644</v>
      </c>
      <c r="X849" s="16" t="str">
        <f>VLOOKUP(C849,'[2]Master Sheet PSBA.'!$B$2:$AR$1687,43,0)</f>
        <v>DG Khan</v>
      </c>
      <c r="Y849" s="16" t="s">
        <v>48</v>
      </c>
      <c r="Z849" s="18" t="s">
        <v>5208</v>
      </c>
      <c r="AA849" s="19" t="s">
        <v>5209</v>
      </c>
      <c r="AB849" s="19"/>
      <c r="AC849" s="16" t="s">
        <v>42</v>
      </c>
      <c r="AD849" s="3">
        <v>3460403926377</v>
      </c>
      <c r="AE849" s="5" t="s">
        <v>34</v>
      </c>
    </row>
    <row r="850" spans="1:31" ht="30" customHeight="1" x14ac:dyDescent="0.2">
      <c r="A850" s="8">
        <f t="shared" si="13"/>
        <v>849</v>
      </c>
      <c r="B850" s="9" t="s">
        <v>24</v>
      </c>
      <c r="C850" s="10">
        <v>3510208505295</v>
      </c>
      <c r="D850" s="10" t="s">
        <v>7381</v>
      </c>
      <c r="E850" s="10">
        <v>1514</v>
      </c>
      <c r="F850" s="11">
        <v>44456</v>
      </c>
      <c r="G850" s="11">
        <v>48108</v>
      </c>
      <c r="H850" s="12">
        <v>37945</v>
      </c>
      <c r="I850" s="13">
        <v>22</v>
      </c>
      <c r="J850" s="10" t="s">
        <v>25</v>
      </c>
      <c r="K850" s="9" t="s">
        <v>26</v>
      </c>
      <c r="L850" s="9"/>
      <c r="M850" s="14" t="s">
        <v>5192</v>
      </c>
      <c r="N850" s="14" t="s">
        <v>5210</v>
      </c>
      <c r="O850" s="14" t="s">
        <v>6267</v>
      </c>
      <c r="P850" s="14" t="s">
        <v>54</v>
      </c>
      <c r="Q850" s="9">
        <v>1</v>
      </c>
      <c r="R850" s="15"/>
      <c r="S850" s="16">
        <v>45748</v>
      </c>
      <c r="T850" s="17">
        <v>1</v>
      </c>
      <c r="U850" s="16" t="str">
        <f>VLOOKUP(C850,'[1]Bazaar Salary'!$B$6:$J$1185,9,0)</f>
        <v>Security &amp; Parking Attendant</v>
      </c>
      <c r="V850" s="15" t="s">
        <v>7380</v>
      </c>
      <c r="W850" s="16" t="s">
        <v>552</v>
      </c>
      <c r="X850" s="16" t="str">
        <f>VLOOKUP(C850,'[2]Master Sheet PSBA.'!$B$2:$AR$1687,43,0)</f>
        <v>Kasur</v>
      </c>
      <c r="Y850" s="16" t="s">
        <v>48</v>
      </c>
      <c r="Z850" s="18" t="s">
        <v>5211</v>
      </c>
      <c r="AA850" s="19" t="s">
        <v>5212</v>
      </c>
      <c r="AB850" s="19"/>
      <c r="AC850" s="16" t="s">
        <v>42</v>
      </c>
      <c r="AD850" s="3">
        <v>3520292336747</v>
      </c>
      <c r="AE850" s="5" t="s">
        <v>34</v>
      </c>
    </row>
    <row r="851" spans="1:31" ht="30" customHeight="1" x14ac:dyDescent="0.2">
      <c r="A851" s="8">
        <f t="shared" si="13"/>
        <v>850</v>
      </c>
      <c r="B851" s="9" t="s">
        <v>24</v>
      </c>
      <c r="C851" s="10">
        <v>3510389329683</v>
      </c>
      <c r="D851" s="10" t="s">
        <v>7381</v>
      </c>
      <c r="E851" s="10"/>
      <c r="F851" s="11">
        <v>44442</v>
      </c>
      <c r="G851" s="11">
        <v>48094</v>
      </c>
      <c r="H851" s="12">
        <v>33543</v>
      </c>
      <c r="I851" s="13">
        <v>34</v>
      </c>
      <c r="J851" s="10" t="s">
        <v>25</v>
      </c>
      <c r="K851" s="9" t="s">
        <v>26</v>
      </c>
      <c r="L851" s="9"/>
      <c r="M851" s="14" t="s">
        <v>5192</v>
      </c>
      <c r="N851" s="14" t="s">
        <v>35</v>
      </c>
      <c r="O851" s="14"/>
      <c r="P851" s="14" t="s">
        <v>54</v>
      </c>
      <c r="Q851" s="9">
        <v>1</v>
      </c>
      <c r="R851" s="15"/>
      <c r="S851" s="16">
        <v>45748</v>
      </c>
      <c r="T851" s="17">
        <v>1</v>
      </c>
      <c r="U851" s="16" t="str">
        <f>VLOOKUP(C851,'[1]Bazaar Salary'!$B$6:$J$1185,9,0)</f>
        <v>Security &amp; Parking Attendant</v>
      </c>
      <c r="V851" s="15" t="s">
        <v>7380</v>
      </c>
      <c r="W851" s="16" t="s">
        <v>552</v>
      </c>
      <c r="X851" s="16" t="str">
        <f>VLOOKUP(C851,'[2]Master Sheet PSBA.'!$B$2:$AR$1687,43,0)</f>
        <v>Attachment Employees</v>
      </c>
      <c r="Y851" s="16" t="s">
        <v>48</v>
      </c>
      <c r="Z851" s="18" t="s">
        <v>5213</v>
      </c>
      <c r="AA851" s="19" t="s">
        <v>5214</v>
      </c>
      <c r="AB851" s="19"/>
      <c r="AC851" s="16" t="s">
        <v>42</v>
      </c>
      <c r="AD851" s="3">
        <v>3520292336747</v>
      </c>
      <c r="AE851" s="5" t="s">
        <v>34</v>
      </c>
    </row>
    <row r="852" spans="1:31" ht="30" customHeight="1" x14ac:dyDescent="0.2">
      <c r="A852" s="8">
        <f t="shared" si="13"/>
        <v>851</v>
      </c>
      <c r="B852" s="9" t="s">
        <v>24</v>
      </c>
      <c r="C852" s="10">
        <v>3510238717687</v>
      </c>
      <c r="D852" s="10" t="s">
        <v>7381</v>
      </c>
      <c r="E852" s="10">
        <v>1701</v>
      </c>
      <c r="F852" s="11">
        <v>45519</v>
      </c>
      <c r="G852" s="11">
        <v>49171</v>
      </c>
      <c r="H852" s="12">
        <v>36520</v>
      </c>
      <c r="I852" s="13">
        <v>26</v>
      </c>
      <c r="J852" s="10" t="s">
        <v>25</v>
      </c>
      <c r="K852" s="9" t="s">
        <v>26</v>
      </c>
      <c r="L852" s="9"/>
      <c r="M852" s="14" t="s">
        <v>5192</v>
      </c>
      <c r="N852" s="14" t="s">
        <v>213</v>
      </c>
      <c r="O852" s="14" t="s">
        <v>1583</v>
      </c>
      <c r="P852" s="14" t="s">
        <v>46</v>
      </c>
      <c r="Q852" s="9">
        <v>1</v>
      </c>
      <c r="R852" s="15"/>
      <c r="S852" s="16">
        <v>45748</v>
      </c>
      <c r="T852" s="17">
        <v>1</v>
      </c>
      <c r="U852" s="16" t="str">
        <f>VLOOKUP(C852,'[1]Bazaar Salary'!$B$6:$J$1185,9,0)</f>
        <v>Sanitation Attendant</v>
      </c>
      <c r="V852" s="15" t="s">
        <v>7380</v>
      </c>
      <c r="W852" s="16" t="s">
        <v>266</v>
      </c>
      <c r="X852" s="16" t="str">
        <f>VLOOKUP(C852,'[2]Master Sheet PSBA.'!$B$2:$AR$1687,43,0)</f>
        <v>Raiwind</v>
      </c>
      <c r="Y852" s="16" t="s">
        <v>48</v>
      </c>
      <c r="Z852" s="18" t="s">
        <v>5215</v>
      </c>
      <c r="AA852" s="19" t="s">
        <v>5138</v>
      </c>
      <c r="AB852" s="19"/>
      <c r="AC852" s="16" t="s">
        <v>42</v>
      </c>
      <c r="AD852" s="3">
        <v>3520216185519</v>
      </c>
      <c r="AE852" s="5" t="s">
        <v>34</v>
      </c>
    </row>
    <row r="853" spans="1:31" ht="30" customHeight="1" x14ac:dyDescent="0.2">
      <c r="A853" s="8">
        <f t="shared" si="13"/>
        <v>852</v>
      </c>
      <c r="B853" s="9" t="s">
        <v>24</v>
      </c>
      <c r="C853" s="10">
        <v>3520503430437</v>
      </c>
      <c r="D853" s="10" t="s">
        <v>7381</v>
      </c>
      <c r="E853" s="10">
        <v>1324</v>
      </c>
      <c r="F853" s="11">
        <v>43536</v>
      </c>
      <c r="G853" s="11">
        <v>47189</v>
      </c>
      <c r="H853" s="12">
        <v>34803</v>
      </c>
      <c r="I853" s="13">
        <v>31</v>
      </c>
      <c r="J853" s="10" t="s">
        <v>25</v>
      </c>
      <c r="K853" s="9" t="s">
        <v>26</v>
      </c>
      <c r="L853" s="9"/>
      <c r="M853" s="14" t="s">
        <v>5192</v>
      </c>
      <c r="N853" s="14" t="s">
        <v>119</v>
      </c>
      <c r="O853" s="14" t="s">
        <v>6268</v>
      </c>
      <c r="P853" s="14" t="s">
        <v>54</v>
      </c>
      <c r="Q853" s="9">
        <v>1</v>
      </c>
      <c r="R853" s="15"/>
      <c r="S853" s="16">
        <v>45748</v>
      </c>
      <c r="T853" s="17">
        <v>1</v>
      </c>
      <c r="U853" s="16" t="str">
        <f>VLOOKUP(C853,'[1]Bazaar Salary'!$B$6:$J$1185,9,0)</f>
        <v>Security &amp; Parking Attendant</v>
      </c>
      <c r="V853" s="15" t="s">
        <v>7380</v>
      </c>
      <c r="W853" s="16" t="s">
        <v>378</v>
      </c>
      <c r="X853" s="16" t="str">
        <f>VLOOKUP(C853,'[2]Master Sheet PSBA.'!$B$2:$AR$1687,43,0)</f>
        <v>Sabzazaar</v>
      </c>
      <c r="Y853" s="16" t="s">
        <v>56</v>
      </c>
      <c r="Z853" s="18" t="s">
        <v>5216</v>
      </c>
      <c r="AA853" s="19" t="s">
        <v>5217</v>
      </c>
      <c r="AB853" s="19"/>
      <c r="AC853" s="16" t="s">
        <v>42</v>
      </c>
      <c r="AD853" s="3">
        <v>3410173713697</v>
      </c>
      <c r="AE853" s="5" t="s">
        <v>34</v>
      </c>
    </row>
    <row r="854" spans="1:31" ht="30" customHeight="1" x14ac:dyDescent="0.2">
      <c r="A854" s="8">
        <f t="shared" si="13"/>
        <v>853</v>
      </c>
      <c r="B854" s="9" t="s">
        <v>24</v>
      </c>
      <c r="C854" s="10">
        <v>3450156496227</v>
      </c>
      <c r="D854" s="10" t="s">
        <v>7381</v>
      </c>
      <c r="E854" s="10">
        <v>1652</v>
      </c>
      <c r="F854" s="12">
        <v>44322</v>
      </c>
      <c r="G854" s="12">
        <v>47974</v>
      </c>
      <c r="H854" s="12">
        <v>37734</v>
      </c>
      <c r="I854" s="13">
        <v>23</v>
      </c>
      <c r="J854" s="9" t="s">
        <v>25</v>
      </c>
      <c r="K854" s="9" t="s">
        <v>26</v>
      </c>
      <c r="L854" s="14"/>
      <c r="M854" s="15" t="s">
        <v>5258</v>
      </c>
      <c r="N854" s="23" t="s">
        <v>2184</v>
      </c>
      <c r="O854" s="14" t="s">
        <v>6269</v>
      </c>
      <c r="P854" s="14" t="s">
        <v>54</v>
      </c>
      <c r="Q854" s="9">
        <v>1</v>
      </c>
      <c r="R854" s="15"/>
      <c r="S854" s="16">
        <v>45748</v>
      </c>
      <c r="T854" s="17">
        <v>1</v>
      </c>
      <c r="U854" s="16" t="str">
        <f>VLOOKUP(C854,'[1]Bazaar Salary'!$B$6:$J$1185,9,0)</f>
        <v>Security &amp; Parking Attendant</v>
      </c>
      <c r="V854" s="15" t="s">
        <v>7380</v>
      </c>
      <c r="W854" s="16" t="s">
        <v>131</v>
      </c>
      <c r="X854" s="16" t="str">
        <f>VLOOKUP(C854,'[2]Master Sheet PSBA.'!$B$2:$AR$1687,43,0)</f>
        <v>Gujrat</v>
      </c>
      <c r="Y854" s="16" t="s">
        <v>48</v>
      </c>
      <c r="Z854" s="23" t="s">
        <v>5265</v>
      </c>
      <c r="AA854" s="19" t="s">
        <v>5266</v>
      </c>
      <c r="AB854" s="19" t="s">
        <v>6991</v>
      </c>
      <c r="AC854" s="16" t="s">
        <v>42</v>
      </c>
      <c r="AD854" s="3">
        <v>3410314177363</v>
      </c>
      <c r="AE854" s="5" t="s">
        <v>34</v>
      </c>
    </row>
    <row r="855" spans="1:31" ht="30" customHeight="1" x14ac:dyDescent="0.2">
      <c r="A855" s="8">
        <f t="shared" si="13"/>
        <v>854</v>
      </c>
      <c r="B855" s="9" t="s">
        <v>24</v>
      </c>
      <c r="C855" s="10">
        <v>3520234781621</v>
      </c>
      <c r="D855" s="10" t="s">
        <v>7381</v>
      </c>
      <c r="E855" s="10">
        <v>1577</v>
      </c>
      <c r="F855" s="11">
        <v>44661</v>
      </c>
      <c r="G855" s="11">
        <v>48314</v>
      </c>
      <c r="H855" s="12">
        <v>38291</v>
      </c>
      <c r="I855" s="13">
        <v>21</v>
      </c>
      <c r="J855" s="10" t="s">
        <v>25</v>
      </c>
      <c r="K855" s="9" t="s">
        <v>26</v>
      </c>
      <c r="L855" s="9"/>
      <c r="M855" s="14" t="s">
        <v>5258</v>
      </c>
      <c r="N855" s="14" t="s">
        <v>5267</v>
      </c>
      <c r="O855" s="14" t="s">
        <v>6171</v>
      </c>
      <c r="P855" s="14" t="s">
        <v>54</v>
      </c>
      <c r="Q855" s="9">
        <v>1</v>
      </c>
      <c r="R855" s="15"/>
      <c r="S855" s="16">
        <v>45748</v>
      </c>
      <c r="T855" s="17">
        <v>1</v>
      </c>
      <c r="U855" s="16" t="str">
        <f>VLOOKUP(C855,'[1]Bazaar Salary'!$B$6:$J$1185,9,0)</f>
        <v>Security &amp; Parking Attendant</v>
      </c>
      <c r="V855" s="15" t="s">
        <v>7380</v>
      </c>
      <c r="W855" s="16" t="s">
        <v>266</v>
      </c>
      <c r="X855" s="16" t="str">
        <f>VLOOKUP(C855,'[2]Master Sheet PSBA.'!$B$2:$AR$1687,43,0)</f>
        <v>Raiwind</v>
      </c>
      <c r="Y855" s="16" t="s">
        <v>48</v>
      </c>
      <c r="Z855" s="18" t="s">
        <v>5268</v>
      </c>
      <c r="AA855" s="19" t="s">
        <v>5269</v>
      </c>
      <c r="AB855" s="19"/>
      <c r="AC855" s="16" t="s">
        <v>42</v>
      </c>
      <c r="AD855" s="3">
        <v>3520216185519</v>
      </c>
      <c r="AE855" s="5" t="s">
        <v>34</v>
      </c>
    </row>
    <row r="856" spans="1:31" ht="30" customHeight="1" x14ac:dyDescent="0.2">
      <c r="A856" s="8">
        <f t="shared" si="13"/>
        <v>855</v>
      </c>
      <c r="B856" s="9" t="s">
        <v>24</v>
      </c>
      <c r="C856" s="10">
        <v>3520274889479</v>
      </c>
      <c r="D856" s="10" t="s">
        <v>7381</v>
      </c>
      <c r="E856" s="10">
        <v>1796</v>
      </c>
      <c r="F856" s="11">
        <v>44859</v>
      </c>
      <c r="G856" s="11">
        <v>48512</v>
      </c>
      <c r="H856" s="12">
        <v>36021</v>
      </c>
      <c r="I856" s="13">
        <v>27</v>
      </c>
      <c r="J856" s="10" t="s">
        <v>25</v>
      </c>
      <c r="K856" s="9" t="s">
        <v>26</v>
      </c>
      <c r="L856" s="9"/>
      <c r="M856" s="14" t="s">
        <v>5258</v>
      </c>
      <c r="N856" s="14" t="s">
        <v>3795</v>
      </c>
      <c r="O856" s="14" t="s">
        <v>6270</v>
      </c>
      <c r="P856" s="14" t="s">
        <v>54</v>
      </c>
      <c r="Q856" s="9">
        <v>1</v>
      </c>
      <c r="R856" s="15"/>
      <c r="S856" s="16">
        <v>45748</v>
      </c>
      <c r="T856" s="17">
        <v>1</v>
      </c>
      <c r="U856" s="16" t="str">
        <f>VLOOKUP(C856,'[1]Bazaar Salary'!$B$6:$J$1185,9,0)</f>
        <v>Security &amp; Parking Attendant</v>
      </c>
      <c r="V856" s="15" t="s">
        <v>7380</v>
      </c>
      <c r="W856" s="16" t="s">
        <v>303</v>
      </c>
      <c r="X856" s="16" t="str">
        <f>VLOOKUP(C856,'[2]Master Sheet PSBA.'!$B$2:$AR$1687,43,0)</f>
        <v>Township</v>
      </c>
      <c r="Y856" s="16" t="s">
        <v>48</v>
      </c>
      <c r="Z856" s="18" t="s">
        <v>5270</v>
      </c>
      <c r="AA856" s="19" t="s">
        <v>5271</v>
      </c>
      <c r="AB856" s="19"/>
      <c r="AC856" s="16" t="s">
        <v>42</v>
      </c>
      <c r="AD856" s="3">
        <v>3520218380405</v>
      </c>
      <c r="AE856" s="5" t="s">
        <v>34</v>
      </c>
    </row>
    <row r="857" spans="1:31" ht="30" customHeight="1" x14ac:dyDescent="0.2">
      <c r="A857" s="8">
        <f t="shared" si="13"/>
        <v>856</v>
      </c>
      <c r="B857" s="9" t="s">
        <v>24</v>
      </c>
      <c r="C857" s="10">
        <v>3530101985055</v>
      </c>
      <c r="D857" s="10" t="s">
        <v>7381</v>
      </c>
      <c r="E857" s="10" t="s">
        <v>702</v>
      </c>
      <c r="F857" s="11">
        <v>45363</v>
      </c>
      <c r="G857" s="11">
        <v>49015</v>
      </c>
      <c r="H857" s="12">
        <v>38725</v>
      </c>
      <c r="I857" s="13">
        <v>20</v>
      </c>
      <c r="J857" s="10" t="s">
        <v>25</v>
      </c>
      <c r="K857" s="9" t="s">
        <v>26</v>
      </c>
      <c r="L857" s="9"/>
      <c r="M857" s="14" t="s">
        <v>5275</v>
      </c>
      <c r="N857" s="14" t="s">
        <v>3600</v>
      </c>
      <c r="O857" s="14"/>
      <c r="P857" s="14" t="s">
        <v>54</v>
      </c>
      <c r="Q857" s="9">
        <v>1</v>
      </c>
      <c r="R857" s="15"/>
      <c r="S857" s="16">
        <v>45748</v>
      </c>
      <c r="T857" s="17">
        <v>1</v>
      </c>
      <c r="U857" s="16" t="str">
        <f>VLOOKUP(C857,'[1]Bazaar Salary'!$B$6:$J$1185,9,0)</f>
        <v>Security &amp; Parking Attendant</v>
      </c>
      <c r="V857" s="15" t="s">
        <v>7380</v>
      </c>
      <c r="W857" s="16" t="s">
        <v>209</v>
      </c>
      <c r="X857" s="16" t="str">
        <f>VLOOKUP(C857,'[2]Master Sheet PSBA.'!$B$2:$AR$1687,43,0)</f>
        <v>Attachment Employees</v>
      </c>
      <c r="Y857" s="16" t="s">
        <v>48</v>
      </c>
      <c r="Z857" s="18" t="s">
        <v>5276</v>
      </c>
      <c r="AA857" s="19" t="s">
        <v>5277</v>
      </c>
      <c r="AB857" s="19"/>
      <c r="AC857" s="16" t="s">
        <v>42</v>
      </c>
      <c r="AD857" s="3">
        <v>3520210306269</v>
      </c>
      <c r="AE857" s="5" t="s">
        <v>34</v>
      </c>
    </row>
    <row r="858" spans="1:31" ht="30" customHeight="1" x14ac:dyDescent="0.2">
      <c r="A858" s="8">
        <f t="shared" si="13"/>
        <v>857</v>
      </c>
      <c r="B858" s="9" t="s">
        <v>24</v>
      </c>
      <c r="C858" s="10">
        <v>3110160990403</v>
      </c>
      <c r="D858" s="10" t="s">
        <v>7381</v>
      </c>
      <c r="E858" s="10">
        <v>1648</v>
      </c>
      <c r="F858" s="12">
        <v>45242</v>
      </c>
      <c r="G858" s="12">
        <v>48895</v>
      </c>
      <c r="H858" s="12">
        <v>38878</v>
      </c>
      <c r="I858" s="13">
        <v>20</v>
      </c>
      <c r="J858" s="9" t="s">
        <v>25</v>
      </c>
      <c r="K858" s="9" t="s">
        <v>26</v>
      </c>
      <c r="L858" s="14"/>
      <c r="M858" s="15" t="s">
        <v>5278</v>
      </c>
      <c r="N858" s="23" t="s">
        <v>5281</v>
      </c>
      <c r="O858" s="14" t="s">
        <v>5911</v>
      </c>
      <c r="P858" s="14" t="s">
        <v>46</v>
      </c>
      <c r="Q858" s="9">
        <v>1</v>
      </c>
      <c r="R858" s="15"/>
      <c r="S858" s="16">
        <v>45748</v>
      </c>
      <c r="T858" s="17">
        <v>1</v>
      </c>
      <c r="U858" s="16" t="str">
        <f>VLOOKUP(C858,'[1]Bazaar Salary'!$B$6:$J$1185,9,0)</f>
        <v>Sanitation Attendant</v>
      </c>
      <c r="V858" s="15" t="s">
        <v>7380</v>
      </c>
      <c r="W858" s="16" t="s">
        <v>230</v>
      </c>
      <c r="X858" s="16" t="str">
        <f>VLOOKUP(C858,'[2]Master Sheet PSBA.'!$B$2:$AR$1687,43,0)</f>
        <v>Jhang Road Faisalabad</v>
      </c>
      <c r="Y858" s="16" t="s">
        <v>48</v>
      </c>
      <c r="Z858" s="23" t="s">
        <v>5282</v>
      </c>
      <c r="AA858" s="19" t="s">
        <v>5283</v>
      </c>
      <c r="AB858" s="19"/>
      <c r="AC858" s="16" t="s">
        <v>42</v>
      </c>
      <c r="AD858" s="3">
        <v>3650105740123</v>
      </c>
      <c r="AE858" s="5" t="s">
        <v>34</v>
      </c>
    </row>
    <row r="859" spans="1:31" ht="30" customHeight="1" x14ac:dyDescent="0.2">
      <c r="A859" s="8">
        <f t="shared" si="13"/>
        <v>858</v>
      </c>
      <c r="B859" s="9" t="s">
        <v>24</v>
      </c>
      <c r="C859" s="10">
        <v>3840703469453</v>
      </c>
      <c r="D859" s="10" t="s">
        <v>7381</v>
      </c>
      <c r="E859" s="10">
        <v>1447</v>
      </c>
      <c r="F859" s="11">
        <v>44448</v>
      </c>
      <c r="G859" s="11">
        <v>48100</v>
      </c>
      <c r="H859" s="12">
        <v>37885</v>
      </c>
      <c r="I859" s="13">
        <v>22</v>
      </c>
      <c r="J859" s="10" t="s">
        <v>25</v>
      </c>
      <c r="K859" s="9" t="s">
        <v>26</v>
      </c>
      <c r="L859" s="9"/>
      <c r="M859" s="14" t="s">
        <v>5284</v>
      </c>
      <c r="N859" s="14" t="s">
        <v>5285</v>
      </c>
      <c r="O859" s="14" t="s">
        <v>6170</v>
      </c>
      <c r="P859" s="14" t="s">
        <v>54</v>
      </c>
      <c r="Q859" s="9">
        <v>1</v>
      </c>
      <c r="R859" s="15"/>
      <c r="S859" s="16">
        <v>45748</v>
      </c>
      <c r="T859" s="17">
        <v>1</v>
      </c>
      <c r="U859" s="16" t="str">
        <f>VLOOKUP(C859,'[1]Bazaar Salary'!$B$6:$J$1185,9,0)</f>
        <v>Security &amp; Parking Attendant</v>
      </c>
      <c r="V859" s="15" t="s">
        <v>7380</v>
      </c>
      <c r="W859" s="16" t="s">
        <v>125</v>
      </c>
      <c r="X859" s="16" t="str">
        <f>VLOOKUP(C859,'[2]Master Sheet PSBA.'!$B$2:$AR$1687,43,0)</f>
        <v>Bhera</v>
      </c>
      <c r="Y859" s="16" t="s">
        <v>39</v>
      </c>
      <c r="Z859" s="18" t="s">
        <v>5286</v>
      </c>
      <c r="AA859" s="19" t="s">
        <v>5287</v>
      </c>
      <c r="AB859" s="19"/>
      <c r="AC859" s="16" t="s">
        <v>42</v>
      </c>
      <c r="AD859" s="3">
        <v>3810261106323</v>
      </c>
      <c r="AE859" s="5" t="s">
        <v>34</v>
      </c>
    </row>
    <row r="860" spans="1:31" ht="30" customHeight="1" x14ac:dyDescent="0.2">
      <c r="A860" s="8">
        <f t="shared" si="13"/>
        <v>859</v>
      </c>
      <c r="B860" s="9" t="s">
        <v>24</v>
      </c>
      <c r="C860" s="10">
        <v>3520237239953</v>
      </c>
      <c r="D860" s="10" t="s">
        <v>7381</v>
      </c>
      <c r="E860" s="10">
        <v>395</v>
      </c>
      <c r="F860" s="11">
        <v>43752</v>
      </c>
      <c r="G860" s="11">
        <v>47405</v>
      </c>
      <c r="H860" s="12">
        <v>34292</v>
      </c>
      <c r="I860" s="13">
        <v>32</v>
      </c>
      <c r="J860" s="10" t="s">
        <v>25</v>
      </c>
      <c r="K860" s="9" t="s">
        <v>26</v>
      </c>
      <c r="L860" s="9"/>
      <c r="M860" s="14" t="s">
        <v>5294</v>
      </c>
      <c r="N860" s="14" t="s">
        <v>2032</v>
      </c>
      <c r="O860" s="14" t="s">
        <v>6271</v>
      </c>
      <c r="P860" s="14" t="s">
        <v>54</v>
      </c>
      <c r="Q860" s="9">
        <v>1</v>
      </c>
      <c r="R860" s="15"/>
      <c r="S860" s="16">
        <v>42229</v>
      </c>
      <c r="T860" s="17">
        <v>1</v>
      </c>
      <c r="U860" s="16" t="str">
        <f>VLOOKUP(C860,'[1]Bazaar Salary'!$B$6:$J$1185,9,0)</f>
        <v>Security &amp; Parking Attendant</v>
      </c>
      <c r="V860" s="15" t="s">
        <v>7380</v>
      </c>
      <c r="W860" s="16" t="s">
        <v>666</v>
      </c>
      <c r="X860" s="16" t="str">
        <f>VLOOKUP(C860,'[2]Master Sheet PSBA.'!$B$2:$AR$1687,43,0)</f>
        <v>Chung</v>
      </c>
      <c r="Y860" s="16" t="s">
        <v>56</v>
      </c>
      <c r="Z860" s="18" t="s">
        <v>4447</v>
      </c>
      <c r="AA860" s="19" t="s">
        <v>5295</v>
      </c>
      <c r="AB860" s="19" t="s">
        <v>6992</v>
      </c>
      <c r="AC860" s="16" t="s">
        <v>42</v>
      </c>
      <c r="AD860" s="3">
        <v>3520263901423</v>
      </c>
      <c r="AE860" s="5" t="s">
        <v>34</v>
      </c>
    </row>
    <row r="861" spans="1:31" ht="30" customHeight="1" x14ac:dyDescent="0.2">
      <c r="A861" s="8">
        <f t="shared" si="13"/>
        <v>860</v>
      </c>
      <c r="B861" s="9" t="s">
        <v>24</v>
      </c>
      <c r="C861" s="10">
        <v>3610402076279</v>
      </c>
      <c r="D861" s="10" t="s">
        <v>7381</v>
      </c>
      <c r="E861" s="10">
        <v>1677</v>
      </c>
      <c r="F861" s="12">
        <v>43391</v>
      </c>
      <c r="G861" s="12">
        <v>47044</v>
      </c>
      <c r="H861" s="12">
        <v>36804</v>
      </c>
      <c r="I861" s="13">
        <v>25</v>
      </c>
      <c r="J861" s="9" t="s">
        <v>25</v>
      </c>
      <c r="K861" s="9" t="s">
        <v>26</v>
      </c>
      <c r="L861" s="14"/>
      <c r="M861" s="15" t="s">
        <v>5301</v>
      </c>
      <c r="N861" s="23" t="s">
        <v>1385</v>
      </c>
      <c r="O861" s="14" t="s">
        <v>6130</v>
      </c>
      <c r="P861" s="14" t="s">
        <v>54</v>
      </c>
      <c r="Q861" s="9">
        <v>1</v>
      </c>
      <c r="R861" s="15"/>
      <c r="S861" s="16">
        <v>45748</v>
      </c>
      <c r="T861" s="17">
        <v>1</v>
      </c>
      <c r="U861" s="16" t="str">
        <f>VLOOKUP(C861,'[1]Bazaar Salary'!$B$6:$J$1185,9,0)</f>
        <v>Security &amp; Parking Attendant</v>
      </c>
      <c r="V861" s="15" t="s">
        <v>7380</v>
      </c>
      <c r="W861" s="16" t="s">
        <v>131</v>
      </c>
      <c r="X861" s="16" t="str">
        <f>VLOOKUP(C861,'[2]Master Sheet PSBA.'!$B$2:$AR$1687,43,0)</f>
        <v>Gujrat</v>
      </c>
      <c r="Y861" s="16" t="s">
        <v>48</v>
      </c>
      <c r="Z861" s="23" t="s">
        <v>5302</v>
      </c>
      <c r="AA861" s="19" t="s">
        <v>5303</v>
      </c>
      <c r="AB861" s="19" t="s">
        <v>6993</v>
      </c>
      <c r="AC861" s="16" t="s">
        <v>42</v>
      </c>
      <c r="AD861" s="3">
        <v>3410314177363</v>
      </c>
      <c r="AE861" s="5" t="s">
        <v>34</v>
      </c>
    </row>
    <row r="862" spans="1:31" ht="30" customHeight="1" x14ac:dyDescent="0.2">
      <c r="A862" s="8">
        <f t="shared" si="13"/>
        <v>861</v>
      </c>
      <c r="B862" s="9" t="s">
        <v>24</v>
      </c>
      <c r="C862" s="10">
        <v>3410351262487</v>
      </c>
      <c r="D862" s="10" t="s">
        <v>7381</v>
      </c>
      <c r="E862" s="10">
        <v>1634</v>
      </c>
      <c r="F862" s="11">
        <v>42821</v>
      </c>
      <c r="G862" s="11">
        <v>46473</v>
      </c>
      <c r="H862" s="12">
        <v>35671</v>
      </c>
      <c r="I862" s="13">
        <v>28</v>
      </c>
      <c r="J862" s="10" t="s">
        <v>25</v>
      </c>
      <c r="K862" s="9" t="s">
        <v>26</v>
      </c>
      <c r="L862" s="9"/>
      <c r="M862" s="14" t="s">
        <v>5311</v>
      </c>
      <c r="N862" s="14" t="s">
        <v>5312</v>
      </c>
      <c r="O862" s="14" t="s">
        <v>6272</v>
      </c>
      <c r="P862" s="14" t="s">
        <v>54</v>
      </c>
      <c r="Q862" s="9">
        <v>1</v>
      </c>
      <c r="R862" s="15"/>
      <c r="S862" s="16">
        <v>45748</v>
      </c>
      <c r="T862" s="17">
        <v>1</v>
      </c>
      <c r="U862" s="16" t="str">
        <f>VLOOKUP(C862,'[1]Bazaar Salary'!$B$6:$J$1185,9,0)</f>
        <v>Security &amp; Parking Attendant</v>
      </c>
      <c r="V862" s="15" t="s">
        <v>7380</v>
      </c>
      <c r="W862" s="16" t="s">
        <v>47</v>
      </c>
      <c r="X862" s="16" t="str">
        <f>VLOOKUP(C862,'[2]Master Sheet PSBA.'!$B$2:$AR$1687,43,0)</f>
        <v>Gujranwala</v>
      </c>
      <c r="Y862" s="16" t="s">
        <v>48</v>
      </c>
      <c r="Z862" s="18" t="s">
        <v>4091</v>
      </c>
      <c r="AA862" s="19" t="s">
        <v>5313</v>
      </c>
      <c r="AB862" s="19"/>
      <c r="AC862" s="16" t="s">
        <v>42</v>
      </c>
      <c r="AD862" s="3">
        <v>3460112295079</v>
      </c>
      <c r="AE862" s="5" t="s">
        <v>34</v>
      </c>
    </row>
    <row r="863" spans="1:31" ht="30" customHeight="1" x14ac:dyDescent="0.2">
      <c r="A863" s="8">
        <f t="shared" si="13"/>
        <v>862</v>
      </c>
      <c r="B863" s="9" t="s">
        <v>24</v>
      </c>
      <c r="C863" s="10">
        <v>3520286658963</v>
      </c>
      <c r="D863" s="10" t="s">
        <v>7381</v>
      </c>
      <c r="E863" s="10">
        <v>1786</v>
      </c>
      <c r="F863" s="11">
        <v>45287</v>
      </c>
      <c r="G863" s="11">
        <v>48940</v>
      </c>
      <c r="H863" s="12">
        <v>35236</v>
      </c>
      <c r="I863" s="13">
        <v>30</v>
      </c>
      <c r="J863" s="10" t="s">
        <v>43</v>
      </c>
      <c r="K863" s="9" t="s">
        <v>26</v>
      </c>
      <c r="L863" s="9"/>
      <c r="M863" s="14" t="s">
        <v>5314</v>
      </c>
      <c r="N863" s="14" t="s">
        <v>1896</v>
      </c>
      <c r="O863" s="14" t="s">
        <v>6273</v>
      </c>
      <c r="P863" s="14" t="s">
        <v>46</v>
      </c>
      <c r="Q863" s="9">
        <v>1</v>
      </c>
      <c r="R863" s="15"/>
      <c r="S863" s="16">
        <v>45748</v>
      </c>
      <c r="T863" s="17">
        <v>1</v>
      </c>
      <c r="U863" s="16" t="str">
        <f>VLOOKUP(C863,'[1]Bazaar Salary'!$B$6:$J$1185,9,0)</f>
        <v>Sanitation Attendant</v>
      </c>
      <c r="V863" s="15" t="s">
        <v>7380</v>
      </c>
      <c r="W863" s="16" t="s">
        <v>303</v>
      </c>
      <c r="X863" s="16" t="str">
        <f>VLOOKUP(C863,'[2]Master Sheet PSBA.'!$B$2:$AR$1687,43,0)</f>
        <v>Township</v>
      </c>
      <c r="Y863" s="16" t="s">
        <v>48</v>
      </c>
      <c r="Z863" s="18" t="s">
        <v>5315</v>
      </c>
      <c r="AA863" s="19" t="s">
        <v>5316</v>
      </c>
      <c r="AB863" s="19"/>
      <c r="AC863" s="16" t="s">
        <v>42</v>
      </c>
      <c r="AD863" s="3">
        <v>3520218380405</v>
      </c>
      <c r="AE863" s="5" t="s">
        <v>34</v>
      </c>
    </row>
    <row r="864" spans="1:31" ht="30" customHeight="1" x14ac:dyDescent="0.2">
      <c r="A864" s="8">
        <f t="shared" si="13"/>
        <v>863</v>
      </c>
      <c r="B864" s="9" t="s">
        <v>24</v>
      </c>
      <c r="C864" s="10">
        <v>3640288460239</v>
      </c>
      <c r="D864" s="10" t="s">
        <v>7381</v>
      </c>
      <c r="E864" s="10">
        <v>1394</v>
      </c>
      <c r="F864" s="11">
        <v>45180</v>
      </c>
      <c r="G864" s="11">
        <v>48833</v>
      </c>
      <c r="H864" s="12">
        <v>34620</v>
      </c>
      <c r="I864" s="13">
        <v>31</v>
      </c>
      <c r="J864" s="9" t="s">
        <v>43</v>
      </c>
      <c r="K864" s="9" t="s">
        <v>26</v>
      </c>
      <c r="L864" s="9"/>
      <c r="M864" s="14" t="s">
        <v>5323</v>
      </c>
      <c r="N864" s="14" t="s">
        <v>1263</v>
      </c>
      <c r="O864" s="14" t="s">
        <v>6274</v>
      </c>
      <c r="P864" s="14" t="s">
        <v>46</v>
      </c>
      <c r="Q864" s="9">
        <v>1</v>
      </c>
      <c r="R864" s="15"/>
      <c r="S864" s="16">
        <v>45748</v>
      </c>
      <c r="T864" s="17">
        <v>1</v>
      </c>
      <c r="U864" s="16" t="str">
        <f>VLOOKUP(C864,'[1]Bazaar Salary'!$B$6:$J$1185,9,0)</f>
        <v>Sanitation Attendant</v>
      </c>
      <c r="V864" s="15" t="s">
        <v>7380</v>
      </c>
      <c r="W864" s="16" t="s">
        <v>525</v>
      </c>
      <c r="X864" s="16" t="str">
        <f>VLOOKUP(C864,'[2]Master Sheet PSBA.'!$B$2:$AR$1687,43,0)</f>
        <v>Pakpattan</v>
      </c>
      <c r="Y864" s="16" t="s">
        <v>56</v>
      </c>
      <c r="Z864" s="18" t="s">
        <v>5324</v>
      </c>
      <c r="AA864" s="19" t="s">
        <v>5325</v>
      </c>
      <c r="AB864" s="19" t="s">
        <v>6994</v>
      </c>
      <c r="AC864" s="16" t="s">
        <v>42</v>
      </c>
      <c r="AD864" s="3">
        <v>3650188177203</v>
      </c>
      <c r="AE864" s="5" t="s">
        <v>34</v>
      </c>
    </row>
    <row r="865" spans="1:31" ht="30" customHeight="1" x14ac:dyDescent="0.2">
      <c r="A865" s="8">
        <f t="shared" si="13"/>
        <v>864</v>
      </c>
      <c r="B865" s="9" t="s">
        <v>24</v>
      </c>
      <c r="C865" s="10">
        <v>3310282816737</v>
      </c>
      <c r="D865" s="10" t="s">
        <v>7381</v>
      </c>
      <c r="E865" s="10">
        <v>404</v>
      </c>
      <c r="F865" s="11">
        <v>44734</v>
      </c>
      <c r="G865" s="11">
        <v>48387</v>
      </c>
      <c r="H865" s="12">
        <v>33598</v>
      </c>
      <c r="I865" s="13">
        <v>34</v>
      </c>
      <c r="J865" s="10" t="s">
        <v>25</v>
      </c>
      <c r="K865" s="9" t="s">
        <v>26</v>
      </c>
      <c r="L865" s="9"/>
      <c r="M865" s="14" t="s">
        <v>5329</v>
      </c>
      <c r="N865" s="14" t="s">
        <v>4104</v>
      </c>
      <c r="O865" s="14" t="s">
        <v>6204</v>
      </c>
      <c r="P865" s="14" t="s">
        <v>54</v>
      </c>
      <c r="Q865" s="9">
        <v>1</v>
      </c>
      <c r="R865" s="15"/>
      <c r="S865" s="16">
        <v>42767</v>
      </c>
      <c r="T865" s="17">
        <v>1</v>
      </c>
      <c r="U865" s="16" t="str">
        <f>VLOOKUP(C865,'[1]Bazaar Salary'!$B$6:$J$1185,9,0)</f>
        <v>Security &amp; Parking Attendant</v>
      </c>
      <c r="V865" s="15" t="s">
        <v>7380</v>
      </c>
      <c r="W865" s="16" t="s">
        <v>230</v>
      </c>
      <c r="X865" s="16" t="str">
        <f>VLOOKUP(C865,'[2]Master Sheet PSBA.'!$B$2:$AR$1687,43,0)</f>
        <v>Jhang Road Faisalabad</v>
      </c>
      <c r="Y865" s="16" t="s">
        <v>56</v>
      </c>
      <c r="Z865" s="18" t="s">
        <v>5330</v>
      </c>
      <c r="AA865" s="19" t="s">
        <v>5331</v>
      </c>
      <c r="AB865" s="19"/>
      <c r="AC865" s="16" t="s">
        <v>42</v>
      </c>
      <c r="AD865" s="3">
        <v>3650105740123</v>
      </c>
      <c r="AE865" s="5" t="s">
        <v>34</v>
      </c>
    </row>
    <row r="866" spans="1:31" ht="30" customHeight="1" x14ac:dyDescent="0.2">
      <c r="A866" s="8">
        <f t="shared" si="13"/>
        <v>865</v>
      </c>
      <c r="B866" s="9" t="s">
        <v>24</v>
      </c>
      <c r="C866" s="10">
        <v>3520279995783</v>
      </c>
      <c r="D866" s="10" t="s">
        <v>7381</v>
      </c>
      <c r="E866" s="10">
        <v>382</v>
      </c>
      <c r="F866" s="11">
        <v>44605</v>
      </c>
      <c r="G866" s="11">
        <v>48257</v>
      </c>
      <c r="H866" s="12">
        <v>34518</v>
      </c>
      <c r="I866" s="13">
        <v>32</v>
      </c>
      <c r="J866" s="10" t="s">
        <v>25</v>
      </c>
      <c r="K866" s="9" t="s">
        <v>26</v>
      </c>
      <c r="L866" s="9"/>
      <c r="M866" s="14" t="s">
        <v>5332</v>
      </c>
      <c r="N866" s="14" t="s">
        <v>2877</v>
      </c>
      <c r="O866" s="14" t="s">
        <v>6275</v>
      </c>
      <c r="P866" s="14" t="s">
        <v>54</v>
      </c>
      <c r="Q866" s="9">
        <v>1</v>
      </c>
      <c r="R866" s="15"/>
      <c r="S866" s="16">
        <v>42514</v>
      </c>
      <c r="T866" s="17">
        <v>1</v>
      </c>
      <c r="U866" s="16" t="str">
        <f>VLOOKUP(C866,'[1]Bazaar Salary'!$B$6:$J$1185,9,0)</f>
        <v>Security &amp; Parking Attendant</v>
      </c>
      <c r="V866" s="15" t="s">
        <v>7380</v>
      </c>
      <c r="W866" s="16" t="s">
        <v>489</v>
      </c>
      <c r="X866" s="16" t="str">
        <f>VLOOKUP(C866,'[2]Master Sheet PSBA.'!$B$2:$AR$1687,43,0)</f>
        <v>Johar Town</v>
      </c>
      <c r="Y866" s="16" t="s">
        <v>56</v>
      </c>
      <c r="Z866" s="18" t="s">
        <v>239</v>
      </c>
      <c r="AA866" s="19" t="s">
        <v>5333</v>
      </c>
      <c r="AB866" s="19"/>
      <c r="AC866" s="16" t="s">
        <v>42</v>
      </c>
      <c r="AD866" s="3">
        <v>3520290567665</v>
      </c>
      <c r="AE866" s="5" t="s">
        <v>34</v>
      </c>
    </row>
    <row r="867" spans="1:31" ht="30" customHeight="1" x14ac:dyDescent="0.2">
      <c r="A867" s="8">
        <f t="shared" si="13"/>
        <v>866</v>
      </c>
      <c r="B867" s="9" t="s">
        <v>24</v>
      </c>
      <c r="C867" s="10">
        <v>3840102894969</v>
      </c>
      <c r="D867" s="10" t="s">
        <v>7381</v>
      </c>
      <c r="E867" s="10">
        <v>1621</v>
      </c>
      <c r="F867" s="11">
        <v>43766</v>
      </c>
      <c r="G867" s="11">
        <v>47419</v>
      </c>
      <c r="H867" s="12">
        <v>30014</v>
      </c>
      <c r="I867" s="13">
        <v>44</v>
      </c>
      <c r="J867" s="10" t="s">
        <v>25</v>
      </c>
      <c r="K867" s="9" t="s">
        <v>26</v>
      </c>
      <c r="L867" s="9"/>
      <c r="M867" s="14" t="s">
        <v>1792</v>
      </c>
      <c r="N867" s="14" t="s">
        <v>2135</v>
      </c>
      <c r="O867" s="14" t="s">
        <v>6276</v>
      </c>
      <c r="P867" s="14" t="s">
        <v>54</v>
      </c>
      <c r="Q867" s="9">
        <v>1</v>
      </c>
      <c r="R867" s="15"/>
      <c r="S867" s="16">
        <v>45748</v>
      </c>
      <c r="T867" s="17">
        <v>1</v>
      </c>
      <c r="U867" s="16" t="str">
        <f>VLOOKUP(C867,'[1]Bazaar Salary'!$B$6:$J$1185,9,0)</f>
        <v>Security &amp; Parking Attendant</v>
      </c>
      <c r="V867" s="15" t="s">
        <v>7380</v>
      </c>
      <c r="W867" s="16" t="s">
        <v>405</v>
      </c>
      <c r="X867" s="16" t="str">
        <f>VLOOKUP(C867,'[2]Master Sheet PSBA.'!$B$2:$AR$1687,43,0)</f>
        <v>Bhalwal</v>
      </c>
      <c r="Y867" s="16" t="s">
        <v>48</v>
      </c>
      <c r="Z867" s="18" t="s">
        <v>5373</v>
      </c>
      <c r="AA867" s="19" t="s">
        <v>5374</v>
      </c>
      <c r="AB867" s="19" t="s">
        <v>6995</v>
      </c>
      <c r="AC867" s="16" t="s">
        <v>42</v>
      </c>
      <c r="AD867" s="3">
        <v>3410145220243</v>
      </c>
      <c r="AE867" s="5" t="s">
        <v>34</v>
      </c>
    </row>
    <row r="868" spans="1:31" ht="30" customHeight="1" x14ac:dyDescent="0.2">
      <c r="A868" s="8">
        <f t="shared" si="13"/>
        <v>867</v>
      </c>
      <c r="B868" s="9" t="s">
        <v>24</v>
      </c>
      <c r="C868" s="10">
        <v>3320211511403</v>
      </c>
      <c r="D868" s="10" t="s">
        <v>7381</v>
      </c>
      <c r="E868" s="10">
        <v>482</v>
      </c>
      <c r="F868" s="11">
        <v>42801</v>
      </c>
      <c r="G868" s="11">
        <v>46453</v>
      </c>
      <c r="H868" s="12">
        <v>31530</v>
      </c>
      <c r="I868" s="13">
        <v>40</v>
      </c>
      <c r="J868" s="10" t="s">
        <v>25</v>
      </c>
      <c r="K868" s="9" t="s">
        <v>26</v>
      </c>
      <c r="L868" s="9"/>
      <c r="M868" s="14" t="s">
        <v>1792</v>
      </c>
      <c r="N868" s="14" t="s">
        <v>5375</v>
      </c>
      <c r="O868" s="14" t="s">
        <v>6277</v>
      </c>
      <c r="P868" s="14" t="s">
        <v>54</v>
      </c>
      <c r="Q868" s="9">
        <v>1</v>
      </c>
      <c r="R868" s="15"/>
      <c r="S868" s="16">
        <v>42767</v>
      </c>
      <c r="T868" s="17">
        <v>1</v>
      </c>
      <c r="U868" s="16" t="str">
        <f>VLOOKUP(C868,'[1]Bazaar Salary'!$B$6:$J$1185,9,0)</f>
        <v>Security &amp; Parking Attendant</v>
      </c>
      <c r="V868" s="15" t="s">
        <v>7380</v>
      </c>
      <c r="W868" s="16" t="s">
        <v>428</v>
      </c>
      <c r="X868" s="16" t="str">
        <f>VLOOKUP(C868,'[2]Master Sheet PSBA.'!$B$2:$AR$1687,43,0)</f>
        <v>Jhang</v>
      </c>
      <c r="Y868" s="16" t="s">
        <v>48</v>
      </c>
      <c r="Z868" s="18" t="s">
        <v>5376</v>
      </c>
      <c r="AA868" s="19" t="s">
        <v>5377</v>
      </c>
      <c r="AB868" s="19"/>
      <c r="AC868" s="16" t="s">
        <v>42</v>
      </c>
      <c r="AD868" s="3">
        <v>3320213944223</v>
      </c>
      <c r="AE868" s="5" t="s">
        <v>34</v>
      </c>
    </row>
    <row r="869" spans="1:31" ht="30" customHeight="1" x14ac:dyDescent="0.2">
      <c r="A869" s="8">
        <f t="shared" si="13"/>
        <v>868</v>
      </c>
      <c r="B869" s="9" t="s">
        <v>24</v>
      </c>
      <c r="C869" s="10">
        <v>1330117418215</v>
      </c>
      <c r="D869" s="10" t="s">
        <v>7381</v>
      </c>
      <c r="E869" s="10">
        <v>1239</v>
      </c>
      <c r="F869" s="11">
        <v>44630</v>
      </c>
      <c r="G869" s="11">
        <v>48283</v>
      </c>
      <c r="H869" s="12">
        <v>27860</v>
      </c>
      <c r="I869" s="13">
        <v>50</v>
      </c>
      <c r="J869" s="10" t="s">
        <v>25</v>
      </c>
      <c r="K869" s="9" t="s">
        <v>26</v>
      </c>
      <c r="L869" s="9"/>
      <c r="M869" s="14" t="s">
        <v>1792</v>
      </c>
      <c r="N869" s="14" t="s">
        <v>5378</v>
      </c>
      <c r="O869" s="14" t="s">
        <v>6278</v>
      </c>
      <c r="P869" s="14" t="s">
        <v>54</v>
      </c>
      <c r="Q869" s="9">
        <v>1</v>
      </c>
      <c r="R869" s="15"/>
      <c r="S869" s="16">
        <v>44317</v>
      </c>
      <c r="T869" s="17">
        <v>1</v>
      </c>
      <c r="U869" s="16" t="str">
        <f>VLOOKUP(C869,'[1]Bazaar Salary'!$B$6:$J$1185,9,0)</f>
        <v>Security &amp; Parking Attendant</v>
      </c>
      <c r="V869" s="15" t="s">
        <v>7380</v>
      </c>
      <c r="W869" s="16" t="s">
        <v>516</v>
      </c>
      <c r="X869" s="16" t="str">
        <f>VLOOKUP(C869,'[2]Master Sheet PSBA.'!$B$2:$AR$1687,43,0)</f>
        <v>Rawalpindi</v>
      </c>
      <c r="Y869" s="16" t="s">
        <v>645</v>
      </c>
      <c r="Z869" s="18" t="s">
        <v>5379</v>
      </c>
      <c r="AA869" s="19" t="s">
        <v>5380</v>
      </c>
      <c r="AB869" s="19"/>
      <c r="AC869" s="16" t="s">
        <v>42</v>
      </c>
      <c r="AD869" s="3">
        <v>3740555801825</v>
      </c>
      <c r="AE869" s="5" t="s">
        <v>34</v>
      </c>
    </row>
    <row r="870" spans="1:31" ht="30" customHeight="1" x14ac:dyDescent="0.2">
      <c r="A870" s="8">
        <f t="shared" si="13"/>
        <v>869</v>
      </c>
      <c r="B870" s="9" t="s">
        <v>24</v>
      </c>
      <c r="C870" s="10">
        <v>3840335272587</v>
      </c>
      <c r="D870" s="10" t="s">
        <v>7381</v>
      </c>
      <c r="E870" s="10">
        <v>1510</v>
      </c>
      <c r="F870" s="11">
        <v>42703</v>
      </c>
      <c r="G870" s="11">
        <v>46355</v>
      </c>
      <c r="H870" s="12">
        <v>36040</v>
      </c>
      <c r="I870" s="13">
        <v>27</v>
      </c>
      <c r="J870" s="10" t="s">
        <v>25</v>
      </c>
      <c r="K870" s="9" t="s">
        <v>26</v>
      </c>
      <c r="L870" s="9"/>
      <c r="M870" s="14" t="s">
        <v>5411</v>
      </c>
      <c r="N870" s="14" t="s">
        <v>1792</v>
      </c>
      <c r="O870" s="14" t="s">
        <v>5915</v>
      </c>
      <c r="P870" s="14" t="s">
        <v>54</v>
      </c>
      <c r="Q870" s="9">
        <v>1</v>
      </c>
      <c r="R870" s="15"/>
      <c r="S870" s="16">
        <v>45748</v>
      </c>
      <c r="T870" s="17">
        <v>1</v>
      </c>
      <c r="U870" s="16" t="str">
        <f>VLOOKUP(C870,'[1]Bazaar Salary'!$B$6:$J$1185,9,0)</f>
        <v>Security &amp; Parking Attendant</v>
      </c>
      <c r="V870" s="15" t="s">
        <v>7380</v>
      </c>
      <c r="W870" s="16" t="s">
        <v>197</v>
      </c>
      <c r="X870" s="16" t="str">
        <f>VLOOKUP(C870,'[2]Master Sheet PSBA.'!$B$2:$AR$1687,43,0)</f>
        <v>Valencia (Sahulat on the GO)</v>
      </c>
      <c r="Y870" s="16" t="s">
        <v>48</v>
      </c>
      <c r="Z870" s="18" t="s">
        <v>5412</v>
      </c>
      <c r="AA870" s="19" t="s">
        <v>5413</v>
      </c>
      <c r="AB870" s="19"/>
      <c r="AC870" s="16" t="s">
        <v>42</v>
      </c>
      <c r="AD870" s="3">
        <v>3510377418599</v>
      </c>
      <c r="AE870" s="5" t="s">
        <v>34</v>
      </c>
    </row>
    <row r="871" spans="1:31" ht="30" customHeight="1" x14ac:dyDescent="0.2">
      <c r="A871" s="8">
        <f t="shared" si="13"/>
        <v>870</v>
      </c>
      <c r="B871" s="9" t="s">
        <v>24</v>
      </c>
      <c r="C871" s="10">
        <v>3530269685481</v>
      </c>
      <c r="D871" s="10" t="s">
        <v>7381</v>
      </c>
      <c r="E871" s="10">
        <v>1358</v>
      </c>
      <c r="F871" s="11">
        <v>44180</v>
      </c>
      <c r="G871" s="11">
        <v>47832</v>
      </c>
      <c r="H871" s="12">
        <v>35895</v>
      </c>
      <c r="I871" s="13">
        <v>28</v>
      </c>
      <c r="J871" s="10" t="s">
        <v>25</v>
      </c>
      <c r="K871" s="9" t="s">
        <v>26</v>
      </c>
      <c r="L871" s="9"/>
      <c r="M871" s="14" t="s">
        <v>5414</v>
      </c>
      <c r="N871" s="14" t="s">
        <v>3498</v>
      </c>
      <c r="O871" s="14" t="s">
        <v>5853</v>
      </c>
      <c r="P871" s="14" t="s">
        <v>54</v>
      </c>
      <c r="Q871" s="9">
        <v>1</v>
      </c>
      <c r="R871" s="15"/>
      <c r="S871" s="16">
        <v>45748</v>
      </c>
      <c r="T871" s="17">
        <v>1</v>
      </c>
      <c r="U871" s="16" t="str">
        <f>VLOOKUP(C871,'[1]Bazaar Salary'!$B$6:$J$1185,9,0)</f>
        <v>Security &amp; Parking Attendant</v>
      </c>
      <c r="V871" s="15" t="s">
        <v>7380</v>
      </c>
      <c r="W871" s="16" t="s">
        <v>461</v>
      </c>
      <c r="X871" s="16" t="str">
        <f>VLOOKUP(C871,'[2]Master Sheet PSBA.'!$B$2:$AR$1687,43,0)</f>
        <v>Okara</v>
      </c>
      <c r="Y871" s="16" t="s">
        <v>48</v>
      </c>
      <c r="Z871" s="18" t="s">
        <v>5415</v>
      </c>
      <c r="AA871" s="19" t="s">
        <v>5416</v>
      </c>
      <c r="AB871" s="19" t="s">
        <v>6996</v>
      </c>
      <c r="AC871" s="16" t="s">
        <v>42</v>
      </c>
      <c r="AD871" s="3">
        <v>3330321980343</v>
      </c>
      <c r="AE871" s="5" t="s">
        <v>34</v>
      </c>
    </row>
    <row r="872" spans="1:31" ht="30" customHeight="1" x14ac:dyDescent="0.2">
      <c r="A872" s="8">
        <f t="shared" si="13"/>
        <v>871</v>
      </c>
      <c r="B872" s="9" t="s">
        <v>24</v>
      </c>
      <c r="C872" s="10">
        <v>3840343959527</v>
      </c>
      <c r="D872" s="10" t="s">
        <v>7381</v>
      </c>
      <c r="E872" s="10">
        <v>1182</v>
      </c>
      <c r="F872" s="11">
        <v>45717</v>
      </c>
      <c r="G872" s="11">
        <v>49369</v>
      </c>
      <c r="H872" s="12">
        <v>35684</v>
      </c>
      <c r="I872" s="13">
        <v>28</v>
      </c>
      <c r="J872" s="9" t="s">
        <v>43</v>
      </c>
      <c r="K872" s="9" t="s">
        <v>26</v>
      </c>
      <c r="L872" s="9"/>
      <c r="M872" s="14" t="s">
        <v>5417</v>
      </c>
      <c r="N872" s="14" t="s">
        <v>1188</v>
      </c>
      <c r="O872" s="14" t="s">
        <v>5964</v>
      </c>
      <c r="P872" s="14" t="s">
        <v>46</v>
      </c>
      <c r="Q872" s="9">
        <v>1</v>
      </c>
      <c r="R872" s="15"/>
      <c r="S872" s="16">
        <v>45748</v>
      </c>
      <c r="T872" s="17">
        <v>1</v>
      </c>
      <c r="U872" s="16" t="str">
        <f>VLOOKUP(C872,'[1]Bazaar Salary'!$B$6:$J$1185,9,0)</f>
        <v>Sanitation Attendant</v>
      </c>
      <c r="V872" s="15" t="s">
        <v>7380</v>
      </c>
      <c r="W872" s="16" t="s">
        <v>47</v>
      </c>
      <c r="X872" s="16" t="str">
        <f>VLOOKUP(C872,'[2]Master Sheet PSBA.'!$B$2:$AR$1687,43,0)</f>
        <v>Gujranwala</v>
      </c>
      <c r="Y872" s="16" t="s">
        <v>48</v>
      </c>
      <c r="Z872" s="18" t="s">
        <v>5418</v>
      </c>
      <c r="AA872" s="19" t="s">
        <v>1821</v>
      </c>
      <c r="AB872" s="19" t="s">
        <v>6997</v>
      </c>
      <c r="AC872" s="16" t="s">
        <v>42</v>
      </c>
      <c r="AD872" s="3">
        <v>3460112295079</v>
      </c>
      <c r="AE872" s="5" t="s">
        <v>34</v>
      </c>
    </row>
    <row r="873" spans="1:31" ht="30" customHeight="1" x14ac:dyDescent="0.2">
      <c r="A873" s="8">
        <f t="shared" si="13"/>
        <v>872</v>
      </c>
      <c r="B873" s="9" t="s">
        <v>24</v>
      </c>
      <c r="C873" s="10">
        <v>3310254059237</v>
      </c>
      <c r="D873" s="10" t="s">
        <v>7381</v>
      </c>
      <c r="E873" s="10">
        <v>557</v>
      </c>
      <c r="F873" s="11">
        <v>42929</v>
      </c>
      <c r="G873" s="11">
        <v>46581</v>
      </c>
      <c r="H873" s="12">
        <v>32948</v>
      </c>
      <c r="I873" s="13">
        <v>36</v>
      </c>
      <c r="J873" s="9" t="s">
        <v>43</v>
      </c>
      <c r="K873" s="9" t="s">
        <v>26</v>
      </c>
      <c r="L873" s="9"/>
      <c r="M873" s="14" t="s">
        <v>5419</v>
      </c>
      <c r="N873" s="14" t="s">
        <v>1356</v>
      </c>
      <c r="O873" s="14" t="s">
        <v>6279</v>
      </c>
      <c r="P873" s="14" t="s">
        <v>46</v>
      </c>
      <c r="Q873" s="9">
        <v>1</v>
      </c>
      <c r="R873" s="15"/>
      <c r="S873" s="16">
        <v>43088</v>
      </c>
      <c r="T873" s="17">
        <v>1</v>
      </c>
      <c r="U873" s="16"/>
      <c r="V873" s="15" t="s">
        <v>7380</v>
      </c>
      <c r="W873" s="16" t="s">
        <v>230</v>
      </c>
      <c r="X873" s="16" t="str">
        <f>VLOOKUP(C873,'[2]Master Sheet PSBA.'!$B$2:$AR$1687,43,0)</f>
        <v>Jhang Road Faisalabad</v>
      </c>
      <c r="Y873" s="16" t="s">
        <v>238</v>
      </c>
      <c r="Z873" s="18" t="s">
        <v>5420</v>
      </c>
      <c r="AA873" s="19" t="s">
        <v>5421</v>
      </c>
      <c r="AB873" s="19"/>
      <c r="AC873" s="16" t="s">
        <v>42</v>
      </c>
      <c r="AD873" s="3">
        <v>3650105740123</v>
      </c>
      <c r="AE873" s="5" t="s">
        <v>34</v>
      </c>
    </row>
    <row r="874" spans="1:31" ht="30" customHeight="1" x14ac:dyDescent="0.2">
      <c r="A874" s="8">
        <f t="shared" si="13"/>
        <v>873</v>
      </c>
      <c r="B874" s="9" t="s">
        <v>24</v>
      </c>
      <c r="C874" s="10">
        <v>3310248185475</v>
      </c>
      <c r="D874" s="10" t="s">
        <v>7381</v>
      </c>
      <c r="E874" s="10">
        <v>1356</v>
      </c>
      <c r="F874" s="11">
        <v>45141</v>
      </c>
      <c r="G874" s="11">
        <v>48794</v>
      </c>
      <c r="H874" s="12">
        <v>33970</v>
      </c>
      <c r="I874" s="13">
        <v>33</v>
      </c>
      <c r="J874" s="9" t="s">
        <v>43</v>
      </c>
      <c r="K874" s="9" t="s">
        <v>26</v>
      </c>
      <c r="L874" s="9"/>
      <c r="M874" s="14" t="s">
        <v>5419</v>
      </c>
      <c r="N874" s="14" t="s">
        <v>5422</v>
      </c>
      <c r="O874" s="14" t="s">
        <v>5844</v>
      </c>
      <c r="P874" s="14" t="s">
        <v>46</v>
      </c>
      <c r="Q874" s="9">
        <v>1</v>
      </c>
      <c r="R874" s="15"/>
      <c r="S874" s="16">
        <v>42767</v>
      </c>
      <c r="T874" s="17">
        <v>1</v>
      </c>
      <c r="U874" s="16" t="str">
        <f>VLOOKUP(C874,'[1]Bazaar Salary'!$B$6:$J$1185,9,0)</f>
        <v>Sanitation Attendant</v>
      </c>
      <c r="V874" s="15" t="s">
        <v>7380</v>
      </c>
      <c r="W874" s="16" t="s">
        <v>3173</v>
      </c>
      <c r="X874" s="16" t="str">
        <f>VLOOKUP(C874,'[2]Master Sheet PSBA.'!$B$2:$AR$1687,43,0)</f>
        <v>Millat Road</v>
      </c>
      <c r="Y874" s="16" t="s">
        <v>238</v>
      </c>
      <c r="Z874" s="18" t="s">
        <v>5423</v>
      </c>
      <c r="AA874" s="19" t="s">
        <v>5424</v>
      </c>
      <c r="AB874" s="19" t="s">
        <v>6998</v>
      </c>
      <c r="AC874" s="16" t="s">
        <v>42</v>
      </c>
      <c r="AD874" s="3">
        <v>3310205060665</v>
      </c>
      <c r="AE874" s="5" t="s">
        <v>34</v>
      </c>
    </row>
    <row r="875" spans="1:31" ht="30" customHeight="1" x14ac:dyDescent="0.2">
      <c r="A875" s="8">
        <f t="shared" si="13"/>
        <v>874</v>
      </c>
      <c r="B875" s="9" t="s">
        <v>24</v>
      </c>
      <c r="C875" s="10">
        <v>3840111614597</v>
      </c>
      <c r="D875" s="10" t="s">
        <v>7381</v>
      </c>
      <c r="E875" s="10">
        <v>460</v>
      </c>
      <c r="F875" s="11">
        <v>43885</v>
      </c>
      <c r="G875" s="11">
        <v>47538</v>
      </c>
      <c r="H875" s="12">
        <v>34736</v>
      </c>
      <c r="I875" s="13">
        <v>31</v>
      </c>
      <c r="J875" s="10" t="s">
        <v>25</v>
      </c>
      <c r="K875" s="9" t="s">
        <v>26</v>
      </c>
      <c r="L875" s="9"/>
      <c r="M875" s="14" t="s">
        <v>5432</v>
      </c>
      <c r="N875" s="14" t="s">
        <v>5433</v>
      </c>
      <c r="O875" s="14" t="s">
        <v>6280</v>
      </c>
      <c r="P875" s="14" t="s">
        <v>54</v>
      </c>
      <c r="Q875" s="9">
        <v>1</v>
      </c>
      <c r="R875" s="15"/>
      <c r="S875" s="16">
        <v>42971</v>
      </c>
      <c r="T875" s="17">
        <v>1</v>
      </c>
      <c r="U875" s="16" t="str">
        <f>VLOOKUP(C875,'[1]Bazaar Salary'!$B$6:$J$1185,9,0)</f>
        <v>Security &amp; Parking Attendant</v>
      </c>
      <c r="V875" s="15" t="s">
        <v>7380</v>
      </c>
      <c r="W875" s="16" t="s">
        <v>125</v>
      </c>
      <c r="X875" s="16" t="str">
        <f>VLOOKUP(C875,'[2]Master Sheet PSBA.'!$B$2:$AR$1687,43,0)</f>
        <v>Bhera</v>
      </c>
      <c r="Y875" s="16" t="s">
        <v>48</v>
      </c>
      <c r="Z875" s="18" t="s">
        <v>5434</v>
      </c>
      <c r="AA875" s="19" t="s">
        <v>5435</v>
      </c>
      <c r="AB875" s="19"/>
      <c r="AC875" s="16" t="s">
        <v>42</v>
      </c>
      <c r="AD875" s="3">
        <v>3810261106323</v>
      </c>
      <c r="AE875" s="5" t="s">
        <v>34</v>
      </c>
    </row>
    <row r="876" spans="1:31" ht="30" customHeight="1" x14ac:dyDescent="0.2">
      <c r="A876" s="8">
        <f t="shared" si="13"/>
        <v>875</v>
      </c>
      <c r="B876" s="9" t="s">
        <v>24</v>
      </c>
      <c r="C876" s="10">
        <v>3840121327803</v>
      </c>
      <c r="D876" s="10" t="s">
        <v>7381</v>
      </c>
      <c r="E876" s="10">
        <v>1691</v>
      </c>
      <c r="F876" s="12">
        <v>43067</v>
      </c>
      <c r="G876" s="12">
        <v>46719</v>
      </c>
      <c r="H876" s="12">
        <v>35346</v>
      </c>
      <c r="I876" s="13">
        <v>29</v>
      </c>
      <c r="J876" s="9" t="s">
        <v>25</v>
      </c>
      <c r="K876" s="9" t="s">
        <v>26</v>
      </c>
      <c r="L876" s="14"/>
      <c r="M876" s="15" t="s">
        <v>5439</v>
      </c>
      <c r="N876" s="23" t="s">
        <v>571</v>
      </c>
      <c r="O876" s="14" t="s">
        <v>6281</v>
      </c>
      <c r="P876" s="14" t="s">
        <v>54</v>
      </c>
      <c r="Q876" s="9">
        <v>1</v>
      </c>
      <c r="R876" s="15"/>
      <c r="S876" s="16">
        <v>45748</v>
      </c>
      <c r="T876" s="17">
        <v>1</v>
      </c>
      <c r="U876" s="16" t="str">
        <f>VLOOKUP(C876,'[1]Bazaar Salary'!$B$6:$J$1185,9,0)</f>
        <v>Security &amp; Parking Attendant</v>
      </c>
      <c r="V876" s="15" t="s">
        <v>7380</v>
      </c>
      <c r="W876" s="16" t="s">
        <v>270</v>
      </c>
      <c r="X876" s="16" t="str">
        <f>VLOOKUP(C876,'[2]Master Sheet PSBA.'!$B$2:$AR$1687,43,0)</f>
        <v>Sargodha</v>
      </c>
      <c r="Y876" s="16" t="s">
        <v>74</v>
      </c>
      <c r="Z876" s="23" t="s">
        <v>5440</v>
      </c>
      <c r="AA876" s="19" t="s">
        <v>5441</v>
      </c>
      <c r="AB876" s="19" t="s">
        <v>6999</v>
      </c>
      <c r="AC876" s="16" t="s">
        <v>42</v>
      </c>
      <c r="AD876" s="3">
        <v>3840138854381</v>
      </c>
      <c r="AE876" s="5" t="s">
        <v>34</v>
      </c>
    </row>
    <row r="877" spans="1:31" ht="30" customHeight="1" x14ac:dyDescent="0.2">
      <c r="A877" s="8">
        <f t="shared" si="13"/>
        <v>876</v>
      </c>
      <c r="B877" s="9" t="s">
        <v>24</v>
      </c>
      <c r="C877" s="10">
        <v>3520224186449</v>
      </c>
      <c r="D877" s="10" t="s">
        <v>7381</v>
      </c>
      <c r="E877" s="10">
        <v>315</v>
      </c>
      <c r="F877" s="11">
        <v>42768</v>
      </c>
      <c r="G877" s="11">
        <v>46420</v>
      </c>
      <c r="H877" s="12">
        <v>31705</v>
      </c>
      <c r="I877" s="13">
        <v>39</v>
      </c>
      <c r="J877" s="10" t="s">
        <v>25</v>
      </c>
      <c r="K877" s="9" t="s">
        <v>26</v>
      </c>
      <c r="L877" s="9"/>
      <c r="M877" s="14" t="s">
        <v>5442</v>
      </c>
      <c r="N877" s="14" t="s">
        <v>2492</v>
      </c>
      <c r="O877" s="14" t="s">
        <v>5775</v>
      </c>
      <c r="P877" s="14" t="s">
        <v>192</v>
      </c>
      <c r="Q877" s="9">
        <v>1</v>
      </c>
      <c r="R877" s="15"/>
      <c r="S877" s="16">
        <v>41275</v>
      </c>
      <c r="T877" s="17">
        <v>1</v>
      </c>
      <c r="U877" s="16" t="str">
        <f>VLOOKUP(C877,'[1]Bazaar Salary'!$B$6:$J$1185,9,0)</f>
        <v>Gardener</v>
      </c>
      <c r="V877" s="15" t="s">
        <v>7380</v>
      </c>
      <c r="W877" s="16" t="s">
        <v>303</v>
      </c>
      <c r="X877" s="16" t="str">
        <f>VLOOKUP(C877,'[2]Master Sheet PSBA.'!$B$2:$AR$1687,43,0)</f>
        <v>Township</v>
      </c>
      <c r="Y877" s="16" t="s">
        <v>48</v>
      </c>
      <c r="Z877" s="18" t="s">
        <v>5443</v>
      </c>
      <c r="AA877" s="19" t="s">
        <v>5444</v>
      </c>
      <c r="AB877" s="19"/>
      <c r="AC877" s="16" t="s">
        <v>42</v>
      </c>
      <c r="AD877" s="3">
        <v>3520218380405</v>
      </c>
      <c r="AE877" s="5" t="s">
        <v>34</v>
      </c>
    </row>
    <row r="878" spans="1:31" ht="30" customHeight="1" x14ac:dyDescent="0.2">
      <c r="A878" s="8">
        <f t="shared" si="13"/>
        <v>877</v>
      </c>
      <c r="B878" s="9" t="s">
        <v>24</v>
      </c>
      <c r="C878" s="10">
        <v>3660396987793</v>
      </c>
      <c r="D878" s="10" t="s">
        <v>7381</v>
      </c>
      <c r="E878" s="10">
        <v>1167</v>
      </c>
      <c r="F878" s="11">
        <v>45705</v>
      </c>
      <c r="G878" s="11">
        <v>49357</v>
      </c>
      <c r="H878" s="12">
        <v>30555</v>
      </c>
      <c r="I878" s="13">
        <v>42</v>
      </c>
      <c r="J878" s="9" t="s">
        <v>43</v>
      </c>
      <c r="K878" s="9" t="s">
        <v>26</v>
      </c>
      <c r="L878" s="9"/>
      <c r="M878" s="14" t="s">
        <v>5451</v>
      </c>
      <c r="N878" s="14" t="s">
        <v>5452</v>
      </c>
      <c r="O878" s="14" t="s">
        <v>6282</v>
      </c>
      <c r="P878" s="14" t="s">
        <v>46</v>
      </c>
      <c r="Q878" s="9">
        <v>1</v>
      </c>
      <c r="R878" s="15"/>
      <c r="S878" s="16">
        <v>43678</v>
      </c>
      <c r="T878" s="17">
        <v>1</v>
      </c>
      <c r="U878" s="16" t="str">
        <f>VLOOKUP(C878,'[1]Bazaar Salary'!$B$6:$J$1185,9,0)</f>
        <v>Sanitation Attendant</v>
      </c>
      <c r="V878" s="15" t="s">
        <v>7380</v>
      </c>
      <c r="W878" s="16" t="s">
        <v>1223</v>
      </c>
      <c r="X878" s="16" t="str">
        <f>VLOOKUP(C878,'[2]Master Sheet PSBA.'!$B$2:$AR$1687,43,0)</f>
        <v>Vehari</v>
      </c>
      <c r="Y878" s="16" t="s">
        <v>56</v>
      </c>
      <c r="Z878" s="18" t="s">
        <v>5453</v>
      </c>
      <c r="AA878" s="19" t="s">
        <v>5454</v>
      </c>
      <c r="AB878" s="19" t="s">
        <v>7000</v>
      </c>
      <c r="AC878" s="16" t="s">
        <v>42</v>
      </c>
      <c r="AD878" s="3">
        <v>3110330607955</v>
      </c>
      <c r="AE878" s="5" t="s">
        <v>34</v>
      </c>
    </row>
    <row r="879" spans="1:31" ht="30" customHeight="1" x14ac:dyDescent="0.2">
      <c r="A879" s="8">
        <f t="shared" si="13"/>
        <v>878</v>
      </c>
      <c r="B879" s="9" t="s">
        <v>24</v>
      </c>
      <c r="C879" s="10">
        <v>3520239820703</v>
      </c>
      <c r="D879" s="10" t="s">
        <v>7381</v>
      </c>
      <c r="E879" s="10">
        <v>1343</v>
      </c>
      <c r="F879" s="11">
        <v>44734</v>
      </c>
      <c r="G879" s="11">
        <v>48387</v>
      </c>
      <c r="H879" s="12">
        <v>32822</v>
      </c>
      <c r="I879" s="13">
        <v>36</v>
      </c>
      <c r="J879" s="10" t="s">
        <v>25</v>
      </c>
      <c r="K879" s="9" t="s">
        <v>26</v>
      </c>
      <c r="L879" s="9"/>
      <c r="M879" s="14" t="s">
        <v>5498</v>
      </c>
      <c r="N879" s="14" t="s">
        <v>5499</v>
      </c>
      <c r="O879" s="14" t="s">
        <v>6283</v>
      </c>
      <c r="P879" s="14" t="s">
        <v>54</v>
      </c>
      <c r="Q879" s="9">
        <v>1</v>
      </c>
      <c r="R879" s="15"/>
      <c r="S879" s="16">
        <v>45748</v>
      </c>
      <c r="T879" s="17">
        <v>1</v>
      </c>
      <c r="U879" s="16" t="str">
        <f>VLOOKUP(C879,'[1]Bazaar Salary'!$B$6:$J$1185,9,0)</f>
        <v>Security &amp; Parking Attendant</v>
      </c>
      <c r="V879" s="15" t="s">
        <v>7380</v>
      </c>
      <c r="W879" s="16" t="s">
        <v>511</v>
      </c>
      <c r="X879" s="16" t="str">
        <f>VLOOKUP(C879,'[2]Master Sheet PSBA.'!$B$2:$AR$1687,43,0)</f>
        <v>Thokar</v>
      </c>
      <c r="Y879" s="16" t="s">
        <v>74</v>
      </c>
      <c r="Z879" s="18" t="s">
        <v>5500</v>
      </c>
      <c r="AA879" s="19" t="s">
        <v>5501</v>
      </c>
      <c r="AB879" s="19"/>
      <c r="AC879" s="16" t="s">
        <v>42</v>
      </c>
      <c r="AD879" s="3">
        <v>3520221351139</v>
      </c>
      <c r="AE879" s="5" t="s">
        <v>34</v>
      </c>
    </row>
    <row r="880" spans="1:31" ht="30" customHeight="1" x14ac:dyDescent="0.2">
      <c r="A880" s="8">
        <f t="shared" si="13"/>
        <v>879</v>
      </c>
      <c r="B880" s="9" t="s">
        <v>24</v>
      </c>
      <c r="C880" s="10">
        <v>3640281643209</v>
      </c>
      <c r="D880" s="10" t="s">
        <v>7381</v>
      </c>
      <c r="E880" s="10">
        <v>1429</v>
      </c>
      <c r="F880" s="11">
        <v>42944</v>
      </c>
      <c r="G880" s="11">
        <v>46596</v>
      </c>
      <c r="H880" s="12">
        <v>31937</v>
      </c>
      <c r="I880" s="13">
        <v>39</v>
      </c>
      <c r="J880" s="9" t="s">
        <v>43</v>
      </c>
      <c r="K880" s="9" t="s">
        <v>26</v>
      </c>
      <c r="L880" s="9"/>
      <c r="M880" s="14" t="s">
        <v>5509</v>
      </c>
      <c r="N880" s="14" t="s">
        <v>5510</v>
      </c>
      <c r="O880" s="14" t="s">
        <v>5742</v>
      </c>
      <c r="P880" s="14" t="s">
        <v>46</v>
      </c>
      <c r="Q880" s="9">
        <v>1</v>
      </c>
      <c r="R880" s="15"/>
      <c r="S880" s="16">
        <v>45748</v>
      </c>
      <c r="T880" s="17">
        <v>1</v>
      </c>
      <c r="U880" s="16" t="str">
        <f>VLOOKUP(C880,'[1]Bazaar Salary'!$B$6:$J$1185,9,0)</f>
        <v>Sanitation Attendant</v>
      </c>
      <c r="V880" s="15" t="s">
        <v>7380</v>
      </c>
      <c r="W880" s="16" t="s">
        <v>525</v>
      </c>
      <c r="X880" s="16" t="str">
        <f>VLOOKUP(C880,'[2]Master Sheet PSBA.'!$B$2:$AR$1687,43,0)</f>
        <v>Pakpattan</v>
      </c>
      <c r="Y880" s="16" t="s">
        <v>56</v>
      </c>
      <c r="Z880" s="18" t="s">
        <v>5511</v>
      </c>
      <c r="AA880" s="19" t="s">
        <v>5512</v>
      </c>
      <c r="AB880" s="19" t="s">
        <v>7001</v>
      </c>
      <c r="AC880" s="16" t="s">
        <v>42</v>
      </c>
      <c r="AD880" s="3">
        <v>3650188177203</v>
      </c>
      <c r="AE880" s="5" t="s">
        <v>34</v>
      </c>
    </row>
    <row r="881" spans="1:31" ht="30" customHeight="1" x14ac:dyDescent="0.2">
      <c r="A881" s="8">
        <f t="shared" si="13"/>
        <v>880</v>
      </c>
      <c r="B881" s="9" t="s">
        <v>24</v>
      </c>
      <c r="C881" s="10">
        <v>3330352862707</v>
      </c>
      <c r="D881" s="10" t="s">
        <v>7381</v>
      </c>
      <c r="E881" s="10">
        <v>1248</v>
      </c>
      <c r="F881" s="11">
        <v>45210</v>
      </c>
      <c r="G881" s="11">
        <v>48863</v>
      </c>
      <c r="H881" s="12">
        <v>34760</v>
      </c>
      <c r="I881" s="13">
        <v>31</v>
      </c>
      <c r="J881" s="9" t="s">
        <v>43</v>
      </c>
      <c r="K881" s="9" t="s">
        <v>26</v>
      </c>
      <c r="L881" s="9"/>
      <c r="M881" s="14" t="s">
        <v>5509</v>
      </c>
      <c r="N881" s="14" t="s">
        <v>768</v>
      </c>
      <c r="O881" s="14" t="s">
        <v>6284</v>
      </c>
      <c r="P881" s="14" t="s">
        <v>46</v>
      </c>
      <c r="Q881" s="9">
        <v>1</v>
      </c>
      <c r="R881" s="15"/>
      <c r="S881" s="16">
        <v>44317</v>
      </c>
      <c r="T881" s="17">
        <v>1</v>
      </c>
      <c r="U881" s="16" t="str">
        <f>VLOOKUP(C881,'[1]Bazaar Salary'!$B$6:$J$1185,9,0)</f>
        <v>Sanitation Attendant</v>
      </c>
      <c r="V881" s="15" t="s">
        <v>7380</v>
      </c>
      <c r="W881" s="16" t="s">
        <v>55</v>
      </c>
      <c r="X881" s="16" t="str">
        <f>VLOOKUP(C881,'[2]Master Sheet PSBA.'!$B$2:$AR$1687,43,0)</f>
        <v>T.T Singh</v>
      </c>
      <c r="Y881" s="16" t="s">
        <v>48</v>
      </c>
      <c r="Z881" s="18" t="s">
        <v>5513</v>
      </c>
      <c r="AA881" s="19" t="s">
        <v>5514</v>
      </c>
      <c r="AB881" s="19"/>
      <c r="AC881" s="16" t="s">
        <v>42</v>
      </c>
      <c r="AD881" s="3">
        <v>3330320196821</v>
      </c>
      <c r="AE881" s="5" t="s">
        <v>34</v>
      </c>
    </row>
    <row r="882" spans="1:31" ht="30" customHeight="1" x14ac:dyDescent="0.2">
      <c r="A882" s="8">
        <f t="shared" si="13"/>
        <v>881</v>
      </c>
      <c r="B882" s="9" t="s">
        <v>24</v>
      </c>
      <c r="C882" s="10">
        <v>3520269686359</v>
      </c>
      <c r="D882" s="10" t="s">
        <v>7381</v>
      </c>
      <c r="E882" s="10">
        <v>1522</v>
      </c>
      <c r="F882" s="11">
        <v>43704</v>
      </c>
      <c r="G882" s="11">
        <v>47357</v>
      </c>
      <c r="H882" s="12">
        <v>31048</v>
      </c>
      <c r="I882" s="13">
        <v>41</v>
      </c>
      <c r="J882" s="10" t="s">
        <v>25</v>
      </c>
      <c r="K882" s="9" t="s">
        <v>26</v>
      </c>
      <c r="L882" s="9"/>
      <c r="M882" s="14" t="s">
        <v>828</v>
      </c>
      <c r="N882" s="14" t="s">
        <v>2032</v>
      </c>
      <c r="O882" s="14" t="s">
        <v>6285</v>
      </c>
      <c r="P882" s="14" t="s">
        <v>54</v>
      </c>
      <c r="Q882" s="9">
        <v>1</v>
      </c>
      <c r="R882" s="15"/>
      <c r="S882" s="16">
        <v>45748</v>
      </c>
      <c r="T882" s="17">
        <v>1</v>
      </c>
      <c r="U882" s="16" t="str">
        <f>VLOOKUP(C882,'[1]Bazaar Salary'!$B$6:$J$1185,9,0)</f>
        <v>Security &amp; Parking Attendant</v>
      </c>
      <c r="V882" s="15" t="s">
        <v>7380</v>
      </c>
      <c r="W882" s="16" t="s">
        <v>224</v>
      </c>
      <c r="X882" s="16" t="str">
        <f>VLOOKUP(C882,'[2]Master Sheet PSBA.'!$B$2:$AR$1687,43,0)</f>
        <v>China Scheme</v>
      </c>
      <c r="Y882" s="16" t="s">
        <v>48</v>
      </c>
      <c r="Z882" s="18" t="s">
        <v>5518</v>
      </c>
      <c r="AA882" s="19" t="s">
        <v>5519</v>
      </c>
      <c r="AB882" s="19" t="s">
        <v>7002</v>
      </c>
      <c r="AC882" s="16" t="s">
        <v>42</v>
      </c>
      <c r="AD882" s="3">
        <v>3520250513049</v>
      </c>
      <c r="AE882" s="5" t="s">
        <v>34</v>
      </c>
    </row>
    <row r="883" spans="1:31" ht="30" customHeight="1" x14ac:dyDescent="0.2">
      <c r="A883" s="8">
        <f t="shared" si="13"/>
        <v>882</v>
      </c>
      <c r="B883" s="9" t="s">
        <v>24</v>
      </c>
      <c r="C883" s="10">
        <v>3820160210323</v>
      </c>
      <c r="D883" s="10" t="s">
        <v>7381</v>
      </c>
      <c r="E883" s="10">
        <v>454</v>
      </c>
      <c r="F883" s="11">
        <v>42941</v>
      </c>
      <c r="G883" s="11">
        <v>46593</v>
      </c>
      <c r="H883" s="12">
        <v>31837</v>
      </c>
      <c r="I883" s="13">
        <v>39</v>
      </c>
      <c r="J883" s="10" t="s">
        <v>25</v>
      </c>
      <c r="K883" s="9" t="s">
        <v>26</v>
      </c>
      <c r="L883" s="9"/>
      <c r="M883" s="14" t="s">
        <v>828</v>
      </c>
      <c r="N883" s="14" t="s">
        <v>5520</v>
      </c>
      <c r="O883" s="14" t="s">
        <v>6286</v>
      </c>
      <c r="P883" s="14" t="s">
        <v>54</v>
      </c>
      <c r="Q883" s="9">
        <v>1</v>
      </c>
      <c r="R883" s="15"/>
      <c r="S883" s="16">
        <v>42507</v>
      </c>
      <c r="T883" s="17">
        <v>1</v>
      </c>
      <c r="U883" s="16" t="str">
        <f>VLOOKUP(C883,'[1]Bazaar Salary'!$B$6:$J$1185,9,0)</f>
        <v>Security &amp; Parking Attendant</v>
      </c>
      <c r="V883" s="15" t="s">
        <v>7380</v>
      </c>
      <c r="W883" s="16" t="s">
        <v>1121</v>
      </c>
      <c r="X883" s="16" t="str">
        <f>VLOOKUP(C883,'[2]Master Sheet PSBA.'!$B$2:$AR$1687,43,0)</f>
        <v>Khushab</v>
      </c>
      <c r="Y883" s="16" t="s">
        <v>56</v>
      </c>
      <c r="Z883" s="18" t="s">
        <v>5521</v>
      </c>
      <c r="AA883" s="19" t="s">
        <v>5522</v>
      </c>
      <c r="AB883" s="19"/>
      <c r="AC883" s="16" t="s">
        <v>42</v>
      </c>
      <c r="AD883" s="3">
        <v>3840339778763</v>
      </c>
      <c r="AE883" s="5" t="s">
        <v>34</v>
      </c>
    </row>
    <row r="884" spans="1:31" ht="30" customHeight="1" x14ac:dyDescent="0.2">
      <c r="A884" s="8">
        <f t="shared" si="13"/>
        <v>883</v>
      </c>
      <c r="B884" s="9" t="s">
        <v>24</v>
      </c>
      <c r="C884" s="10">
        <v>3410124517229</v>
      </c>
      <c r="D884" s="10" t="s">
        <v>7381</v>
      </c>
      <c r="E884" s="10">
        <v>170</v>
      </c>
      <c r="F884" s="11">
        <v>43516</v>
      </c>
      <c r="G884" s="11">
        <v>47169</v>
      </c>
      <c r="H884" s="12">
        <v>29224</v>
      </c>
      <c r="I884" s="13">
        <v>46</v>
      </c>
      <c r="J884" s="10" t="s">
        <v>25</v>
      </c>
      <c r="K884" s="9" t="s">
        <v>26</v>
      </c>
      <c r="L884" s="9"/>
      <c r="M884" s="14" t="s">
        <v>4922</v>
      </c>
      <c r="N884" s="14" t="s">
        <v>2716</v>
      </c>
      <c r="O884" s="14" t="s">
        <v>6287</v>
      </c>
      <c r="P884" s="14" t="s">
        <v>54</v>
      </c>
      <c r="Q884" s="9">
        <v>1</v>
      </c>
      <c r="R884" s="15"/>
      <c r="S884" s="16">
        <v>40640</v>
      </c>
      <c r="T884" s="17">
        <v>1</v>
      </c>
      <c r="U884" s="16" t="str">
        <f>VLOOKUP(C884,'[1]Bazaar Salary'!$B$6:$J$1185,9,0)</f>
        <v>Security &amp; Parking Attendant</v>
      </c>
      <c r="V884" s="15" t="s">
        <v>7380</v>
      </c>
      <c r="W884" s="16" t="s">
        <v>47</v>
      </c>
      <c r="X884" s="16" t="str">
        <f>VLOOKUP(C884,'[2]Master Sheet PSBA.'!$B$2:$AR$1687,43,0)</f>
        <v>Gujranwala</v>
      </c>
      <c r="Y884" s="16" t="s">
        <v>48</v>
      </c>
      <c r="Z884" s="18" t="s">
        <v>5549</v>
      </c>
      <c r="AA884" s="19" t="s">
        <v>5550</v>
      </c>
      <c r="AB884" s="19"/>
      <c r="AC884" s="16" t="s">
        <v>42</v>
      </c>
      <c r="AD884" s="3">
        <v>3460112295079</v>
      </c>
      <c r="AE884" s="5" t="s">
        <v>34</v>
      </c>
    </row>
    <row r="885" spans="1:31" ht="30" customHeight="1" x14ac:dyDescent="0.2">
      <c r="A885" s="8">
        <f t="shared" si="13"/>
        <v>884</v>
      </c>
      <c r="B885" s="9" t="s">
        <v>24</v>
      </c>
      <c r="C885" s="10">
        <v>3520212523967</v>
      </c>
      <c r="D885" s="10" t="s">
        <v>7381</v>
      </c>
      <c r="E885" s="10">
        <v>77</v>
      </c>
      <c r="F885" s="11">
        <v>44666</v>
      </c>
      <c r="G885" s="11">
        <v>48319</v>
      </c>
      <c r="H885" s="12">
        <v>33681</v>
      </c>
      <c r="I885" s="13">
        <v>34</v>
      </c>
      <c r="J885" s="10" t="s">
        <v>25</v>
      </c>
      <c r="K885" s="9" t="s">
        <v>26</v>
      </c>
      <c r="L885" s="9"/>
      <c r="M885" s="14" t="s">
        <v>2096</v>
      </c>
      <c r="N885" s="14" t="s">
        <v>547</v>
      </c>
      <c r="O885" s="14" t="s">
        <v>6288</v>
      </c>
      <c r="P885" s="14" t="s">
        <v>236</v>
      </c>
      <c r="Q885" s="9">
        <v>1</v>
      </c>
      <c r="R885" s="15" t="s">
        <v>237</v>
      </c>
      <c r="S885" s="16">
        <v>41364</v>
      </c>
      <c r="T885" s="17">
        <v>1</v>
      </c>
      <c r="U885" s="16" t="str">
        <f>VLOOKUP(C885,'[1]Head Office '!$B$7:$J$98,9,0)</f>
        <v>Head Office</v>
      </c>
      <c r="V885" s="15" t="s">
        <v>7380</v>
      </c>
      <c r="W885" s="16" t="s">
        <v>95</v>
      </c>
      <c r="X885" s="16" t="str">
        <f>VLOOKUP(C885,'[2]Master Sheet PSBA.'!$B$2:$AR$1687,43,0)</f>
        <v>Head Office</v>
      </c>
      <c r="Y885" s="16" t="s">
        <v>48</v>
      </c>
      <c r="Z885" s="18" t="s">
        <v>5577</v>
      </c>
      <c r="AA885" s="19" t="s">
        <v>5578</v>
      </c>
      <c r="AB885" s="19"/>
      <c r="AC885" s="16" t="s">
        <v>42</v>
      </c>
      <c r="AD885" s="3">
        <v>3520265331633</v>
      </c>
      <c r="AE885" s="5" t="s">
        <v>241</v>
      </c>
    </row>
    <row r="886" spans="1:31" ht="30" customHeight="1" x14ac:dyDescent="0.2">
      <c r="A886" s="8">
        <f t="shared" si="13"/>
        <v>885</v>
      </c>
      <c r="B886" s="9" t="s">
        <v>24</v>
      </c>
      <c r="C886" s="10">
        <v>3840158466257</v>
      </c>
      <c r="D886" s="10" t="s">
        <v>7381</v>
      </c>
      <c r="E886" s="10">
        <v>467</v>
      </c>
      <c r="F886" s="11">
        <v>44309</v>
      </c>
      <c r="G886" s="11">
        <v>47961</v>
      </c>
      <c r="H886" s="12">
        <v>30965</v>
      </c>
      <c r="I886" s="13">
        <v>41</v>
      </c>
      <c r="J886" s="10" t="s">
        <v>25</v>
      </c>
      <c r="K886" s="9" t="s">
        <v>26</v>
      </c>
      <c r="L886" s="9"/>
      <c r="M886" s="14" t="s">
        <v>3558</v>
      </c>
      <c r="N886" s="14" t="s">
        <v>2614</v>
      </c>
      <c r="O886" s="14" t="s">
        <v>6289</v>
      </c>
      <c r="P886" s="14" t="s">
        <v>54</v>
      </c>
      <c r="Q886" s="9">
        <v>1</v>
      </c>
      <c r="R886" s="15"/>
      <c r="S886" s="16">
        <v>42516</v>
      </c>
      <c r="T886" s="17">
        <v>1</v>
      </c>
      <c r="U886" s="16" t="str">
        <f>VLOOKUP(C886,'[1]Bazaar Salary'!$B$6:$J$1185,9,0)</f>
        <v>Security &amp; Parking Attendant</v>
      </c>
      <c r="V886" s="15" t="s">
        <v>7380</v>
      </c>
      <c r="W886" s="16" t="s">
        <v>125</v>
      </c>
      <c r="X886" s="16" t="str">
        <f>VLOOKUP(C886,'[2]Master Sheet PSBA.'!$B$2:$AR$1687,43,0)</f>
        <v>Bhera</v>
      </c>
      <c r="Y886" s="16" t="s">
        <v>56</v>
      </c>
      <c r="Z886" s="18" t="s">
        <v>5579</v>
      </c>
      <c r="AA886" s="19" t="s">
        <v>5580</v>
      </c>
      <c r="AB886" s="19"/>
      <c r="AC886" s="16" t="s">
        <v>42</v>
      </c>
      <c r="AD886" s="3">
        <v>3810261106323</v>
      </c>
      <c r="AE886" s="5" t="s">
        <v>34</v>
      </c>
    </row>
    <row r="887" spans="1:31" ht="30" customHeight="1" x14ac:dyDescent="0.2">
      <c r="A887" s="8">
        <f t="shared" si="13"/>
        <v>886</v>
      </c>
      <c r="B887" s="9" t="s">
        <v>24</v>
      </c>
      <c r="C887" s="10">
        <v>3520248950741</v>
      </c>
      <c r="D887" s="10" t="s">
        <v>7381</v>
      </c>
      <c r="E887" s="10">
        <v>381</v>
      </c>
      <c r="F887" s="11">
        <v>43312</v>
      </c>
      <c r="G887" s="11">
        <v>46965</v>
      </c>
      <c r="H887" s="12">
        <v>32279</v>
      </c>
      <c r="I887" s="13">
        <v>38</v>
      </c>
      <c r="J887" s="10" t="s">
        <v>25</v>
      </c>
      <c r="K887" s="9" t="s">
        <v>26</v>
      </c>
      <c r="L887" s="9"/>
      <c r="M887" s="14" t="s">
        <v>3558</v>
      </c>
      <c r="N887" s="14" t="s">
        <v>2605</v>
      </c>
      <c r="O887" s="14" t="s">
        <v>5844</v>
      </c>
      <c r="P887" s="14" t="s">
        <v>54</v>
      </c>
      <c r="Q887" s="9">
        <v>1</v>
      </c>
      <c r="R887" s="15"/>
      <c r="S887" s="16">
        <v>42515</v>
      </c>
      <c r="T887" s="17">
        <v>1</v>
      </c>
      <c r="U887" s="16" t="str">
        <f>VLOOKUP(C887,'[1]Bazaar Salary'!$B$6:$J$1185,9,0)</f>
        <v>Security &amp; Parking Attendant</v>
      </c>
      <c r="V887" s="15" t="s">
        <v>7380</v>
      </c>
      <c r="W887" s="16" t="s">
        <v>209</v>
      </c>
      <c r="X887" s="16" t="str">
        <f>VLOOKUP(C887,'[2]Master Sheet PSBA.'!$B$2:$AR$1687,43,0)</f>
        <v>Sher Shah Colony</v>
      </c>
      <c r="Y887" s="16" t="s">
        <v>48</v>
      </c>
      <c r="Z887" s="18" t="s">
        <v>239</v>
      </c>
      <c r="AA887" s="19" t="s">
        <v>5581</v>
      </c>
      <c r="AB887" s="19" t="s">
        <v>7003</v>
      </c>
      <c r="AC887" s="16" t="s">
        <v>42</v>
      </c>
      <c r="AD887" s="3">
        <v>3520210306269</v>
      </c>
      <c r="AE887" s="5" t="s">
        <v>34</v>
      </c>
    </row>
    <row r="888" spans="1:31" ht="30" customHeight="1" x14ac:dyDescent="0.2">
      <c r="A888" s="8">
        <f t="shared" si="13"/>
        <v>887</v>
      </c>
      <c r="B888" s="9" t="s">
        <v>24</v>
      </c>
      <c r="C888" s="10">
        <v>3210224482597</v>
      </c>
      <c r="D888" s="10" t="s">
        <v>7381</v>
      </c>
      <c r="E888" s="10">
        <v>1109</v>
      </c>
      <c r="F888" s="11">
        <v>45728</v>
      </c>
      <c r="G888" s="11">
        <v>49380</v>
      </c>
      <c r="H888" s="12">
        <v>25750</v>
      </c>
      <c r="I888" s="13">
        <v>56</v>
      </c>
      <c r="J888" s="10" t="s">
        <v>25</v>
      </c>
      <c r="K888" s="9" t="s">
        <v>26</v>
      </c>
      <c r="L888" s="9"/>
      <c r="M888" s="14" t="s">
        <v>2465</v>
      </c>
      <c r="N888" s="14" t="s">
        <v>2502</v>
      </c>
      <c r="O888" s="14" t="s">
        <v>6290</v>
      </c>
      <c r="P888" s="14" t="s">
        <v>54</v>
      </c>
      <c r="Q888" s="9">
        <v>1</v>
      </c>
      <c r="R888" s="15"/>
      <c r="S888" s="16">
        <v>43678</v>
      </c>
      <c r="T888" s="17">
        <v>1</v>
      </c>
      <c r="U888" s="16" t="str">
        <f>VLOOKUP(C888,'[1]Bazaar Salary'!$B$6:$J$1185,9,0)</f>
        <v>Security &amp; Parking Attendant</v>
      </c>
      <c r="V888" s="15" t="s">
        <v>7380</v>
      </c>
      <c r="W888" s="16" t="s">
        <v>644</v>
      </c>
      <c r="X888" s="16" t="str">
        <f>VLOOKUP(C888,'[2]Master Sheet PSBA.'!$B$2:$AR$1687,43,0)</f>
        <v>DG Khan</v>
      </c>
      <c r="Y888" s="16" t="s">
        <v>48</v>
      </c>
      <c r="Z888" s="18" t="s">
        <v>5585</v>
      </c>
      <c r="AA888" s="19" t="s">
        <v>5586</v>
      </c>
      <c r="AB888" s="19"/>
      <c r="AC888" s="16" t="s">
        <v>42</v>
      </c>
      <c r="AD888" s="3">
        <v>3460403926377</v>
      </c>
      <c r="AE888" s="5" t="s">
        <v>34</v>
      </c>
    </row>
    <row r="889" spans="1:31" ht="30" customHeight="1" x14ac:dyDescent="0.2">
      <c r="A889" s="8">
        <f t="shared" si="13"/>
        <v>888</v>
      </c>
      <c r="B889" s="9" t="s">
        <v>24</v>
      </c>
      <c r="C889" s="10">
        <v>3210226914835</v>
      </c>
      <c r="D889" s="10" t="s">
        <v>7381</v>
      </c>
      <c r="E889" s="10">
        <v>492</v>
      </c>
      <c r="F889" s="11">
        <v>45946</v>
      </c>
      <c r="G889" s="11">
        <v>49598</v>
      </c>
      <c r="H889" s="12">
        <v>31083</v>
      </c>
      <c r="I889" s="13">
        <v>41</v>
      </c>
      <c r="J889" s="10" t="s">
        <v>25</v>
      </c>
      <c r="K889" s="9" t="s">
        <v>26</v>
      </c>
      <c r="L889" s="9"/>
      <c r="M889" s="14" t="s">
        <v>2716</v>
      </c>
      <c r="N889" s="14" t="s">
        <v>5606</v>
      </c>
      <c r="O889" s="14" t="s">
        <v>6053</v>
      </c>
      <c r="P889" s="14" t="s">
        <v>192</v>
      </c>
      <c r="Q889" s="9">
        <v>1</v>
      </c>
      <c r="R889" s="15"/>
      <c r="S889" s="16">
        <v>42616</v>
      </c>
      <c r="T889" s="17">
        <v>1</v>
      </c>
      <c r="U889" s="16" t="str">
        <f>VLOOKUP(C889,'[1]Bazaar Salary'!$B$6:$J$1185,9,0)</f>
        <v>Gardener</v>
      </c>
      <c r="V889" s="15" t="s">
        <v>7380</v>
      </c>
      <c r="W889" s="16" t="s">
        <v>644</v>
      </c>
      <c r="X889" s="16" t="str">
        <f>VLOOKUP(C889,'[2]Master Sheet PSBA.'!$B$2:$AR$1687,43,0)</f>
        <v>DG Khan</v>
      </c>
      <c r="Y889" s="16" t="s">
        <v>48</v>
      </c>
      <c r="Z889" s="18" t="s">
        <v>5607</v>
      </c>
      <c r="AA889" s="19" t="s">
        <v>3811</v>
      </c>
      <c r="AB889" s="19"/>
      <c r="AC889" s="16" t="s">
        <v>42</v>
      </c>
      <c r="AD889" s="3">
        <v>3460403926377</v>
      </c>
      <c r="AE889" s="5" t="s">
        <v>34</v>
      </c>
    </row>
    <row r="890" spans="1:31" ht="30" customHeight="1" x14ac:dyDescent="0.2">
      <c r="A890" s="8">
        <f t="shared" si="13"/>
        <v>889</v>
      </c>
      <c r="B890" s="9" t="s">
        <v>24</v>
      </c>
      <c r="C890" s="10">
        <v>3510257209243</v>
      </c>
      <c r="D890" s="10" t="s">
        <v>7381</v>
      </c>
      <c r="E890" s="10">
        <v>368</v>
      </c>
      <c r="F890" s="11">
        <v>45489</v>
      </c>
      <c r="G890" s="11">
        <v>49141</v>
      </c>
      <c r="H890" s="12">
        <v>34530</v>
      </c>
      <c r="I890" s="13">
        <v>32</v>
      </c>
      <c r="J890" s="10" t="s">
        <v>25</v>
      </c>
      <c r="K890" s="9" t="s">
        <v>26</v>
      </c>
      <c r="L890" s="9"/>
      <c r="M890" s="14" t="s">
        <v>1715</v>
      </c>
      <c r="N890" s="14" t="s">
        <v>2492</v>
      </c>
      <c r="O890" s="14" t="s">
        <v>6291</v>
      </c>
      <c r="P890" s="14" t="s">
        <v>54</v>
      </c>
      <c r="Q890" s="9">
        <v>1</v>
      </c>
      <c r="R890" s="15"/>
      <c r="S890" s="16">
        <v>42418</v>
      </c>
      <c r="T890" s="17">
        <v>1</v>
      </c>
      <c r="U890" s="16" t="str">
        <f>VLOOKUP(C890,'[1]Bazaar Salary'!$B$6:$J$1185,9,0)</f>
        <v>Security &amp; Parking Attendant</v>
      </c>
      <c r="V890" s="15" t="s">
        <v>7380</v>
      </c>
      <c r="W890" s="16" t="s">
        <v>489</v>
      </c>
      <c r="X890" s="16" t="str">
        <f>VLOOKUP(C890,'[2]Master Sheet PSBA.'!$B$2:$AR$1687,43,0)</f>
        <v>Johar Town</v>
      </c>
      <c r="Y890" s="16" t="s">
        <v>39</v>
      </c>
      <c r="Z890" s="18" t="s">
        <v>5608</v>
      </c>
      <c r="AA890" s="19" t="s">
        <v>5609</v>
      </c>
      <c r="AB890" s="19"/>
      <c r="AC890" s="16" t="s">
        <v>42</v>
      </c>
      <c r="AD890" s="3">
        <v>3520290567665</v>
      </c>
      <c r="AE890" s="5" t="s">
        <v>34</v>
      </c>
    </row>
    <row r="891" spans="1:31" ht="30" customHeight="1" x14ac:dyDescent="0.2">
      <c r="A891" s="8">
        <f t="shared" si="13"/>
        <v>890</v>
      </c>
      <c r="B891" s="9" t="s">
        <v>24</v>
      </c>
      <c r="C891" s="10">
        <v>3220151420599</v>
      </c>
      <c r="D891" s="10" t="s">
        <v>7381</v>
      </c>
      <c r="E891" s="10">
        <v>1633</v>
      </c>
      <c r="F891" s="11">
        <v>44369</v>
      </c>
      <c r="G891" s="11">
        <v>48021</v>
      </c>
      <c r="H891" s="12">
        <v>32940</v>
      </c>
      <c r="I891" s="13">
        <v>36</v>
      </c>
      <c r="J891" s="10" t="s">
        <v>25</v>
      </c>
      <c r="K891" s="9" t="s">
        <v>26</v>
      </c>
      <c r="L891" s="9"/>
      <c r="M891" s="14" t="s">
        <v>1715</v>
      </c>
      <c r="N891" s="14" t="s">
        <v>330</v>
      </c>
      <c r="O891" s="14" t="s">
        <v>5780</v>
      </c>
      <c r="P891" s="14" t="s">
        <v>46</v>
      </c>
      <c r="Q891" s="9">
        <v>1</v>
      </c>
      <c r="R891" s="15"/>
      <c r="S891" s="16">
        <v>45748</v>
      </c>
      <c r="T891" s="17">
        <v>1</v>
      </c>
      <c r="U891" s="16" t="str">
        <f>VLOOKUP(C891,'[1]Bazaar Salary'!$B$6:$J$1185,9,0)</f>
        <v>Sanitation Attendant</v>
      </c>
      <c r="V891" s="15" t="s">
        <v>7380</v>
      </c>
      <c r="W891" s="16" t="s">
        <v>2322</v>
      </c>
      <c r="X891" s="16" t="str">
        <f>VLOOKUP(C891,'[2]Master Sheet PSBA.'!$B$2:$AR$1687,43,0)</f>
        <v>Fatehpur Layyah (Sahulat on the GO)</v>
      </c>
      <c r="Y891" s="16" t="s">
        <v>48</v>
      </c>
      <c r="Z891" s="18" t="s">
        <v>5610</v>
      </c>
      <c r="AA891" s="19" t="s">
        <v>5611</v>
      </c>
      <c r="AB891" s="19" t="s">
        <v>7004</v>
      </c>
      <c r="AC891" s="16" t="s">
        <v>42</v>
      </c>
      <c r="AD891" s="3">
        <v>3220347571891</v>
      </c>
      <c r="AE891" s="5" t="s">
        <v>34</v>
      </c>
    </row>
    <row r="892" spans="1:31" ht="30" customHeight="1" x14ac:dyDescent="0.2">
      <c r="A892" s="8">
        <f t="shared" si="13"/>
        <v>891</v>
      </c>
      <c r="B892" s="9" t="s">
        <v>24</v>
      </c>
      <c r="C892" s="10">
        <v>3210269020621</v>
      </c>
      <c r="D892" s="10" t="s">
        <v>7381</v>
      </c>
      <c r="E892" s="10">
        <v>579</v>
      </c>
      <c r="F892" s="11">
        <v>44736</v>
      </c>
      <c r="G892" s="11">
        <v>48389</v>
      </c>
      <c r="H892" s="12">
        <v>33637</v>
      </c>
      <c r="I892" s="13">
        <v>34</v>
      </c>
      <c r="J892" s="10" t="s">
        <v>25</v>
      </c>
      <c r="K892" s="9" t="s">
        <v>26</v>
      </c>
      <c r="L892" s="9"/>
      <c r="M892" s="14" t="s">
        <v>5612</v>
      </c>
      <c r="N892" s="14" t="s">
        <v>5613</v>
      </c>
      <c r="O892" s="14" t="s">
        <v>6157</v>
      </c>
      <c r="P892" s="14" t="s">
        <v>54</v>
      </c>
      <c r="Q892" s="9">
        <v>1</v>
      </c>
      <c r="R892" s="15"/>
      <c r="S892" s="16">
        <v>42524</v>
      </c>
      <c r="T892" s="17">
        <v>1</v>
      </c>
      <c r="U892" s="16" t="str">
        <f>VLOOKUP(C892,'[1]Bazaar Salary'!$B$6:$J$1185,9,0)</f>
        <v>Security &amp; Parking Attendant</v>
      </c>
      <c r="V892" s="15" t="s">
        <v>7380</v>
      </c>
      <c r="W892" s="16" t="s">
        <v>644</v>
      </c>
      <c r="X892" s="16" t="str">
        <f>VLOOKUP(C892,'[2]Master Sheet PSBA.'!$B$2:$AR$1687,43,0)</f>
        <v>DG Khan</v>
      </c>
      <c r="Y892" s="16" t="s">
        <v>5614</v>
      </c>
      <c r="Z892" s="18" t="s">
        <v>1959</v>
      </c>
      <c r="AA892" s="19" t="s">
        <v>5615</v>
      </c>
      <c r="AB892" s="19"/>
      <c r="AC892" s="16" t="s">
        <v>42</v>
      </c>
      <c r="AD892" s="3">
        <v>3460403926377</v>
      </c>
      <c r="AE892" s="5" t="s">
        <v>34</v>
      </c>
    </row>
    <row r="893" spans="1:31" ht="30" customHeight="1" x14ac:dyDescent="0.2">
      <c r="A893" s="8">
        <f t="shared" si="13"/>
        <v>892</v>
      </c>
      <c r="B893" s="9" t="s">
        <v>24</v>
      </c>
      <c r="C893" s="10">
        <v>3510273935299</v>
      </c>
      <c r="D893" s="10" t="s">
        <v>7381</v>
      </c>
      <c r="E893" s="10">
        <v>347</v>
      </c>
      <c r="F893" s="11">
        <v>43734</v>
      </c>
      <c r="G893" s="11">
        <v>47387</v>
      </c>
      <c r="H893" s="12">
        <v>31853</v>
      </c>
      <c r="I893" s="13">
        <v>39</v>
      </c>
      <c r="J893" s="10" t="s">
        <v>25</v>
      </c>
      <c r="K893" s="9" t="s">
        <v>26</v>
      </c>
      <c r="L893" s="9"/>
      <c r="M893" s="14" t="s">
        <v>3201</v>
      </c>
      <c r="N893" s="14" t="s">
        <v>5616</v>
      </c>
      <c r="O893" s="14"/>
      <c r="P893" s="14" t="s">
        <v>54</v>
      </c>
      <c r="Q893" s="9">
        <v>1</v>
      </c>
      <c r="R893" s="15"/>
      <c r="S893" s="16">
        <v>42518</v>
      </c>
      <c r="T893" s="17">
        <v>1</v>
      </c>
      <c r="U893" s="16" t="str">
        <f>VLOOKUP(C893,'[1]Bazaar Salary'!$B$6:$J$1185,9,0)</f>
        <v>Security &amp; Parking Attendant</v>
      </c>
      <c r="V893" s="15" t="s">
        <v>7380</v>
      </c>
      <c r="W893" s="16" t="s">
        <v>511</v>
      </c>
      <c r="X893" s="16" t="str">
        <f>VLOOKUP(C893,'[2]Master Sheet PSBA.'!$B$2:$AR$1687,43,0)</f>
        <v>Suspended</v>
      </c>
      <c r="Y893" s="16" t="s">
        <v>39</v>
      </c>
      <c r="Z893" s="18" t="s">
        <v>5617</v>
      </c>
      <c r="AA893" s="19" t="s">
        <v>5618</v>
      </c>
      <c r="AB893" s="19"/>
      <c r="AC893" s="16" t="s">
        <v>42</v>
      </c>
      <c r="AD893" s="3">
        <v>3520221351139</v>
      </c>
      <c r="AE893" s="5" t="s">
        <v>34</v>
      </c>
    </row>
    <row r="894" spans="1:31" ht="30" customHeight="1" x14ac:dyDescent="0.2">
      <c r="A894" s="8">
        <f t="shared" si="13"/>
        <v>893</v>
      </c>
      <c r="B894" s="9" t="s">
        <v>24</v>
      </c>
      <c r="C894" s="10">
        <v>3520228836713</v>
      </c>
      <c r="D894" s="10" t="s">
        <v>7381</v>
      </c>
      <c r="E894" s="10">
        <v>422</v>
      </c>
      <c r="F894" s="11">
        <v>44405</v>
      </c>
      <c r="G894" s="11" t="s">
        <v>334</v>
      </c>
      <c r="H894" s="12">
        <v>29952</v>
      </c>
      <c r="I894" s="13">
        <v>44</v>
      </c>
      <c r="J894" s="10" t="s">
        <v>25</v>
      </c>
      <c r="K894" s="9" t="s">
        <v>26</v>
      </c>
      <c r="L894" s="9" t="s">
        <v>155</v>
      </c>
      <c r="M894" s="14" t="s">
        <v>5638</v>
      </c>
      <c r="N894" s="14" t="s">
        <v>5639</v>
      </c>
      <c r="O894" s="14" t="s">
        <v>5853</v>
      </c>
      <c r="P894" s="14" t="s">
        <v>54</v>
      </c>
      <c r="Q894" s="9">
        <v>1</v>
      </c>
      <c r="R894" s="15"/>
      <c r="S894" s="16">
        <v>42213</v>
      </c>
      <c r="T894" s="17">
        <v>1</v>
      </c>
      <c r="U894" s="16" t="str">
        <f>VLOOKUP(C894,'[1]Bazaar Salary'!$B$6:$J$1185,9,0)</f>
        <v>Security &amp; Parking Attendant</v>
      </c>
      <c r="V894" s="15" t="s">
        <v>7380</v>
      </c>
      <c r="W894" s="16" t="s">
        <v>666</v>
      </c>
      <c r="X894" s="16" t="str">
        <f>VLOOKUP(C894,'[2]Master Sheet PSBA.'!$B$2:$AR$1687,43,0)</f>
        <v>Chung</v>
      </c>
      <c r="Y894" s="16" t="s">
        <v>56</v>
      </c>
      <c r="Z894" s="18" t="s">
        <v>5640</v>
      </c>
      <c r="AA894" s="19" t="s">
        <v>5641</v>
      </c>
      <c r="AB894" s="19" t="s">
        <v>7005</v>
      </c>
      <c r="AC894" s="16" t="s">
        <v>42</v>
      </c>
      <c r="AD894" s="3">
        <v>3520263901423</v>
      </c>
      <c r="AE894" s="5" t="s">
        <v>34</v>
      </c>
    </row>
    <row r="895" spans="1:31" ht="30" customHeight="1" x14ac:dyDescent="0.2">
      <c r="A895" s="8">
        <f t="shared" si="13"/>
        <v>894</v>
      </c>
      <c r="B895" s="9" t="s">
        <v>24</v>
      </c>
      <c r="C895" s="10">
        <v>3840321985892</v>
      </c>
      <c r="D895" s="10" t="s">
        <v>7381</v>
      </c>
      <c r="E895" s="10">
        <v>1525</v>
      </c>
      <c r="F895" s="11">
        <v>45174</v>
      </c>
      <c r="G895" s="11">
        <v>48827</v>
      </c>
      <c r="H895" s="12">
        <v>29973</v>
      </c>
      <c r="I895" s="13">
        <v>44</v>
      </c>
      <c r="J895" s="9" t="s">
        <v>43</v>
      </c>
      <c r="K895" s="9" t="s">
        <v>51</v>
      </c>
      <c r="L895" s="9"/>
      <c r="M895" s="14" t="s">
        <v>5649</v>
      </c>
      <c r="N895" s="14" t="s">
        <v>5650</v>
      </c>
      <c r="O895" s="14" t="s">
        <v>6292</v>
      </c>
      <c r="P895" s="14" t="s">
        <v>46</v>
      </c>
      <c r="Q895" s="9">
        <v>1</v>
      </c>
      <c r="R895" s="15"/>
      <c r="S895" s="16">
        <v>45748</v>
      </c>
      <c r="T895" s="17">
        <v>1</v>
      </c>
      <c r="U895" s="16" t="str">
        <f>VLOOKUP(C895,'[1]Bazaar Salary'!$B$6:$J$1185,9,0)</f>
        <v>Sanitation Attendant</v>
      </c>
      <c r="V895" s="15" t="s">
        <v>7380</v>
      </c>
      <c r="W895" s="16" t="s">
        <v>270</v>
      </c>
      <c r="X895" s="16" t="str">
        <f>VLOOKUP(C895,'[2]Master Sheet PSBA.'!$B$2:$AR$1687,43,0)</f>
        <v>Sargodha</v>
      </c>
      <c r="Y895" s="16" t="s">
        <v>48</v>
      </c>
      <c r="Z895" s="18" t="s">
        <v>5651</v>
      </c>
      <c r="AA895" s="19" t="s">
        <v>5652</v>
      </c>
      <c r="AB895" s="19"/>
      <c r="AC895" s="16" t="s">
        <v>42</v>
      </c>
      <c r="AD895" s="3">
        <v>3840138854381</v>
      </c>
      <c r="AE895" s="5" t="s">
        <v>34</v>
      </c>
    </row>
    <row r="896" spans="1:31" ht="30" customHeight="1" x14ac:dyDescent="0.2">
      <c r="A896" s="8">
        <f t="shared" si="13"/>
        <v>895</v>
      </c>
      <c r="B896" s="9" t="s">
        <v>24</v>
      </c>
      <c r="C896" s="10">
        <v>3820121693113</v>
      </c>
      <c r="D896" s="10" t="s">
        <v>7381</v>
      </c>
      <c r="E896" s="10">
        <v>456</v>
      </c>
      <c r="F896" s="11">
        <v>44732</v>
      </c>
      <c r="G896" s="11">
        <v>48385</v>
      </c>
      <c r="H896" s="12">
        <v>34335</v>
      </c>
      <c r="I896" s="13">
        <v>32</v>
      </c>
      <c r="J896" s="10" t="s">
        <v>25</v>
      </c>
      <c r="K896" s="9" t="s">
        <v>26</v>
      </c>
      <c r="L896" s="9"/>
      <c r="M896" s="14" t="s">
        <v>5657</v>
      </c>
      <c r="N896" s="14" t="s">
        <v>2993</v>
      </c>
      <c r="O896" s="14" t="s">
        <v>6293</v>
      </c>
      <c r="P896" s="14" t="s">
        <v>54</v>
      </c>
      <c r="Q896" s="9">
        <v>1</v>
      </c>
      <c r="R896" s="15"/>
      <c r="S896" s="16">
        <v>42948</v>
      </c>
      <c r="T896" s="17">
        <v>1</v>
      </c>
      <c r="U896" s="16" t="str">
        <f>VLOOKUP(C896,'[1]Bazaar Salary'!$B$6:$J$1185,9,0)</f>
        <v>Security &amp; Parking Attendant</v>
      </c>
      <c r="V896" s="15" t="s">
        <v>7380</v>
      </c>
      <c r="W896" s="16" t="s">
        <v>1121</v>
      </c>
      <c r="X896" s="16" t="str">
        <f>VLOOKUP(C896,'[2]Master Sheet PSBA.'!$B$2:$AR$1687,43,0)</f>
        <v>Khushab</v>
      </c>
      <c r="Y896" s="16" t="s">
        <v>238</v>
      </c>
      <c r="Z896" s="18" t="s">
        <v>5658</v>
      </c>
      <c r="AA896" s="19" t="s">
        <v>5659</v>
      </c>
      <c r="AB896" s="19"/>
      <c r="AC896" s="16" t="s">
        <v>42</v>
      </c>
      <c r="AD896" s="3">
        <v>3840339778763</v>
      </c>
      <c r="AE896" s="5" t="s">
        <v>34</v>
      </c>
    </row>
    <row r="897" spans="1:31" ht="30" customHeight="1" x14ac:dyDescent="0.2">
      <c r="A897" s="8">
        <f t="shared" si="13"/>
        <v>896</v>
      </c>
      <c r="B897" s="9" t="s">
        <v>24</v>
      </c>
      <c r="C897" s="10">
        <v>3620352197501</v>
      </c>
      <c r="D897" s="10" t="s">
        <v>7381</v>
      </c>
      <c r="E897" s="10">
        <v>1147</v>
      </c>
      <c r="F897" s="11">
        <v>45352</v>
      </c>
      <c r="G897" s="11">
        <v>49004</v>
      </c>
      <c r="H897" s="12">
        <v>34225</v>
      </c>
      <c r="I897" s="13">
        <v>32</v>
      </c>
      <c r="J897" s="10" t="s">
        <v>25</v>
      </c>
      <c r="K897" s="9" t="s">
        <v>26</v>
      </c>
      <c r="L897" s="9"/>
      <c r="M897" s="14" t="s">
        <v>5660</v>
      </c>
      <c r="N897" s="14" t="s">
        <v>5661</v>
      </c>
      <c r="O897" s="14" t="s">
        <v>6294</v>
      </c>
      <c r="P897" s="14" t="s">
        <v>54</v>
      </c>
      <c r="Q897" s="9">
        <v>1</v>
      </c>
      <c r="R897" s="15"/>
      <c r="S897" s="16">
        <v>43678</v>
      </c>
      <c r="T897" s="17">
        <v>1</v>
      </c>
      <c r="U897" s="16" t="str">
        <f>VLOOKUP(C897,'[1]Bazaar Salary'!$B$6:$J$1185,9,0)</f>
        <v>Security &amp; Parking Attendant</v>
      </c>
      <c r="V897" s="15" t="s">
        <v>7380</v>
      </c>
      <c r="W897" s="16" t="s">
        <v>1629</v>
      </c>
      <c r="X897" s="16" t="str">
        <f>VLOOKUP(C897,'[2]Master Sheet PSBA.'!$B$2:$AR$1687,43,0)</f>
        <v>Lodhran</v>
      </c>
      <c r="Y897" s="16" t="s">
        <v>238</v>
      </c>
      <c r="Z897" s="18" t="s">
        <v>5662</v>
      </c>
      <c r="AA897" s="19" t="s">
        <v>5663</v>
      </c>
      <c r="AB897" s="19" t="s">
        <v>7006</v>
      </c>
      <c r="AC897" s="16" t="s">
        <v>42</v>
      </c>
      <c r="AD897" s="3">
        <v>3120299285327</v>
      </c>
      <c r="AE897" s="5" t="s">
        <v>34</v>
      </c>
    </row>
    <row r="898" spans="1:31" ht="30" customHeight="1" x14ac:dyDescent="0.2">
      <c r="A898" s="8">
        <f t="shared" si="13"/>
        <v>897</v>
      </c>
      <c r="B898" s="9" t="s">
        <v>24</v>
      </c>
      <c r="C898" s="10">
        <v>3620357398975</v>
      </c>
      <c r="D898" s="10" t="s">
        <v>7381</v>
      </c>
      <c r="E898" s="10">
        <v>1146</v>
      </c>
      <c r="F898" s="11">
        <v>43201</v>
      </c>
      <c r="G898" s="11">
        <v>46854</v>
      </c>
      <c r="H898" s="12">
        <v>36161</v>
      </c>
      <c r="I898" s="13">
        <v>27</v>
      </c>
      <c r="J898" s="10" t="s">
        <v>25</v>
      </c>
      <c r="K898" s="9" t="s">
        <v>26</v>
      </c>
      <c r="L898" s="9"/>
      <c r="M898" s="14" t="s">
        <v>5664</v>
      </c>
      <c r="N898" s="14" t="s">
        <v>5665</v>
      </c>
      <c r="O898" s="14" t="s">
        <v>6295</v>
      </c>
      <c r="P898" s="14" t="s">
        <v>54</v>
      </c>
      <c r="Q898" s="9">
        <v>1</v>
      </c>
      <c r="R898" s="15"/>
      <c r="S898" s="16">
        <v>43678</v>
      </c>
      <c r="T898" s="17">
        <v>1</v>
      </c>
      <c r="U898" s="16" t="str">
        <f>VLOOKUP(C898,'[1]Bazaar Salary'!$B$6:$J$1185,9,0)</f>
        <v>Security &amp; Parking Attendant</v>
      </c>
      <c r="V898" s="15" t="s">
        <v>7380</v>
      </c>
      <c r="W898" s="16" t="s">
        <v>688</v>
      </c>
      <c r="X898" s="16" t="str">
        <f>VLOOKUP(C898,'[2]Master Sheet PSBA.'!$B$2:$AR$1687,43,0)</f>
        <v>Bahawalpur</v>
      </c>
      <c r="Y898" s="16" t="s">
        <v>48</v>
      </c>
      <c r="Z898" s="18" t="s">
        <v>5666</v>
      </c>
      <c r="AA898" s="19" t="s">
        <v>5667</v>
      </c>
      <c r="AB898" s="19"/>
      <c r="AC898" s="16" t="s">
        <v>42</v>
      </c>
      <c r="AD898" s="3">
        <v>3130333806289</v>
      </c>
      <c r="AE898" s="5" t="s">
        <v>34</v>
      </c>
    </row>
    <row r="899" spans="1:31" ht="30" customHeight="1" x14ac:dyDescent="0.2">
      <c r="A899" s="8">
        <f t="shared" si="13"/>
        <v>898</v>
      </c>
      <c r="B899" s="9" t="s">
        <v>24</v>
      </c>
      <c r="C899" s="10">
        <v>3510327009991</v>
      </c>
      <c r="D899" s="10" t="s">
        <v>7381</v>
      </c>
      <c r="E899" s="10">
        <v>1144</v>
      </c>
      <c r="F899" s="11">
        <v>42947</v>
      </c>
      <c r="G899" s="11">
        <v>46599</v>
      </c>
      <c r="H899" s="12">
        <v>28204</v>
      </c>
      <c r="I899" s="13">
        <v>49</v>
      </c>
      <c r="J899" s="10" t="s">
        <v>25</v>
      </c>
      <c r="K899" s="9" t="s">
        <v>26</v>
      </c>
      <c r="L899" s="9"/>
      <c r="M899" s="14" t="s">
        <v>5668</v>
      </c>
      <c r="N899" s="14" t="s">
        <v>5669</v>
      </c>
      <c r="O899" s="14" t="s">
        <v>5989</v>
      </c>
      <c r="P899" s="14" t="s">
        <v>192</v>
      </c>
      <c r="Q899" s="9">
        <v>1</v>
      </c>
      <c r="R899" s="15"/>
      <c r="S899" s="16">
        <v>43678</v>
      </c>
      <c r="T899" s="17">
        <v>1</v>
      </c>
      <c r="U899" s="16" t="str">
        <f>VLOOKUP(C899,'[1]Bazaar Salary'!$B$6:$J$1185,9,0)</f>
        <v>Gardener</v>
      </c>
      <c r="V899" s="15" t="s">
        <v>7380</v>
      </c>
      <c r="W899" s="16" t="s">
        <v>1629</v>
      </c>
      <c r="X899" s="16" t="str">
        <f>VLOOKUP(C899,'[2]Master Sheet PSBA.'!$B$2:$AR$1687,43,0)</f>
        <v>Lodhran</v>
      </c>
      <c r="Y899" s="16" t="s">
        <v>48</v>
      </c>
      <c r="Z899" s="18" t="s">
        <v>5670</v>
      </c>
      <c r="AA899" s="19" t="s">
        <v>5671</v>
      </c>
      <c r="AB899" s="19"/>
      <c r="AC899" s="16" t="s">
        <v>42</v>
      </c>
      <c r="AD899" s="3">
        <v>3120299285327</v>
      </c>
      <c r="AE899" s="5" t="s">
        <v>34</v>
      </c>
    </row>
    <row r="900" spans="1:31" ht="30" customHeight="1" x14ac:dyDescent="0.2">
      <c r="A900" s="8">
        <f t="shared" ref="A900:A963" si="14">A899+1</f>
        <v>899</v>
      </c>
      <c r="B900" s="9" t="s">
        <v>24</v>
      </c>
      <c r="C900" s="10">
        <v>3620376593425</v>
      </c>
      <c r="D900" s="10" t="s">
        <v>7381</v>
      </c>
      <c r="E900" s="10">
        <v>1153</v>
      </c>
      <c r="F900" s="11">
        <v>43532</v>
      </c>
      <c r="G900" s="11">
        <v>47185</v>
      </c>
      <c r="H900" s="12">
        <v>32768</v>
      </c>
      <c r="I900" s="13">
        <v>36</v>
      </c>
      <c r="J900" s="9" t="s">
        <v>43</v>
      </c>
      <c r="K900" s="9" t="s">
        <v>26</v>
      </c>
      <c r="L900" s="9"/>
      <c r="M900" s="14" t="s">
        <v>5672</v>
      </c>
      <c r="N900" s="14" t="s">
        <v>4485</v>
      </c>
      <c r="O900" s="14" t="s">
        <v>5699</v>
      </c>
      <c r="P900" s="14" t="s">
        <v>46</v>
      </c>
      <c r="Q900" s="9">
        <v>1</v>
      </c>
      <c r="R900" s="15"/>
      <c r="S900" s="16">
        <v>44317</v>
      </c>
      <c r="T900" s="17">
        <v>1</v>
      </c>
      <c r="U900" s="16" t="str">
        <f>VLOOKUP(C900,'[1]Bazaar Salary'!$B$6:$J$1185,9,0)</f>
        <v>Sanitation Attendant</v>
      </c>
      <c r="V900" s="15" t="s">
        <v>7380</v>
      </c>
      <c r="W900" s="16" t="s">
        <v>1629</v>
      </c>
      <c r="X900" s="16" t="str">
        <f>VLOOKUP(C900,'[2]Master Sheet PSBA.'!$B$2:$AR$1687,43,0)</f>
        <v>Lodhran</v>
      </c>
      <c r="Y900" s="16" t="s">
        <v>56</v>
      </c>
      <c r="Z900" s="18" t="s">
        <v>5673</v>
      </c>
      <c r="AA900" s="19" t="s">
        <v>5674</v>
      </c>
      <c r="AB900" s="19"/>
      <c r="AC900" s="16" t="s">
        <v>42</v>
      </c>
      <c r="AD900" s="3">
        <v>3120299285327</v>
      </c>
      <c r="AE900" s="5" t="s">
        <v>34</v>
      </c>
    </row>
    <row r="901" spans="1:31" ht="30" customHeight="1" x14ac:dyDescent="0.2">
      <c r="A901" s="8">
        <f t="shared" si="14"/>
        <v>900</v>
      </c>
      <c r="B901" s="9" t="s">
        <v>24</v>
      </c>
      <c r="C901" s="10">
        <v>3620261986899</v>
      </c>
      <c r="D901" s="10" t="s">
        <v>7381</v>
      </c>
      <c r="E901" s="10">
        <v>1145</v>
      </c>
      <c r="F901" s="11">
        <v>43864</v>
      </c>
      <c r="G901" s="11">
        <v>47517</v>
      </c>
      <c r="H901" s="12">
        <v>28126</v>
      </c>
      <c r="I901" s="13">
        <v>49</v>
      </c>
      <c r="J901" s="10" t="s">
        <v>25</v>
      </c>
      <c r="K901" s="9" t="s">
        <v>26</v>
      </c>
      <c r="L901" s="9"/>
      <c r="M901" s="14" t="s">
        <v>5675</v>
      </c>
      <c r="N901" s="14" t="s">
        <v>5676</v>
      </c>
      <c r="O901" s="14" t="s">
        <v>6296</v>
      </c>
      <c r="P901" s="14" t="s">
        <v>54</v>
      </c>
      <c r="Q901" s="9">
        <v>1</v>
      </c>
      <c r="R901" s="15"/>
      <c r="S901" s="16">
        <v>43678</v>
      </c>
      <c r="T901" s="17">
        <v>1</v>
      </c>
      <c r="U901" s="16" t="str">
        <f>VLOOKUP(C901,'[1]Bazaar Salary'!$B$6:$J$1185,9,0)</f>
        <v>Security &amp; Parking Attendant</v>
      </c>
      <c r="V901" s="15" t="s">
        <v>7380</v>
      </c>
      <c r="W901" s="16" t="s">
        <v>1629</v>
      </c>
      <c r="X901" s="16" t="str">
        <f>VLOOKUP(C901,'[2]Master Sheet PSBA.'!$B$2:$AR$1687,43,0)</f>
        <v>Lodhran</v>
      </c>
      <c r="Y901" s="16" t="s">
        <v>56</v>
      </c>
      <c r="Z901" s="18" t="s">
        <v>5677</v>
      </c>
      <c r="AA901" s="19" t="s">
        <v>5678</v>
      </c>
      <c r="AB901" s="19"/>
      <c r="AC901" s="16" t="s">
        <v>42</v>
      </c>
      <c r="AD901" s="3">
        <v>3120299285327</v>
      </c>
      <c r="AE901" s="5" t="s">
        <v>34</v>
      </c>
    </row>
    <row r="902" spans="1:31" ht="30" customHeight="1" x14ac:dyDescent="0.2">
      <c r="A902" s="8">
        <f t="shared" si="14"/>
        <v>901</v>
      </c>
      <c r="B902" s="9" t="s">
        <v>24</v>
      </c>
      <c r="C902" s="10">
        <v>3620371488901</v>
      </c>
      <c r="D902" s="10" t="s">
        <v>7381</v>
      </c>
      <c r="E902" s="10">
        <v>1151</v>
      </c>
      <c r="F902" s="11">
        <v>45320</v>
      </c>
      <c r="G902" s="11">
        <v>48973</v>
      </c>
      <c r="H902" s="12">
        <v>30682</v>
      </c>
      <c r="I902" s="13">
        <v>42</v>
      </c>
      <c r="J902" s="10" t="s">
        <v>25</v>
      </c>
      <c r="K902" s="9" t="s">
        <v>26</v>
      </c>
      <c r="L902" s="9"/>
      <c r="M902" s="14" t="s">
        <v>5679</v>
      </c>
      <c r="N902" s="14" t="s">
        <v>5680</v>
      </c>
      <c r="O902" s="14" t="s">
        <v>6297</v>
      </c>
      <c r="P902" s="14" t="s">
        <v>46</v>
      </c>
      <c r="Q902" s="9">
        <v>1</v>
      </c>
      <c r="R902" s="15"/>
      <c r="S902" s="16">
        <v>43678</v>
      </c>
      <c r="T902" s="17">
        <v>1</v>
      </c>
      <c r="U902" s="16" t="str">
        <f>VLOOKUP(C902,'[1]Bazaar Salary'!$B$6:$J$1185,9,0)</f>
        <v>Sanitation Attendant</v>
      </c>
      <c r="V902" s="15" t="s">
        <v>7380</v>
      </c>
      <c r="W902" s="16" t="s">
        <v>1629</v>
      </c>
      <c r="X902" s="16" t="str">
        <f>VLOOKUP(C902,'[2]Master Sheet PSBA.'!$B$2:$AR$1687,43,0)</f>
        <v>Lodhran</v>
      </c>
      <c r="Y902" s="16" t="s">
        <v>238</v>
      </c>
      <c r="Z902" s="18" t="s">
        <v>5681</v>
      </c>
      <c r="AA902" s="19" t="s">
        <v>5682</v>
      </c>
      <c r="AB902" s="19"/>
      <c r="AC902" s="16" t="s">
        <v>42</v>
      </c>
      <c r="AD902" s="3">
        <v>3120299285327</v>
      </c>
      <c r="AE902" s="5" t="s">
        <v>34</v>
      </c>
    </row>
    <row r="903" spans="1:31" ht="30" customHeight="1" x14ac:dyDescent="0.2">
      <c r="A903" s="8">
        <f t="shared" si="14"/>
        <v>902</v>
      </c>
      <c r="B903" s="9" t="s">
        <v>24</v>
      </c>
      <c r="C903" s="10">
        <v>3620318012663</v>
      </c>
      <c r="D903" s="10" t="s">
        <v>7381</v>
      </c>
      <c r="E903" s="10">
        <v>1148</v>
      </c>
      <c r="F903" s="11">
        <v>44387</v>
      </c>
      <c r="G903" s="11">
        <v>48039</v>
      </c>
      <c r="H903" s="12">
        <v>34413</v>
      </c>
      <c r="I903" s="13">
        <v>32</v>
      </c>
      <c r="J903" s="10" t="s">
        <v>25</v>
      </c>
      <c r="K903" s="9" t="s">
        <v>26</v>
      </c>
      <c r="L903" s="9"/>
      <c r="M903" s="14" t="s">
        <v>5683</v>
      </c>
      <c r="N903" s="14" t="s">
        <v>5684</v>
      </c>
      <c r="O903" s="14" t="s">
        <v>6298</v>
      </c>
      <c r="P903" s="14" t="s">
        <v>54</v>
      </c>
      <c r="Q903" s="9">
        <v>1</v>
      </c>
      <c r="R903" s="15"/>
      <c r="S903" s="16">
        <v>43678</v>
      </c>
      <c r="T903" s="17">
        <v>1</v>
      </c>
      <c r="U903" s="16" t="str">
        <f>VLOOKUP(C903,'[1]Bazaar Salary'!$B$6:$J$1185,9,0)</f>
        <v>Security &amp; Parking Attendant</v>
      </c>
      <c r="V903" s="15" t="s">
        <v>7380</v>
      </c>
      <c r="W903" s="16" t="s">
        <v>1629</v>
      </c>
      <c r="X903" s="16" t="str">
        <f>VLOOKUP(C903,'[2]Master Sheet PSBA.'!$B$2:$AR$1687,43,0)</f>
        <v>Lodhran</v>
      </c>
      <c r="Y903" s="16" t="s">
        <v>39</v>
      </c>
      <c r="Z903" s="18" t="s">
        <v>5685</v>
      </c>
      <c r="AA903" s="19" t="s">
        <v>5686</v>
      </c>
      <c r="AB903" s="19" t="s">
        <v>7007</v>
      </c>
      <c r="AC903" s="16" t="s">
        <v>42</v>
      </c>
      <c r="AD903" s="3">
        <v>3120299285327</v>
      </c>
      <c r="AE903" s="5" t="s">
        <v>34</v>
      </c>
    </row>
    <row r="904" spans="1:31" ht="30" customHeight="1" x14ac:dyDescent="0.2">
      <c r="A904" s="8">
        <f t="shared" si="14"/>
        <v>903</v>
      </c>
      <c r="B904" s="9" t="s">
        <v>24</v>
      </c>
      <c r="C904" s="10">
        <v>3220224844255</v>
      </c>
      <c r="D904" s="10" t="s">
        <v>7381</v>
      </c>
      <c r="E904" s="10"/>
      <c r="F904" s="11">
        <v>42779</v>
      </c>
      <c r="G904" s="11">
        <v>46431</v>
      </c>
      <c r="H904" s="12">
        <v>33694</v>
      </c>
      <c r="I904" s="13">
        <v>34</v>
      </c>
      <c r="J904" s="10" t="s">
        <v>25</v>
      </c>
      <c r="K904" s="9" t="s">
        <v>26</v>
      </c>
      <c r="L904" s="9"/>
      <c r="M904" s="14" t="s">
        <v>27</v>
      </c>
      <c r="N904" s="14" t="s">
        <v>28</v>
      </c>
      <c r="O904" s="14" t="s">
        <v>6102</v>
      </c>
      <c r="P904" s="15" t="s">
        <v>37</v>
      </c>
      <c r="Q904" s="9"/>
      <c r="R904" s="15"/>
      <c r="S904" s="16">
        <v>46080</v>
      </c>
      <c r="T904" s="17">
        <v>1</v>
      </c>
      <c r="U904" s="16" t="str">
        <f>VLOOKUP(C904,'[3]June-26'!$B$5:$H$93,7,0)</f>
        <v>STOG Fatehpur Layyah</v>
      </c>
      <c r="V904" s="15" t="s">
        <v>7380</v>
      </c>
      <c r="W904" s="16" t="s">
        <v>29</v>
      </c>
      <c r="X904" s="16" t="str">
        <f>VLOOKUP(C904,'[2]Master Sheet PSBA.'!$B$2:$AR$1687,43,0)</f>
        <v>Karor Lal Easan Layyah (Sahulat on the GO)</v>
      </c>
      <c r="Y904" s="16" t="s">
        <v>30</v>
      </c>
      <c r="Z904" s="18" t="s">
        <v>31</v>
      </c>
      <c r="AA904" s="19" t="s">
        <v>32</v>
      </c>
      <c r="AB904" s="19" t="s">
        <v>7008</v>
      </c>
      <c r="AC904" s="16" t="s">
        <v>33</v>
      </c>
      <c r="AD904" s="3">
        <v>3220247848205</v>
      </c>
      <c r="AE904" s="5" t="s">
        <v>34</v>
      </c>
    </row>
    <row r="905" spans="1:31" ht="30" customHeight="1" x14ac:dyDescent="0.2">
      <c r="A905" s="8">
        <f t="shared" si="14"/>
        <v>904</v>
      </c>
      <c r="B905" s="9" t="s">
        <v>24</v>
      </c>
      <c r="C905" s="10">
        <v>3220322981687</v>
      </c>
      <c r="D905" s="10" t="s">
        <v>7381</v>
      </c>
      <c r="E905" s="10"/>
      <c r="F905" s="11">
        <v>45357</v>
      </c>
      <c r="G905" s="11">
        <v>49009</v>
      </c>
      <c r="H905" s="12">
        <v>38150</v>
      </c>
      <c r="I905" s="13">
        <v>22</v>
      </c>
      <c r="J905" s="10" t="s">
        <v>43</v>
      </c>
      <c r="K905" s="9" t="s">
        <v>26</v>
      </c>
      <c r="L905" s="9"/>
      <c r="M905" s="14" t="s">
        <v>59</v>
      </c>
      <c r="N905" s="14" t="s">
        <v>60</v>
      </c>
      <c r="O905" s="14" t="s">
        <v>6299</v>
      </c>
      <c r="P905" s="14" t="s">
        <v>46</v>
      </c>
      <c r="Q905" s="9"/>
      <c r="R905" s="15"/>
      <c r="S905" s="16">
        <v>46158</v>
      </c>
      <c r="T905" s="17">
        <v>1</v>
      </c>
      <c r="U905" s="16" t="str">
        <f>VLOOKUP(C905,'[4]Daily Wages '!$B$6:$G$211,6,0)</f>
        <v>STOG Minor Road Layyah</v>
      </c>
      <c r="V905" s="15" t="s">
        <v>7380</v>
      </c>
      <c r="W905" s="16" t="s">
        <v>61</v>
      </c>
      <c r="X905" s="16" t="str">
        <f>VLOOKUP(C905,'[2]Master Sheet PSBA.'!$B$2:$AR$1687,43,0)</f>
        <v>Minor Road Layyah (Sahulat on the GO)</v>
      </c>
      <c r="Y905" s="16"/>
      <c r="Z905" s="18" t="s">
        <v>62</v>
      </c>
      <c r="AA905" s="19" t="s">
        <v>63</v>
      </c>
      <c r="AB905" s="19" t="s">
        <v>7009</v>
      </c>
      <c r="AC905" s="16" t="s">
        <v>33</v>
      </c>
      <c r="AD905" s="3">
        <v>3220323159083</v>
      </c>
      <c r="AE905" s="5" t="s">
        <v>34</v>
      </c>
    </row>
    <row r="906" spans="1:31" ht="30" customHeight="1" x14ac:dyDescent="0.2">
      <c r="A906" s="8">
        <f t="shared" si="14"/>
        <v>905</v>
      </c>
      <c r="B906" s="9" t="s">
        <v>24</v>
      </c>
      <c r="C906" s="10">
        <v>3810376008603</v>
      </c>
      <c r="D906" s="10" t="s">
        <v>7381</v>
      </c>
      <c r="E906" s="10"/>
      <c r="F906" s="11">
        <v>45721</v>
      </c>
      <c r="G906" s="11">
        <v>49373</v>
      </c>
      <c r="H906" s="12">
        <v>35165</v>
      </c>
      <c r="I906" s="13">
        <v>30</v>
      </c>
      <c r="J906" s="10" t="s">
        <v>25</v>
      </c>
      <c r="K906" s="9" t="s">
        <v>26</v>
      </c>
      <c r="L906" s="9"/>
      <c r="M906" s="14" t="s">
        <v>64</v>
      </c>
      <c r="N906" s="14" t="s">
        <v>65</v>
      </c>
      <c r="O906" s="14" t="s">
        <v>6300</v>
      </c>
      <c r="P906" s="14" t="s">
        <v>66</v>
      </c>
      <c r="Q906" s="9"/>
      <c r="R906" s="15"/>
      <c r="S906" s="16">
        <v>46057</v>
      </c>
      <c r="T906" s="17">
        <v>1</v>
      </c>
      <c r="U906" s="16" t="str">
        <f>VLOOKUP(C906,'[3]June-26'!$B$5:$H$93,7,0)</f>
        <v>SB Bhakar</v>
      </c>
      <c r="V906" s="15" t="s">
        <v>7380</v>
      </c>
      <c r="W906" s="16" t="s">
        <v>67</v>
      </c>
      <c r="X906" s="16" t="str">
        <f>VLOOKUP(C906,'[2]Master Sheet PSBA.'!$B$2:$AR$1687,43,0)</f>
        <v>Bhakkar</v>
      </c>
      <c r="Y906" s="16" t="s">
        <v>68</v>
      </c>
      <c r="Z906" s="18" t="s">
        <v>69</v>
      </c>
      <c r="AA906" s="19" t="s">
        <v>70</v>
      </c>
      <c r="AB906" s="19"/>
      <c r="AC906" s="16" t="s">
        <v>33</v>
      </c>
      <c r="AD906" s="3">
        <v>3820190911287</v>
      </c>
      <c r="AE906" s="5" t="s">
        <v>34</v>
      </c>
    </row>
    <row r="907" spans="1:31" ht="30" customHeight="1" x14ac:dyDescent="0.2">
      <c r="A907" s="8">
        <f t="shared" si="14"/>
        <v>906</v>
      </c>
      <c r="B907" s="9" t="s">
        <v>24</v>
      </c>
      <c r="C907" s="10">
        <v>3620206148081</v>
      </c>
      <c r="D907" s="10" t="s">
        <v>7381</v>
      </c>
      <c r="E907" s="10"/>
      <c r="F907" s="11">
        <v>44810</v>
      </c>
      <c r="G907" s="11">
        <v>48463</v>
      </c>
      <c r="H907" s="12">
        <v>36066</v>
      </c>
      <c r="I907" s="13">
        <v>27</v>
      </c>
      <c r="J907" s="10" t="s">
        <v>25</v>
      </c>
      <c r="K907" s="9" t="s">
        <v>26</v>
      </c>
      <c r="L907" s="9"/>
      <c r="M907" s="14" t="s">
        <v>88</v>
      </c>
      <c r="N907" s="14" t="s">
        <v>89</v>
      </c>
      <c r="O907" s="14" t="s">
        <v>6301</v>
      </c>
      <c r="P907" s="14" t="s">
        <v>54</v>
      </c>
      <c r="Q907" s="9"/>
      <c r="R907" s="15"/>
      <c r="S907" s="16">
        <v>46069</v>
      </c>
      <c r="T907" s="17">
        <v>1</v>
      </c>
      <c r="U907" s="16"/>
      <c r="V907" s="15" t="s">
        <v>7380</v>
      </c>
      <c r="W907" s="16" t="s">
        <v>90</v>
      </c>
      <c r="X907" s="16" t="str">
        <f>VLOOKUP(C907,'[2]Master Sheet PSBA.'!$B$2:$AR$1687,43,0)</f>
        <v>Jalalpur Pirwala</v>
      </c>
      <c r="Y907" s="16"/>
      <c r="Z907" s="18" t="s">
        <v>91</v>
      </c>
      <c r="AA907" s="19" t="s">
        <v>92</v>
      </c>
      <c r="AB907" s="19"/>
      <c r="AC907" s="16" t="s">
        <v>33</v>
      </c>
      <c r="AD907" s="3">
        <v>3630122516599</v>
      </c>
      <c r="AE907" s="5" t="s">
        <v>34</v>
      </c>
    </row>
    <row r="908" spans="1:31" ht="30" customHeight="1" x14ac:dyDescent="0.2">
      <c r="A908" s="8">
        <f t="shared" si="14"/>
        <v>907</v>
      </c>
      <c r="B908" s="9" t="s">
        <v>24</v>
      </c>
      <c r="C908" s="10">
        <v>3520296180471</v>
      </c>
      <c r="D908" s="10" t="s">
        <v>7381</v>
      </c>
      <c r="E908" s="10"/>
      <c r="F908" s="11">
        <v>42619</v>
      </c>
      <c r="G908" s="11">
        <v>46271</v>
      </c>
      <c r="H908" s="12">
        <v>35999</v>
      </c>
      <c r="I908" s="13">
        <v>28</v>
      </c>
      <c r="J908" s="10" t="s">
        <v>25</v>
      </c>
      <c r="K908" s="9" t="s">
        <v>26</v>
      </c>
      <c r="L908" s="9"/>
      <c r="M908" s="14" t="s">
        <v>93</v>
      </c>
      <c r="N908" s="14" t="s">
        <v>94</v>
      </c>
      <c r="O908" s="14" t="s">
        <v>5842</v>
      </c>
      <c r="P908" s="14" t="s">
        <v>66</v>
      </c>
      <c r="Q908" s="9"/>
      <c r="R908" s="15"/>
      <c r="S908" s="16">
        <v>46156</v>
      </c>
      <c r="T908" s="17">
        <v>1</v>
      </c>
      <c r="U908" s="16" t="str">
        <f>VLOOKUP(C908,'[3]June-26'!$B$5:$H$93,7,0)</f>
        <v>Head Office</v>
      </c>
      <c r="V908" s="15" t="s">
        <v>7380</v>
      </c>
      <c r="W908" s="16" t="s">
        <v>95</v>
      </c>
      <c r="X908" s="16" t="str">
        <f>VLOOKUP(C908,'[2]Master Sheet PSBA.'!$B$2:$AR$1687,43,0)</f>
        <v>Head Office</v>
      </c>
      <c r="Y908" s="16" t="s">
        <v>96</v>
      </c>
      <c r="Z908" s="18" t="s">
        <v>97</v>
      </c>
      <c r="AA908" s="19" t="s">
        <v>98</v>
      </c>
      <c r="AB908" s="19"/>
      <c r="AC908" s="16" t="s">
        <v>33</v>
      </c>
      <c r="AD908" s="3">
        <v>3520294410711</v>
      </c>
      <c r="AE908" s="5" t="s">
        <v>99</v>
      </c>
    </row>
    <row r="909" spans="1:31" ht="30" customHeight="1" x14ac:dyDescent="0.2">
      <c r="A909" s="8">
        <f t="shared" si="14"/>
        <v>908</v>
      </c>
      <c r="B909" s="9" t="s">
        <v>24</v>
      </c>
      <c r="C909" s="10">
        <v>3410181528531</v>
      </c>
      <c r="D909" s="10" t="s">
        <v>7381</v>
      </c>
      <c r="E909" s="10">
        <v>1878</v>
      </c>
      <c r="F909" s="11">
        <v>45458</v>
      </c>
      <c r="G909" s="11">
        <v>49110</v>
      </c>
      <c r="H909" s="12">
        <v>29865</v>
      </c>
      <c r="I909" s="13">
        <v>44</v>
      </c>
      <c r="J909" s="10" t="s">
        <v>25</v>
      </c>
      <c r="K909" s="9" t="s">
        <v>26</v>
      </c>
      <c r="L909" s="9"/>
      <c r="M909" s="14" t="s">
        <v>109</v>
      </c>
      <c r="N909" s="14" t="s">
        <v>114</v>
      </c>
      <c r="O909" s="14" t="s">
        <v>6302</v>
      </c>
      <c r="P909" s="14" t="s">
        <v>54</v>
      </c>
      <c r="Q909" s="9"/>
      <c r="R909" s="15"/>
      <c r="S909" s="16">
        <v>45992</v>
      </c>
      <c r="T909" s="17">
        <v>1</v>
      </c>
      <c r="U909" s="16" t="str">
        <f>VLOOKUP(C909,'[1]Bazaar Salary'!$B$6:$J$1185,9,0)</f>
        <v>Security &amp; Parking Attendant</v>
      </c>
      <c r="V909" s="15" t="s">
        <v>7380</v>
      </c>
      <c r="W909" s="16" t="s">
        <v>115</v>
      </c>
      <c r="X909" s="16" t="str">
        <f>VLOOKUP(C909,'[2]Master Sheet PSBA.'!$B$2:$AR$1687,43,0)</f>
        <v>Noshera Virkan</v>
      </c>
      <c r="Y909" s="16"/>
      <c r="Z909" s="18" t="s">
        <v>116</v>
      </c>
      <c r="AA909" s="19" t="s">
        <v>117</v>
      </c>
      <c r="AB909" s="19"/>
      <c r="AC909" s="16" t="s">
        <v>42</v>
      </c>
      <c r="AD909" s="3">
        <v>3410389298843</v>
      </c>
      <c r="AE909" s="5" t="s">
        <v>34</v>
      </c>
    </row>
    <row r="910" spans="1:31" ht="30" customHeight="1" x14ac:dyDescent="0.2">
      <c r="A910" s="8">
        <f t="shared" si="14"/>
        <v>909</v>
      </c>
      <c r="B910" s="9" t="s">
        <v>24</v>
      </c>
      <c r="C910" s="10">
        <v>3220334629623</v>
      </c>
      <c r="D910" s="10" t="s">
        <v>7381</v>
      </c>
      <c r="E910" s="10"/>
      <c r="F910" s="11">
        <v>46084</v>
      </c>
      <c r="G910" s="11">
        <v>49737</v>
      </c>
      <c r="H910" s="12">
        <v>34862</v>
      </c>
      <c r="I910" s="13">
        <v>31</v>
      </c>
      <c r="J910" s="10" t="s">
        <v>25</v>
      </c>
      <c r="K910" s="9" t="s">
        <v>26</v>
      </c>
      <c r="L910" s="9"/>
      <c r="M910" s="14" t="s">
        <v>118</v>
      </c>
      <c r="N910" s="14" t="s">
        <v>119</v>
      </c>
      <c r="O910" s="14" t="s">
        <v>6303</v>
      </c>
      <c r="P910" s="14" t="s">
        <v>37</v>
      </c>
      <c r="Q910" s="9"/>
      <c r="R910" s="15"/>
      <c r="S910" s="16">
        <v>46158</v>
      </c>
      <c r="T910" s="17">
        <v>1</v>
      </c>
      <c r="U910" s="16" t="str">
        <f>VLOOKUP(C910,'[3]June-26'!$B$5:$H$93,7,0)</f>
        <v>STOG Khatam-e-Nabuwat Layyah</v>
      </c>
      <c r="V910" s="15" t="s">
        <v>7380</v>
      </c>
      <c r="W910" s="16" t="s">
        <v>120</v>
      </c>
      <c r="X910" s="16" t="str">
        <f>VLOOKUP(C910,'[2]Master Sheet PSBA.'!$B$2:$AR$1687,43,0)</f>
        <v>Khatam-e-Nabuwat (Sahulat on the Go)</v>
      </c>
      <c r="Y910" s="16"/>
      <c r="Z910" s="18" t="s">
        <v>121</v>
      </c>
      <c r="AA910" s="19" t="s">
        <v>122</v>
      </c>
      <c r="AB910" s="19" t="s">
        <v>7010</v>
      </c>
      <c r="AC910" s="16" t="s">
        <v>33</v>
      </c>
      <c r="AD910" s="3">
        <v>3220323159083</v>
      </c>
      <c r="AE910" s="5" t="s">
        <v>34</v>
      </c>
    </row>
    <row r="911" spans="1:31" ht="30" customHeight="1" x14ac:dyDescent="0.2">
      <c r="A911" s="8">
        <f t="shared" si="14"/>
        <v>910</v>
      </c>
      <c r="B911" s="9" t="s">
        <v>24</v>
      </c>
      <c r="C911" s="10">
        <v>3420169170861</v>
      </c>
      <c r="D911" s="10" t="s">
        <v>7381</v>
      </c>
      <c r="E911" s="10"/>
      <c r="F911" s="11">
        <v>43733</v>
      </c>
      <c r="G911" s="11">
        <v>47386</v>
      </c>
      <c r="H911" s="12">
        <v>37087</v>
      </c>
      <c r="I911" s="13">
        <v>25</v>
      </c>
      <c r="J911" s="10" t="s">
        <v>25</v>
      </c>
      <c r="K911" s="9" t="s">
        <v>26</v>
      </c>
      <c r="L911" s="9"/>
      <c r="M911" s="14" t="s">
        <v>129</v>
      </c>
      <c r="N911" s="14" t="s">
        <v>130</v>
      </c>
      <c r="O911" s="14" t="s">
        <v>6304</v>
      </c>
      <c r="P911" s="14" t="s">
        <v>54</v>
      </c>
      <c r="Q911" s="9"/>
      <c r="R911" s="15"/>
      <c r="S911" s="16">
        <v>46079</v>
      </c>
      <c r="T911" s="17">
        <v>1</v>
      </c>
      <c r="U911" s="16" t="str">
        <f>VLOOKUP(C911,'[4]Daily Wages '!$B$6:$G$211,6,0)</f>
        <v>SB Gujrat</v>
      </c>
      <c r="V911" s="15" t="s">
        <v>7380</v>
      </c>
      <c r="W911" s="16" t="s">
        <v>131</v>
      </c>
      <c r="X911" s="16" t="str">
        <f>VLOOKUP(C911,'[2]Master Sheet PSBA.'!$B$2:$AR$1687,43,0)</f>
        <v>Gujrat</v>
      </c>
      <c r="Y911" s="16"/>
      <c r="Z911" s="18" t="s">
        <v>132</v>
      </c>
      <c r="AA911" s="19" t="s">
        <v>133</v>
      </c>
      <c r="AB911" s="19" t="s">
        <v>7011</v>
      </c>
      <c r="AC911" s="16" t="s">
        <v>33</v>
      </c>
      <c r="AD911" s="3">
        <v>3410314177363</v>
      </c>
      <c r="AE911" s="5" t="s">
        <v>34</v>
      </c>
    </row>
    <row r="912" spans="1:31" ht="30" customHeight="1" x14ac:dyDescent="0.2">
      <c r="A912" s="8">
        <f t="shared" si="14"/>
        <v>911</v>
      </c>
      <c r="B912" s="9" t="s">
        <v>24</v>
      </c>
      <c r="C912" s="10">
        <v>3220304050691</v>
      </c>
      <c r="D912" s="10" t="s">
        <v>7382</v>
      </c>
      <c r="E912" s="10"/>
      <c r="F912" s="11">
        <v>46142</v>
      </c>
      <c r="G912" s="11">
        <v>49795</v>
      </c>
      <c r="H912" s="12">
        <v>37341</v>
      </c>
      <c r="I912" s="13">
        <v>24</v>
      </c>
      <c r="J912" s="10" t="s">
        <v>43</v>
      </c>
      <c r="K912" s="9" t="s">
        <v>26</v>
      </c>
      <c r="L912" s="9"/>
      <c r="M912" s="14" t="s">
        <v>143</v>
      </c>
      <c r="N912" s="14" t="s">
        <v>144</v>
      </c>
      <c r="O912" s="14" t="s">
        <v>6305</v>
      </c>
      <c r="P912" s="14" t="s">
        <v>46</v>
      </c>
      <c r="Q912" s="9"/>
      <c r="R912" s="15"/>
      <c r="S912" s="16">
        <v>46188</v>
      </c>
      <c r="T912" s="17">
        <v>1</v>
      </c>
      <c r="U912" s="16" t="str">
        <f>VLOOKUP(C912,'[4]Daily Wages '!$B$6:$G$211,6,0)</f>
        <v>STOG Minor Road Layyah</v>
      </c>
      <c r="V912" s="15" t="s">
        <v>7380</v>
      </c>
      <c r="W912" s="16" t="s">
        <v>61</v>
      </c>
      <c r="X912" s="16" t="str">
        <f>VLOOKUP(C912,'[2]Master Sheet PSBA.'!$B$2:$AR$1687,43,0)</f>
        <v>Minor Road Layyah (Sahulat on the GO)</v>
      </c>
      <c r="Y912" s="16"/>
      <c r="Z912" s="18" t="s">
        <v>145</v>
      </c>
      <c r="AA912" s="19" t="s">
        <v>146</v>
      </c>
      <c r="AB912" s="19" t="s">
        <v>7012</v>
      </c>
      <c r="AC912" s="16" t="s">
        <v>33</v>
      </c>
      <c r="AD912" s="3">
        <v>3220323159083</v>
      </c>
      <c r="AE912" s="5" t="s">
        <v>34</v>
      </c>
    </row>
    <row r="913" spans="1:31" ht="30" customHeight="1" x14ac:dyDescent="0.2">
      <c r="A913" s="8">
        <f t="shared" si="14"/>
        <v>912</v>
      </c>
      <c r="B913" s="9" t="s">
        <v>24</v>
      </c>
      <c r="C913" s="10">
        <v>3520242173381</v>
      </c>
      <c r="D913" s="10" t="s">
        <v>7382</v>
      </c>
      <c r="E913" s="10"/>
      <c r="F913" s="11">
        <v>45451</v>
      </c>
      <c r="G913" s="11">
        <v>49103</v>
      </c>
      <c r="H913" s="12">
        <v>36618</v>
      </c>
      <c r="I913" s="13">
        <v>26</v>
      </c>
      <c r="J913" s="10" t="s">
        <v>25</v>
      </c>
      <c r="K913" s="9" t="s">
        <v>26</v>
      </c>
      <c r="L913" s="9"/>
      <c r="M913" s="14" t="s">
        <v>150</v>
      </c>
      <c r="N913" s="14" t="s">
        <v>151</v>
      </c>
      <c r="O913" s="14"/>
      <c r="P913" s="14" t="s">
        <v>37</v>
      </c>
      <c r="Q913" s="9"/>
      <c r="R913" s="15"/>
      <c r="S913" s="16">
        <v>46210</v>
      </c>
      <c r="T913" s="17">
        <v>1</v>
      </c>
      <c r="U913" s="16"/>
      <c r="V913" s="15" t="s">
        <v>7380</v>
      </c>
      <c r="W913" s="16" t="s">
        <v>95</v>
      </c>
      <c r="X913" s="16" t="str">
        <f>VLOOKUP(C913,'[2]Master Sheet PSBA.'!$B$2:$AR$1687,43,0)</f>
        <v>Head Office</v>
      </c>
      <c r="Y913" s="16" t="s">
        <v>152</v>
      </c>
      <c r="Z913" s="18" t="s">
        <v>153</v>
      </c>
      <c r="AA913" s="19" t="s">
        <v>154</v>
      </c>
      <c r="AB913" s="19"/>
      <c r="AC913" s="16" t="s">
        <v>33</v>
      </c>
      <c r="AD913" s="3">
        <v>3520294410711</v>
      </c>
      <c r="AE913" s="5" t="s">
        <v>99</v>
      </c>
    </row>
    <row r="914" spans="1:31" ht="30" customHeight="1" x14ac:dyDescent="0.2">
      <c r="A914" s="8">
        <f t="shared" si="14"/>
        <v>913</v>
      </c>
      <c r="B914" s="9" t="s">
        <v>24</v>
      </c>
      <c r="C914" s="10">
        <v>3520154868607</v>
      </c>
      <c r="D914" s="10" t="s">
        <v>7381</v>
      </c>
      <c r="E914" s="10"/>
      <c r="F914" s="11">
        <v>44832</v>
      </c>
      <c r="G914" s="11">
        <v>48485</v>
      </c>
      <c r="H914" s="12">
        <v>38217</v>
      </c>
      <c r="I914" s="13">
        <v>21</v>
      </c>
      <c r="J914" s="10" t="s">
        <v>25</v>
      </c>
      <c r="K914" s="9" t="s">
        <v>26</v>
      </c>
      <c r="L914" s="9"/>
      <c r="M914" s="14" t="s">
        <v>179</v>
      </c>
      <c r="N914" s="14" t="s">
        <v>180</v>
      </c>
      <c r="O914" s="14" t="s">
        <v>6306</v>
      </c>
      <c r="P914" s="14" t="s">
        <v>54</v>
      </c>
      <c r="Q914" s="9"/>
      <c r="R914" s="15"/>
      <c r="S914" s="16">
        <v>46010</v>
      </c>
      <c r="T914" s="17">
        <v>1</v>
      </c>
      <c r="U914" s="16" t="str">
        <f>VLOOKUP(C914,'[1]Bazaar Salary'!$B$6:$J$1185,9,0)</f>
        <v>Security &amp; Parking Attendant</v>
      </c>
      <c r="V914" s="15" t="s">
        <v>7380</v>
      </c>
      <c r="W914" s="16" t="s">
        <v>181</v>
      </c>
      <c r="X914" s="16" t="str">
        <f>VLOOKUP(C914,'[2]Master Sheet PSBA.'!$B$2:$AR$1687,43,0)</f>
        <v>Shahdarah (Sahulat on the GO)</v>
      </c>
      <c r="Y914" s="16"/>
      <c r="Z914" s="18" t="s">
        <v>182</v>
      </c>
      <c r="AA914" s="19" t="s">
        <v>183</v>
      </c>
      <c r="AB914" s="19"/>
      <c r="AC914" s="16" t="s">
        <v>42</v>
      </c>
      <c r="AD914" s="3">
        <v>3320245810885</v>
      </c>
      <c r="AE914" s="5" t="s">
        <v>34</v>
      </c>
    </row>
    <row r="915" spans="1:31" ht="30" customHeight="1" x14ac:dyDescent="0.2">
      <c r="A915" s="8">
        <f t="shared" si="14"/>
        <v>914</v>
      </c>
      <c r="B915" s="9" t="s">
        <v>24</v>
      </c>
      <c r="C915" s="10">
        <v>3410307459300</v>
      </c>
      <c r="D915" s="10" t="s">
        <v>7381</v>
      </c>
      <c r="E915" s="10">
        <v>1870</v>
      </c>
      <c r="F915" s="11">
        <v>45580</v>
      </c>
      <c r="G915" s="11">
        <v>49232</v>
      </c>
      <c r="H915" s="12">
        <v>38633</v>
      </c>
      <c r="I915" s="13">
        <v>20</v>
      </c>
      <c r="J915" s="10" t="s">
        <v>25</v>
      </c>
      <c r="K915" s="9" t="s">
        <v>26</v>
      </c>
      <c r="L915" s="9"/>
      <c r="M915" s="14" t="s">
        <v>190</v>
      </c>
      <c r="N915" s="14" t="s">
        <v>191</v>
      </c>
      <c r="O915" s="14" t="s">
        <v>6307</v>
      </c>
      <c r="P915" s="14" t="s">
        <v>192</v>
      </c>
      <c r="Q915" s="9"/>
      <c r="R915" s="15"/>
      <c r="S915" s="16">
        <v>45992</v>
      </c>
      <c r="T915" s="17">
        <v>1</v>
      </c>
      <c r="U915" s="16" t="str">
        <f>VLOOKUP(C915,'[1]Bazaar Salary'!$B$6:$J$1185,9,0)</f>
        <v>Gardener</v>
      </c>
      <c r="V915" s="15" t="s">
        <v>7380</v>
      </c>
      <c r="W915" s="16" t="s">
        <v>158</v>
      </c>
      <c r="X915" s="16" t="str">
        <f>VLOOKUP(C915,'[2]Master Sheet PSBA.'!$B$2:$AR$1687,43,0)</f>
        <v>Hafizabad</v>
      </c>
      <c r="Y915" s="16"/>
      <c r="Z915" s="18" t="s">
        <v>193</v>
      </c>
      <c r="AA915" s="19" t="s">
        <v>194</v>
      </c>
      <c r="AB915" s="19" t="s">
        <v>7013</v>
      </c>
      <c r="AC915" s="16" t="s">
        <v>42</v>
      </c>
      <c r="AD915" s="3">
        <v>3840389795829</v>
      </c>
      <c r="AE915" s="5" t="s">
        <v>34</v>
      </c>
    </row>
    <row r="916" spans="1:31" ht="30" customHeight="1" x14ac:dyDescent="0.2">
      <c r="A916" s="8">
        <f t="shared" si="14"/>
        <v>915</v>
      </c>
      <c r="B916" s="9" t="s">
        <v>24</v>
      </c>
      <c r="C916" s="10">
        <v>3520269401805</v>
      </c>
      <c r="D916" s="10" t="s">
        <v>7381</v>
      </c>
      <c r="E916" s="10"/>
      <c r="F916" s="11">
        <v>42760</v>
      </c>
      <c r="G916" s="11">
        <v>46412</v>
      </c>
      <c r="H916" s="12">
        <v>29587</v>
      </c>
      <c r="I916" s="13">
        <v>45</v>
      </c>
      <c r="J916" s="10" t="s">
        <v>25</v>
      </c>
      <c r="K916" s="9" t="s">
        <v>26</v>
      </c>
      <c r="L916" s="9"/>
      <c r="M916" s="14" t="s">
        <v>212</v>
      </c>
      <c r="N916" s="14" t="s">
        <v>213</v>
      </c>
      <c r="O916" s="14" t="s">
        <v>6154</v>
      </c>
      <c r="P916" s="14" t="s">
        <v>54</v>
      </c>
      <c r="Q916" s="9"/>
      <c r="R916" s="15"/>
      <c r="S916" s="16">
        <v>46037</v>
      </c>
      <c r="T916" s="17">
        <v>1</v>
      </c>
      <c r="U916" s="16" t="str">
        <f>VLOOKUP(C916,'[1]Bazaar Salary'!$B$6:$J$1185,9,0)</f>
        <v>Security &amp; Parking Attendant</v>
      </c>
      <c r="V916" s="15" t="s">
        <v>7380</v>
      </c>
      <c r="W916" s="16" t="s">
        <v>214</v>
      </c>
      <c r="X916" s="16" t="str">
        <f>VLOOKUP(C916,'[2]Master Sheet PSBA.'!$B$2:$AR$1687,43,0)</f>
        <v>Kharak Nala (Sahulat on the GO)</v>
      </c>
      <c r="Y916" s="16"/>
      <c r="Z916" s="18" t="s">
        <v>215</v>
      </c>
      <c r="AA916" s="19" t="s">
        <v>216</v>
      </c>
      <c r="AB916" s="19"/>
      <c r="AC916" s="16" t="s">
        <v>42</v>
      </c>
      <c r="AD916" s="3">
        <v>3520290643403</v>
      </c>
      <c r="AE916" s="5" t="s">
        <v>34</v>
      </c>
    </row>
    <row r="917" spans="1:31" ht="30" customHeight="1" x14ac:dyDescent="0.2">
      <c r="A917" s="8">
        <f t="shared" si="14"/>
        <v>916</v>
      </c>
      <c r="B917" s="9" t="s">
        <v>24</v>
      </c>
      <c r="C917" s="10">
        <v>3530342741241</v>
      </c>
      <c r="D917" s="10" t="s">
        <v>7381</v>
      </c>
      <c r="E917" s="10"/>
      <c r="F917" s="11">
        <v>44913</v>
      </c>
      <c r="G917" s="11">
        <v>48566</v>
      </c>
      <c r="H917" s="12">
        <v>33970</v>
      </c>
      <c r="I917" s="13">
        <v>33</v>
      </c>
      <c r="J917" s="10" t="s">
        <v>25</v>
      </c>
      <c r="K917" s="9" t="s">
        <v>26</v>
      </c>
      <c r="L917" s="9"/>
      <c r="M917" s="14" t="s">
        <v>217</v>
      </c>
      <c r="N917" s="14" t="s">
        <v>218</v>
      </c>
      <c r="O917" s="14" t="s">
        <v>5722</v>
      </c>
      <c r="P917" s="14" t="s">
        <v>54</v>
      </c>
      <c r="Q917" s="9"/>
      <c r="R917" s="15"/>
      <c r="S917" s="16">
        <v>45992</v>
      </c>
      <c r="T917" s="17">
        <v>1</v>
      </c>
      <c r="U917" s="16" t="str">
        <f>VLOOKUP(C917,'[1]Bazaar Salary'!$B$6:$J$1185,9,0)</f>
        <v>Security &amp; Parking Attendant</v>
      </c>
      <c r="V917" s="15" t="s">
        <v>7380</v>
      </c>
      <c r="W917" s="16" t="s">
        <v>219</v>
      </c>
      <c r="X917" s="16" t="str">
        <f>VLOOKUP(C917,'[2]Master Sheet PSBA.'!$B$2:$AR$1687,43,0)</f>
        <v>Pattoki</v>
      </c>
      <c r="Y917" s="16"/>
      <c r="Z917" s="18" t="s">
        <v>220</v>
      </c>
      <c r="AA917" s="19" t="s">
        <v>221</v>
      </c>
      <c r="AB917" s="19" t="s">
        <v>7014</v>
      </c>
      <c r="AC917" s="16" t="s">
        <v>42</v>
      </c>
      <c r="AD917" s="3">
        <v>3510371029995</v>
      </c>
      <c r="AE917" s="5" t="s">
        <v>34</v>
      </c>
    </row>
    <row r="918" spans="1:31" ht="30" customHeight="1" x14ac:dyDescent="0.2">
      <c r="A918" s="8">
        <f t="shared" si="14"/>
        <v>917</v>
      </c>
      <c r="B918" s="9" t="s">
        <v>24</v>
      </c>
      <c r="C918" s="10">
        <v>3340104867305</v>
      </c>
      <c r="D918" s="10" t="s">
        <v>7381</v>
      </c>
      <c r="E918" s="10"/>
      <c r="F918" s="11">
        <v>45966</v>
      </c>
      <c r="G918" s="11">
        <v>49618</v>
      </c>
      <c r="H918" s="12">
        <v>35381</v>
      </c>
      <c r="I918" s="13">
        <v>29</v>
      </c>
      <c r="J918" s="10" t="s">
        <v>25</v>
      </c>
      <c r="K918" s="9" t="s">
        <v>26</v>
      </c>
      <c r="L918" s="9"/>
      <c r="M918" s="14" t="s">
        <v>273</v>
      </c>
      <c r="N918" s="14" t="s">
        <v>274</v>
      </c>
      <c r="O918" s="14" t="s">
        <v>6308</v>
      </c>
      <c r="P918" s="14" t="s">
        <v>54</v>
      </c>
      <c r="Q918" s="9"/>
      <c r="R918" s="15"/>
      <c r="S918" s="16">
        <v>45992</v>
      </c>
      <c r="T918" s="17">
        <v>1</v>
      </c>
      <c r="U918" s="16" t="str">
        <f>VLOOKUP(C918,'[1]Bazaar Salary'!$B$6:$J$1185,9,0)</f>
        <v>Security &amp; Parking Attendant</v>
      </c>
      <c r="V918" s="15" t="s">
        <v>7380</v>
      </c>
      <c r="W918" s="16" t="s">
        <v>275</v>
      </c>
      <c r="X918" s="16" t="str">
        <f>VLOOKUP(C918,'[2]Master Sheet PSBA.'!$B$2:$AR$1687,43,0)</f>
        <v>Chiniot</v>
      </c>
      <c r="Y918" s="16"/>
      <c r="Z918" s="18" t="s">
        <v>276</v>
      </c>
      <c r="AA918" s="19" t="s">
        <v>277</v>
      </c>
      <c r="AB918" s="19"/>
      <c r="AC918" s="16" t="s">
        <v>42</v>
      </c>
      <c r="AD918" s="3">
        <v>3430197633398</v>
      </c>
      <c r="AE918" s="5" t="s">
        <v>34</v>
      </c>
    </row>
    <row r="919" spans="1:31" ht="30" customHeight="1" x14ac:dyDescent="0.2">
      <c r="A919" s="8">
        <f t="shared" si="14"/>
        <v>918</v>
      </c>
      <c r="B919" s="9" t="s">
        <v>24</v>
      </c>
      <c r="C919" s="10">
        <v>3220320735319</v>
      </c>
      <c r="D919" s="10" t="s">
        <v>7381</v>
      </c>
      <c r="E919" s="10"/>
      <c r="F919" s="11">
        <v>43472</v>
      </c>
      <c r="G919" s="11">
        <v>47125</v>
      </c>
      <c r="H919" s="12">
        <v>36535</v>
      </c>
      <c r="I919" s="13">
        <v>26</v>
      </c>
      <c r="J919" s="10" t="s">
        <v>25</v>
      </c>
      <c r="K919" s="9" t="s">
        <v>26</v>
      </c>
      <c r="L919" s="9"/>
      <c r="M919" s="14" t="s">
        <v>278</v>
      </c>
      <c r="N919" s="14" t="s">
        <v>279</v>
      </c>
      <c r="O919" s="14" t="s">
        <v>6309</v>
      </c>
      <c r="P919" s="14" t="s">
        <v>54</v>
      </c>
      <c r="Q919" s="9"/>
      <c r="R919" s="15"/>
      <c r="S919" s="16">
        <v>46078</v>
      </c>
      <c r="T919" s="17">
        <v>1</v>
      </c>
      <c r="U919" s="16" t="str">
        <f>VLOOKUP(C919,'[4]Daily Wages '!$B$6:$G$211,6,0)</f>
        <v>STOG Minor Road Layyah</v>
      </c>
      <c r="V919" s="15" t="s">
        <v>7380</v>
      </c>
      <c r="W919" s="16" t="s">
        <v>61</v>
      </c>
      <c r="X919" s="16" t="str">
        <f>VLOOKUP(C919,'[2]Master Sheet PSBA.'!$B$2:$AR$1687,43,0)</f>
        <v>Minor Road Layyah (Sahulat on the GO)</v>
      </c>
      <c r="Y919" s="16"/>
      <c r="Z919" s="18" t="s">
        <v>280</v>
      </c>
      <c r="AA919" s="19" t="s">
        <v>281</v>
      </c>
      <c r="AB919" s="19"/>
      <c r="AC919" s="16" t="s">
        <v>33</v>
      </c>
      <c r="AD919" s="3">
        <v>3220323159083</v>
      </c>
      <c r="AE919" s="5" t="s">
        <v>34</v>
      </c>
    </row>
    <row r="920" spans="1:31" ht="30" customHeight="1" x14ac:dyDescent="0.2">
      <c r="A920" s="8">
        <f t="shared" si="14"/>
        <v>919</v>
      </c>
      <c r="B920" s="9" t="s">
        <v>24</v>
      </c>
      <c r="C920" s="10">
        <v>3520215136339</v>
      </c>
      <c r="D920" s="10" t="s">
        <v>7381</v>
      </c>
      <c r="E920" s="10"/>
      <c r="F920" s="11">
        <v>45702</v>
      </c>
      <c r="G920" s="11">
        <v>49354</v>
      </c>
      <c r="H920" s="12">
        <v>39071</v>
      </c>
      <c r="I920" s="13">
        <v>19</v>
      </c>
      <c r="J920" s="10" t="s">
        <v>25</v>
      </c>
      <c r="K920" s="9" t="s">
        <v>26</v>
      </c>
      <c r="L920" s="9"/>
      <c r="M920" s="14" t="s">
        <v>292</v>
      </c>
      <c r="N920" s="14" t="s">
        <v>293</v>
      </c>
      <c r="O920" s="14" t="s">
        <v>6083</v>
      </c>
      <c r="P920" s="14" t="s">
        <v>46</v>
      </c>
      <c r="Q920" s="9"/>
      <c r="R920" s="15"/>
      <c r="S920" s="16">
        <v>46007</v>
      </c>
      <c r="T920" s="17">
        <v>1</v>
      </c>
      <c r="U920" s="16" t="str">
        <f>VLOOKUP(C920,'[1]Bazaar Salary'!$B$6:$J$1185,9,0)</f>
        <v>Sanitation Attendant</v>
      </c>
      <c r="V920" s="15" t="s">
        <v>7380</v>
      </c>
      <c r="W920" s="16" t="s">
        <v>294</v>
      </c>
      <c r="X920" s="16" t="str">
        <f>VLOOKUP(C920,'[2]Master Sheet PSBA.'!$B$2:$AR$1687,43,0)</f>
        <v>Valencia (Sahulat on the Go)</v>
      </c>
      <c r="Y920" s="16"/>
      <c r="Z920" s="18" t="s">
        <v>295</v>
      </c>
      <c r="AA920" s="19" t="s">
        <v>6665</v>
      </c>
      <c r="AB920" s="19"/>
      <c r="AC920" s="16" t="s">
        <v>42</v>
      </c>
      <c r="AD920" s="3">
        <v>3510377418599</v>
      </c>
      <c r="AE920" s="5" t="s">
        <v>34</v>
      </c>
    </row>
    <row r="921" spans="1:31" ht="30" customHeight="1" x14ac:dyDescent="0.2">
      <c r="A921" s="8">
        <f t="shared" si="14"/>
        <v>920</v>
      </c>
      <c r="B921" s="9" t="s">
        <v>24</v>
      </c>
      <c r="C921" s="10">
        <v>3220318126059</v>
      </c>
      <c r="D921" s="10" t="s">
        <v>7381</v>
      </c>
      <c r="E921" s="10"/>
      <c r="F921" s="11">
        <v>45877</v>
      </c>
      <c r="G921" s="11">
        <v>49529</v>
      </c>
      <c r="H921" s="12">
        <v>35419</v>
      </c>
      <c r="I921" s="13">
        <v>29</v>
      </c>
      <c r="J921" s="10" t="s">
        <v>25</v>
      </c>
      <c r="K921" s="9" t="s">
        <v>26</v>
      </c>
      <c r="L921" s="9"/>
      <c r="M921" s="14" t="s">
        <v>306</v>
      </c>
      <c r="N921" s="14" t="s">
        <v>307</v>
      </c>
      <c r="O921" s="14" t="s">
        <v>6310</v>
      </c>
      <c r="P921" s="15" t="s">
        <v>2298</v>
      </c>
      <c r="Q921" s="9"/>
      <c r="R921" s="15"/>
      <c r="S921" s="16">
        <v>46080</v>
      </c>
      <c r="T921" s="17">
        <v>1</v>
      </c>
      <c r="U921" s="16" t="str">
        <f>VLOOKUP(C921,'[3]June-26'!$B$5:$H$93,7,0)</f>
        <v>STOG Chowk Azam Layyah</v>
      </c>
      <c r="V921" s="15" t="s">
        <v>7380</v>
      </c>
      <c r="W921" s="16" t="s">
        <v>309</v>
      </c>
      <c r="X921" s="16" t="str">
        <f>VLOOKUP(C921,'[2]Master Sheet PSBA.'!$B$2:$AR$1687,43,0)</f>
        <v>Chowk Azam Layyah (Sahulat on the GO)</v>
      </c>
      <c r="Y921" s="16" t="s">
        <v>310</v>
      </c>
      <c r="Z921" s="18" t="s">
        <v>311</v>
      </c>
      <c r="AA921" s="19" t="s">
        <v>312</v>
      </c>
      <c r="AB921" s="19" t="s">
        <v>7015</v>
      </c>
      <c r="AC921" s="16" t="s">
        <v>33</v>
      </c>
      <c r="AD921" s="3">
        <v>3220326994451</v>
      </c>
      <c r="AE921" s="5" t="s">
        <v>83</v>
      </c>
    </row>
    <row r="922" spans="1:31" ht="30" customHeight="1" x14ac:dyDescent="0.2">
      <c r="A922" s="8">
        <f t="shared" si="14"/>
        <v>921</v>
      </c>
      <c r="B922" s="9" t="s">
        <v>24</v>
      </c>
      <c r="C922" s="10">
        <v>3610359694617</v>
      </c>
      <c r="D922" s="10" t="s">
        <v>7381</v>
      </c>
      <c r="E922" s="10"/>
      <c r="F922" s="11">
        <v>45820</v>
      </c>
      <c r="G922" s="11">
        <v>49472</v>
      </c>
      <c r="H922" s="12">
        <v>38814</v>
      </c>
      <c r="I922" s="13">
        <v>20</v>
      </c>
      <c r="J922" s="10" t="s">
        <v>43</v>
      </c>
      <c r="K922" s="9" t="s">
        <v>26</v>
      </c>
      <c r="L922" s="9"/>
      <c r="M922" s="14" t="s">
        <v>318</v>
      </c>
      <c r="N922" s="14" t="s">
        <v>319</v>
      </c>
      <c r="O922" s="14" t="s">
        <v>6311</v>
      </c>
      <c r="P922" s="14" t="s">
        <v>46</v>
      </c>
      <c r="Q922" s="9"/>
      <c r="R922" s="15"/>
      <c r="S922" s="16">
        <v>45992</v>
      </c>
      <c r="T922" s="17">
        <v>1</v>
      </c>
      <c r="U922" s="16" t="str">
        <f>VLOOKUP(C922,'[1]Bazaar Salary'!$B$6:$J$1185,9,0)</f>
        <v>Sanitation Attendant</v>
      </c>
      <c r="V922" s="15" t="s">
        <v>7380</v>
      </c>
      <c r="W922" s="16" t="s">
        <v>320</v>
      </c>
      <c r="X922" s="16" t="str">
        <f>VLOOKUP(C922,'[2]Master Sheet PSBA.'!$B$2:$AR$1687,43,0)</f>
        <v>Khanewal</v>
      </c>
      <c r="Y922" s="16"/>
      <c r="Z922" s="18" t="s">
        <v>321</v>
      </c>
      <c r="AA922" s="19" t="s">
        <v>322</v>
      </c>
      <c r="AB922" s="19"/>
      <c r="AC922" s="16" t="s">
        <v>42</v>
      </c>
      <c r="AD922" s="3">
        <v>3220250595479</v>
      </c>
      <c r="AE922" s="5" t="s">
        <v>34</v>
      </c>
    </row>
    <row r="923" spans="1:31" ht="30" customHeight="1" x14ac:dyDescent="0.2">
      <c r="A923" s="8">
        <f t="shared" si="14"/>
        <v>922</v>
      </c>
      <c r="B923" s="9" t="s">
        <v>24</v>
      </c>
      <c r="C923" s="10">
        <v>3410374029267</v>
      </c>
      <c r="D923" s="10" t="s">
        <v>7381</v>
      </c>
      <c r="E923" s="10">
        <v>1869</v>
      </c>
      <c r="F923" s="11">
        <v>44176</v>
      </c>
      <c r="G923" s="11">
        <v>47828</v>
      </c>
      <c r="H923" s="12">
        <v>37417</v>
      </c>
      <c r="I923" s="13">
        <v>24</v>
      </c>
      <c r="J923" s="10" t="s">
        <v>43</v>
      </c>
      <c r="K923" s="9" t="s">
        <v>26</v>
      </c>
      <c r="L923" s="9"/>
      <c r="M923" s="14" t="s">
        <v>323</v>
      </c>
      <c r="N923" s="14" t="s">
        <v>324</v>
      </c>
      <c r="O923" s="14" t="s">
        <v>5722</v>
      </c>
      <c r="P923" s="14" t="s">
        <v>46</v>
      </c>
      <c r="Q923" s="9"/>
      <c r="R923" s="15"/>
      <c r="S923" s="16">
        <v>45992</v>
      </c>
      <c r="T923" s="17">
        <v>1</v>
      </c>
      <c r="U923" s="16" t="str">
        <f>VLOOKUP(C923,'[1]Bazaar Salary'!$B$6:$J$1185,9,0)</f>
        <v>Sanitation Attendant</v>
      </c>
      <c r="V923" s="15" t="s">
        <v>7380</v>
      </c>
      <c r="W923" s="16" t="s">
        <v>115</v>
      </c>
      <c r="X923" s="16" t="str">
        <f>VLOOKUP(C923,'[2]Master Sheet PSBA.'!$B$2:$AR$1687,43,0)</f>
        <v>Noshera Virkan</v>
      </c>
      <c r="Y923" s="16"/>
      <c r="Z923" s="18" t="s">
        <v>325</v>
      </c>
      <c r="AA923" s="19" t="s">
        <v>326</v>
      </c>
      <c r="AB923" s="19" t="s">
        <v>7016</v>
      </c>
      <c r="AC923" s="16" t="s">
        <v>42</v>
      </c>
      <c r="AD923" s="3">
        <v>3410389298843</v>
      </c>
      <c r="AE923" s="5" t="s">
        <v>34</v>
      </c>
    </row>
    <row r="924" spans="1:31" ht="30" customHeight="1" x14ac:dyDescent="0.2">
      <c r="A924" s="8">
        <f t="shared" si="14"/>
        <v>923</v>
      </c>
      <c r="B924" s="9" t="s">
        <v>24</v>
      </c>
      <c r="C924" s="10">
        <v>3520110960633</v>
      </c>
      <c r="D924" s="10" t="s">
        <v>7381</v>
      </c>
      <c r="E924" s="10"/>
      <c r="F924" s="11">
        <v>45636</v>
      </c>
      <c r="G924" s="11">
        <v>49288</v>
      </c>
      <c r="H924" s="12">
        <v>33604</v>
      </c>
      <c r="I924" s="13">
        <v>34</v>
      </c>
      <c r="J924" s="10" t="s">
        <v>25</v>
      </c>
      <c r="K924" s="9" t="s">
        <v>26</v>
      </c>
      <c r="L924" s="9"/>
      <c r="M924" s="14" t="s">
        <v>344</v>
      </c>
      <c r="N924" s="14" t="s">
        <v>345</v>
      </c>
      <c r="O924" s="14" t="s">
        <v>6253</v>
      </c>
      <c r="P924" s="14" t="s">
        <v>46</v>
      </c>
      <c r="Q924" s="9"/>
      <c r="R924" s="15"/>
      <c r="S924" s="16">
        <v>46069</v>
      </c>
      <c r="T924" s="17">
        <v>1</v>
      </c>
      <c r="U924" s="16" t="str">
        <f>VLOOKUP(C924,'[4]Daily Wages '!$B$6:$G$211,6,0)</f>
        <v>STOG Barki Road</v>
      </c>
      <c r="V924" s="15" t="s">
        <v>7380</v>
      </c>
      <c r="W924" s="16" t="s">
        <v>346</v>
      </c>
      <c r="X924" s="16" t="str">
        <f>VLOOKUP(C924,'[2]Master Sheet PSBA.'!$B$2:$AR$1687,43,0)</f>
        <v>Barki Road (Sahulat on the GO)</v>
      </c>
      <c r="Y924" s="16"/>
      <c r="Z924" s="18" t="s">
        <v>347</v>
      </c>
      <c r="AA924" s="19" t="s">
        <v>348</v>
      </c>
      <c r="AB924" s="19"/>
      <c r="AC924" s="16" t="s">
        <v>33</v>
      </c>
      <c r="AD924" s="3">
        <v>3630297514307</v>
      </c>
      <c r="AE924" s="5" t="s">
        <v>34</v>
      </c>
    </row>
    <row r="925" spans="1:31" ht="30" customHeight="1" x14ac:dyDescent="0.2">
      <c r="A925" s="8">
        <f t="shared" si="14"/>
        <v>924</v>
      </c>
      <c r="B925" s="9" t="s">
        <v>24</v>
      </c>
      <c r="C925" s="10">
        <v>3640243235053</v>
      </c>
      <c r="D925" s="10" t="s">
        <v>7381</v>
      </c>
      <c r="E925" s="10"/>
      <c r="F925" s="11">
        <v>43571</v>
      </c>
      <c r="G925" s="11">
        <v>47224</v>
      </c>
      <c r="H925" s="12">
        <v>36936</v>
      </c>
      <c r="I925" s="13">
        <v>25</v>
      </c>
      <c r="J925" s="10" t="s">
        <v>25</v>
      </c>
      <c r="K925" s="9" t="s">
        <v>26</v>
      </c>
      <c r="L925" s="9"/>
      <c r="M925" s="14" t="s">
        <v>349</v>
      </c>
      <c r="N925" s="14" t="s">
        <v>350</v>
      </c>
      <c r="O925" s="14" t="s">
        <v>5780</v>
      </c>
      <c r="P925" s="14" t="s">
        <v>54</v>
      </c>
      <c r="Q925" s="9"/>
      <c r="R925" s="15"/>
      <c r="S925" s="16">
        <v>46038</v>
      </c>
      <c r="T925" s="17">
        <v>1</v>
      </c>
      <c r="U925" s="16" t="str">
        <f>VLOOKUP(C925,'[1]Bazaar Salary'!$B$6:$J$1185,9,0)</f>
        <v>Security &amp; Parking Attendant</v>
      </c>
      <c r="V925" s="15" t="s">
        <v>7380</v>
      </c>
      <c r="W925" s="16" t="s">
        <v>351</v>
      </c>
      <c r="X925" s="16" t="str">
        <f>VLOOKUP(C925,'[2]Master Sheet PSBA.'!$B$2:$AR$1687,43,0)</f>
        <v>Mader e Millat (Sahulat on the GO)</v>
      </c>
      <c r="Y925" s="16"/>
      <c r="Z925" s="18" t="s">
        <v>352</v>
      </c>
      <c r="AA925" s="19" t="s">
        <v>353</v>
      </c>
      <c r="AB925" s="19"/>
      <c r="AC925" s="16" t="s">
        <v>42</v>
      </c>
      <c r="AD925" s="3">
        <v>3520202739219</v>
      </c>
      <c r="AE925" s="5" t="s">
        <v>34</v>
      </c>
    </row>
    <row r="926" spans="1:31" ht="30" customHeight="1" x14ac:dyDescent="0.2">
      <c r="A926" s="8">
        <f t="shared" si="14"/>
        <v>925</v>
      </c>
      <c r="B926" s="9" t="s">
        <v>24</v>
      </c>
      <c r="C926" s="10">
        <v>3510371029995</v>
      </c>
      <c r="D926" s="10" t="s">
        <v>7381</v>
      </c>
      <c r="E926" s="10"/>
      <c r="F926" s="11">
        <v>44984</v>
      </c>
      <c r="G926" s="11">
        <v>48637</v>
      </c>
      <c r="H926" s="12">
        <v>33909</v>
      </c>
      <c r="I926" s="13">
        <v>33</v>
      </c>
      <c r="J926" s="10" t="s">
        <v>25</v>
      </c>
      <c r="K926" s="9" t="s">
        <v>26</v>
      </c>
      <c r="L926" s="9"/>
      <c r="M926" s="14" t="s">
        <v>370</v>
      </c>
      <c r="N926" s="14" t="s">
        <v>371</v>
      </c>
      <c r="O926" s="14" t="s">
        <v>6312</v>
      </c>
      <c r="P926" s="15" t="s">
        <v>2298</v>
      </c>
      <c r="Q926" s="9"/>
      <c r="R926" s="15"/>
      <c r="S926" s="16">
        <v>46023</v>
      </c>
      <c r="T926" s="17">
        <v>1</v>
      </c>
      <c r="U926" s="16" t="str">
        <f>VLOOKUP(C926,'[1]Bazaar Salary'!$B$6:$J$1185,9,0)</f>
        <v>Sahulat Bazaar Supervisor (Look after charge of Incharge)</v>
      </c>
      <c r="V926" s="15" t="s">
        <v>7380</v>
      </c>
      <c r="W926" s="16" t="s">
        <v>219</v>
      </c>
      <c r="X926" s="16" t="str">
        <f>VLOOKUP(C926,'[2]Master Sheet PSBA.'!$B$2:$AR$1687,43,0)</f>
        <v>Pattoki</v>
      </c>
      <c r="Y926" s="16" t="s">
        <v>373</v>
      </c>
      <c r="Z926" s="18" t="s">
        <v>374</v>
      </c>
      <c r="AA926" s="19" t="s">
        <v>375</v>
      </c>
      <c r="AB926" s="19" t="s">
        <v>7017</v>
      </c>
      <c r="AC926" s="16" t="s">
        <v>42</v>
      </c>
      <c r="AD926" s="3">
        <v>3520252460451</v>
      </c>
      <c r="AE926" s="5" t="s">
        <v>83</v>
      </c>
    </row>
    <row r="927" spans="1:31" ht="30" customHeight="1" x14ac:dyDescent="0.2">
      <c r="A927" s="8">
        <f t="shared" si="14"/>
        <v>926</v>
      </c>
      <c r="B927" s="9" t="s">
        <v>24</v>
      </c>
      <c r="C927" s="10">
        <v>3310422556235</v>
      </c>
      <c r="D927" s="10" t="s">
        <v>7381</v>
      </c>
      <c r="E927" s="10"/>
      <c r="F927" s="11">
        <v>44686</v>
      </c>
      <c r="G927" s="11">
        <v>48339</v>
      </c>
      <c r="H927" s="12">
        <v>36342</v>
      </c>
      <c r="I927" s="13">
        <v>27</v>
      </c>
      <c r="J927" s="10" t="s">
        <v>25</v>
      </c>
      <c r="K927" s="9" t="s">
        <v>26</v>
      </c>
      <c r="L927" s="9"/>
      <c r="M927" s="14" t="s">
        <v>385</v>
      </c>
      <c r="N927" s="14" t="s">
        <v>386</v>
      </c>
      <c r="O927" s="14" t="s">
        <v>5722</v>
      </c>
      <c r="P927" s="14" t="s">
        <v>46</v>
      </c>
      <c r="Q927" s="9"/>
      <c r="R927" s="15"/>
      <c r="S927" s="16">
        <v>45992</v>
      </c>
      <c r="T927" s="17">
        <v>1</v>
      </c>
      <c r="U927" s="16" t="str">
        <f>VLOOKUP(C927,'[1]Bazaar Salary'!$B$6:$J$1185,9,0)</f>
        <v>Sanitation Attendant</v>
      </c>
      <c r="V927" s="15" t="s">
        <v>7380</v>
      </c>
      <c r="W927" s="16" t="s">
        <v>387</v>
      </c>
      <c r="X927" s="16" t="str">
        <f>VLOOKUP(C927,'[2]Master Sheet PSBA.'!$B$2:$AR$1687,43,0)</f>
        <v>Jarranwala</v>
      </c>
      <c r="Y927" s="16"/>
      <c r="Z927" s="18" t="s">
        <v>388</v>
      </c>
      <c r="AA927" s="19" t="s">
        <v>389</v>
      </c>
      <c r="AB927" s="19"/>
      <c r="AC927" s="16" t="s">
        <v>42</v>
      </c>
      <c r="AD927" s="3">
        <v>3310465592777</v>
      </c>
      <c r="AE927" s="5" t="s">
        <v>34</v>
      </c>
    </row>
    <row r="928" spans="1:31" ht="30" customHeight="1" x14ac:dyDescent="0.2">
      <c r="A928" s="8">
        <f t="shared" si="14"/>
        <v>927</v>
      </c>
      <c r="B928" s="9" t="s">
        <v>24</v>
      </c>
      <c r="C928" s="10">
        <v>3310449230387</v>
      </c>
      <c r="D928" s="10" t="s">
        <v>7381</v>
      </c>
      <c r="E928" s="10"/>
      <c r="F928" s="11">
        <v>44724</v>
      </c>
      <c r="G928" s="11">
        <v>48377</v>
      </c>
      <c r="H928" s="12">
        <v>36620</v>
      </c>
      <c r="I928" s="13">
        <v>26</v>
      </c>
      <c r="J928" s="10" t="s">
        <v>25</v>
      </c>
      <c r="K928" s="9" t="s">
        <v>26</v>
      </c>
      <c r="L928" s="9"/>
      <c r="M928" s="14" t="s">
        <v>390</v>
      </c>
      <c r="N928" s="14" t="s">
        <v>391</v>
      </c>
      <c r="O928" s="14" t="s">
        <v>6313</v>
      </c>
      <c r="P928" s="14" t="s">
        <v>54</v>
      </c>
      <c r="Q928" s="9"/>
      <c r="R928" s="15"/>
      <c r="S928" s="16">
        <v>46127</v>
      </c>
      <c r="T928" s="17">
        <v>1</v>
      </c>
      <c r="U928" s="16" t="str">
        <f>VLOOKUP(C928,'[4]Daily Wages '!$B$6:$G$211,6,0)</f>
        <v>SB Mandi Faizabad</v>
      </c>
      <c r="V928" s="15" t="s">
        <v>7380</v>
      </c>
      <c r="W928" s="16" t="s">
        <v>392</v>
      </c>
      <c r="X928" s="16" t="str">
        <f>VLOOKUP(C928,'[2]Master Sheet PSBA.'!$B$2:$AR$1687,43,0)</f>
        <v>Mandi Faizabad</v>
      </c>
      <c r="Y928" s="16" t="s">
        <v>39</v>
      </c>
      <c r="Z928" s="18" t="s">
        <v>393</v>
      </c>
      <c r="AA928" s="19" t="s">
        <v>394</v>
      </c>
      <c r="AB928" s="19" t="s">
        <v>7018</v>
      </c>
      <c r="AC928" s="16" t="s">
        <v>33</v>
      </c>
      <c r="AD928" s="3">
        <v>3540149993253</v>
      </c>
      <c r="AE928" s="5" t="s">
        <v>34</v>
      </c>
    </row>
    <row r="929" spans="1:31" ht="30" customHeight="1" x14ac:dyDescent="0.2">
      <c r="A929" s="8">
        <f t="shared" si="14"/>
        <v>928</v>
      </c>
      <c r="B929" s="9" t="s">
        <v>24</v>
      </c>
      <c r="C929" s="10">
        <v>3210266413377</v>
      </c>
      <c r="D929" s="10" t="s">
        <v>7381</v>
      </c>
      <c r="E929" s="10">
        <v>1958</v>
      </c>
      <c r="F929" s="11">
        <v>44627</v>
      </c>
      <c r="G929" s="11">
        <v>48280</v>
      </c>
      <c r="H929" s="12">
        <v>37573</v>
      </c>
      <c r="I929" s="13">
        <v>23</v>
      </c>
      <c r="J929" s="10" t="s">
        <v>25</v>
      </c>
      <c r="K929" s="9" t="s">
        <v>26</v>
      </c>
      <c r="L929" s="9"/>
      <c r="M929" s="14" t="s">
        <v>395</v>
      </c>
      <c r="N929" s="14" t="s">
        <v>265</v>
      </c>
      <c r="O929" s="14" t="s">
        <v>4770</v>
      </c>
      <c r="P929" s="14" t="s">
        <v>54</v>
      </c>
      <c r="Q929" s="9"/>
      <c r="R929" s="15"/>
      <c r="S929" s="16">
        <v>45992</v>
      </c>
      <c r="T929" s="17">
        <v>1</v>
      </c>
      <c r="U929" s="16" t="str">
        <f>VLOOKUP(C929,'[1]Bazaar Salary'!$B$6:$J$1185,9,0)</f>
        <v>Security &amp; Parking Attendant</v>
      </c>
      <c r="V929" s="15" t="s">
        <v>7380</v>
      </c>
      <c r="W929" s="16" t="s">
        <v>131</v>
      </c>
      <c r="X929" s="16" t="str">
        <f>VLOOKUP(C929,'[2]Master Sheet PSBA.'!$B$2:$AR$1687,43,0)</f>
        <v>Gujrat</v>
      </c>
      <c r="Y929" s="16"/>
      <c r="Z929" s="18" t="s">
        <v>396</v>
      </c>
      <c r="AA929" s="19" t="s">
        <v>397</v>
      </c>
      <c r="AB929" s="19" t="s">
        <v>7019</v>
      </c>
      <c r="AC929" s="16" t="s">
        <v>42</v>
      </c>
      <c r="AD929" s="3">
        <v>3410314177363</v>
      </c>
      <c r="AE929" s="5" t="s">
        <v>34</v>
      </c>
    </row>
    <row r="930" spans="1:31" ht="30" customHeight="1" x14ac:dyDescent="0.2">
      <c r="A930" s="8">
        <f t="shared" si="14"/>
        <v>929</v>
      </c>
      <c r="B930" s="9" t="s">
        <v>24</v>
      </c>
      <c r="C930" s="10">
        <v>3520243986657</v>
      </c>
      <c r="D930" s="10" t="s">
        <v>7381</v>
      </c>
      <c r="E930" s="10">
        <v>1913</v>
      </c>
      <c r="F930" s="11">
        <v>44843</v>
      </c>
      <c r="G930" s="11">
        <v>48496</v>
      </c>
      <c r="H930" s="12">
        <v>34474</v>
      </c>
      <c r="I930" s="13">
        <v>32</v>
      </c>
      <c r="J930" s="10" t="s">
        <v>398</v>
      </c>
      <c r="K930" s="9" t="s">
        <v>26</v>
      </c>
      <c r="L930" s="9"/>
      <c r="M930" s="14" t="s">
        <v>399</v>
      </c>
      <c r="N930" s="14" t="s">
        <v>355</v>
      </c>
      <c r="O930" s="14" t="s">
        <v>5785</v>
      </c>
      <c r="P930" s="15" t="s">
        <v>5688</v>
      </c>
      <c r="Q930" s="9"/>
      <c r="R930" s="15"/>
      <c r="S930" s="16">
        <v>45992</v>
      </c>
      <c r="T930" s="17">
        <v>1</v>
      </c>
      <c r="U930" s="16" t="str">
        <f>VLOOKUP(C930,'[1]Bazaar Salary'!$B$6:$J$1185,9,0)</f>
        <v>Record Keeper (Look After charge of Incharge)</v>
      </c>
      <c r="V930" s="15" t="s">
        <v>7380</v>
      </c>
      <c r="W930" s="16" t="s">
        <v>400</v>
      </c>
      <c r="X930" s="16" t="str">
        <f>VLOOKUP(C930,'[2]Master Sheet PSBA.'!$B$2:$AR$1687,43,0)</f>
        <v>Gulshan Ravi (Sahulat on the GO)</v>
      </c>
      <c r="Y930" s="16" t="s">
        <v>39</v>
      </c>
      <c r="Z930" s="18" t="s">
        <v>401</v>
      </c>
      <c r="AA930" s="19" t="s">
        <v>402</v>
      </c>
      <c r="AB930" s="19" t="s">
        <v>7020</v>
      </c>
      <c r="AC930" s="16" t="s">
        <v>42</v>
      </c>
      <c r="AD930" s="3">
        <v>3520230474337</v>
      </c>
      <c r="AE930" s="5" t="s">
        <v>83</v>
      </c>
    </row>
    <row r="931" spans="1:31" ht="30" customHeight="1" x14ac:dyDescent="0.2">
      <c r="A931" s="8">
        <f t="shared" si="14"/>
        <v>930</v>
      </c>
      <c r="B931" s="9" t="s">
        <v>24</v>
      </c>
      <c r="C931" s="10">
        <v>3840159267375</v>
      </c>
      <c r="D931" s="10" t="s">
        <v>7381</v>
      </c>
      <c r="E931" s="10"/>
      <c r="F931" s="11">
        <v>44083</v>
      </c>
      <c r="G931" s="11">
        <v>47735</v>
      </c>
      <c r="H931" s="12">
        <v>36771</v>
      </c>
      <c r="I931" s="13">
        <v>25</v>
      </c>
      <c r="J931" s="10" t="s">
        <v>25</v>
      </c>
      <c r="K931" s="9" t="s">
        <v>26</v>
      </c>
      <c r="L931" s="9"/>
      <c r="M931" s="14" t="s">
        <v>403</v>
      </c>
      <c r="N931" s="14" t="s">
        <v>404</v>
      </c>
      <c r="O931" s="14" t="s">
        <v>6314</v>
      </c>
      <c r="P931" s="14" t="s">
        <v>54</v>
      </c>
      <c r="Q931" s="9"/>
      <c r="R931" s="15"/>
      <c r="S931" s="16">
        <v>45992</v>
      </c>
      <c r="T931" s="17">
        <v>1</v>
      </c>
      <c r="U931" s="16" t="str">
        <f>VLOOKUP(C931,'[1]Bazaar Salary'!$B$6:$J$1185,9,0)</f>
        <v>Security &amp; Parking Attendant</v>
      </c>
      <c r="V931" s="15" t="s">
        <v>7380</v>
      </c>
      <c r="W931" s="16" t="s">
        <v>405</v>
      </c>
      <c r="X931" s="16" t="str">
        <f>VLOOKUP(C931,'[2]Master Sheet PSBA.'!$B$2:$AR$1687,43,0)</f>
        <v>Bhalwal</v>
      </c>
      <c r="Y931" s="16"/>
      <c r="Z931" s="18" t="s">
        <v>406</v>
      </c>
      <c r="AA931" s="19" t="s">
        <v>407</v>
      </c>
      <c r="AB931" s="19" t="s">
        <v>7021</v>
      </c>
      <c r="AC931" s="16" t="s">
        <v>42</v>
      </c>
      <c r="AD931" s="3">
        <v>3410145220243</v>
      </c>
      <c r="AE931" s="5" t="s">
        <v>34</v>
      </c>
    </row>
    <row r="932" spans="1:31" ht="30" customHeight="1" x14ac:dyDescent="0.2">
      <c r="A932" s="8">
        <f t="shared" si="14"/>
        <v>931</v>
      </c>
      <c r="B932" s="9" t="s">
        <v>24</v>
      </c>
      <c r="C932" s="10">
        <v>3540162066761</v>
      </c>
      <c r="D932" s="10" t="s">
        <v>7381</v>
      </c>
      <c r="E932" s="10"/>
      <c r="F932" s="11">
        <v>45972</v>
      </c>
      <c r="G932" s="11">
        <v>49624</v>
      </c>
      <c r="H932" s="12">
        <v>39057</v>
      </c>
      <c r="I932" s="13">
        <v>19</v>
      </c>
      <c r="J932" s="10" t="s">
        <v>25</v>
      </c>
      <c r="K932" s="9" t="s">
        <v>26</v>
      </c>
      <c r="L932" s="9"/>
      <c r="M932" s="14" t="s">
        <v>408</v>
      </c>
      <c r="N932" s="14" t="s">
        <v>409</v>
      </c>
      <c r="O932" s="14" t="s">
        <v>6315</v>
      </c>
      <c r="P932" s="14" t="s">
        <v>54</v>
      </c>
      <c r="Q932" s="9"/>
      <c r="R932" s="15"/>
      <c r="S932" s="16">
        <v>45992</v>
      </c>
      <c r="T932" s="17">
        <v>1</v>
      </c>
      <c r="U932" s="16" t="str">
        <f>VLOOKUP(C932,'[1]Bazaar Salary'!$B$6:$J$1185,9,0)</f>
        <v>Security &amp; Parking Attendant</v>
      </c>
      <c r="V932" s="15" t="s">
        <v>7380</v>
      </c>
      <c r="W932" s="16" t="s">
        <v>410</v>
      </c>
      <c r="X932" s="16" t="str">
        <f>VLOOKUP(C932,'[2]Master Sheet PSBA.'!$B$2:$AR$1687,43,0)</f>
        <v>Sharaqpur Sharif</v>
      </c>
      <c r="Y932" s="16"/>
      <c r="Z932" s="18" t="s">
        <v>411</v>
      </c>
      <c r="AA932" s="19" t="s">
        <v>412</v>
      </c>
      <c r="AB932" s="19" t="s">
        <v>7022</v>
      </c>
      <c r="AC932" s="16" t="s">
        <v>42</v>
      </c>
      <c r="AD932" s="3">
        <v>3520291059933</v>
      </c>
      <c r="AE932" s="5" t="s">
        <v>34</v>
      </c>
    </row>
    <row r="933" spans="1:31" ht="30" customHeight="1" x14ac:dyDescent="0.2">
      <c r="A933" s="8">
        <f t="shared" si="14"/>
        <v>932</v>
      </c>
      <c r="B933" s="9" t="s">
        <v>24</v>
      </c>
      <c r="C933" s="10">
        <v>3840604196201</v>
      </c>
      <c r="D933" s="10" t="s">
        <v>7381</v>
      </c>
      <c r="E933" s="10"/>
      <c r="F933" s="11">
        <v>45853</v>
      </c>
      <c r="G933" s="11">
        <v>49505</v>
      </c>
      <c r="H933" s="12">
        <v>33573</v>
      </c>
      <c r="I933" s="13">
        <v>34</v>
      </c>
      <c r="J933" s="10" t="s">
        <v>25</v>
      </c>
      <c r="K933" s="9" t="s">
        <v>26</v>
      </c>
      <c r="L933" s="9"/>
      <c r="M933" s="14" t="s">
        <v>413</v>
      </c>
      <c r="N933" s="14" t="s">
        <v>414</v>
      </c>
      <c r="O933" s="14" t="s">
        <v>6316</v>
      </c>
      <c r="P933" s="14" t="s">
        <v>54</v>
      </c>
      <c r="Q933" s="9"/>
      <c r="R933" s="15"/>
      <c r="S933" s="16">
        <v>45992</v>
      </c>
      <c r="T933" s="17">
        <v>1</v>
      </c>
      <c r="U933" s="16" t="str">
        <f>VLOOKUP(C933,'[1]Bazaar Salary'!$B$6:$J$1185,9,0)</f>
        <v>Security &amp; Parking Attendant</v>
      </c>
      <c r="V933" s="15" t="s">
        <v>7380</v>
      </c>
      <c r="W933" s="16" t="s">
        <v>405</v>
      </c>
      <c r="X933" s="16" t="str">
        <f>VLOOKUP(C933,'[2]Master Sheet PSBA.'!$B$2:$AR$1687,43,0)</f>
        <v>Bhalwal</v>
      </c>
      <c r="Y933" s="16"/>
      <c r="Z933" s="18" t="s">
        <v>415</v>
      </c>
      <c r="AA933" s="19" t="s">
        <v>416</v>
      </c>
      <c r="AB933" s="19"/>
      <c r="AC933" s="16" t="s">
        <v>42</v>
      </c>
      <c r="AD933" s="3">
        <v>3410145220243</v>
      </c>
      <c r="AE933" s="5" t="s">
        <v>34</v>
      </c>
    </row>
    <row r="934" spans="1:31" ht="30" customHeight="1" x14ac:dyDescent="0.2">
      <c r="A934" s="8">
        <f t="shared" si="14"/>
        <v>933</v>
      </c>
      <c r="B934" s="9" t="s">
        <v>24</v>
      </c>
      <c r="C934" s="10">
        <v>3410115721873</v>
      </c>
      <c r="D934" s="10" t="s">
        <v>7381</v>
      </c>
      <c r="E934" s="10"/>
      <c r="F934" s="11">
        <v>42956</v>
      </c>
      <c r="G934" s="11">
        <v>46608</v>
      </c>
      <c r="H934" s="12">
        <v>32509</v>
      </c>
      <c r="I934" s="13">
        <v>37</v>
      </c>
      <c r="J934" s="10" t="s">
        <v>25</v>
      </c>
      <c r="K934" s="9" t="s">
        <v>26</v>
      </c>
      <c r="L934" s="9"/>
      <c r="M934" s="14" t="s">
        <v>421</v>
      </c>
      <c r="N934" s="14" t="s">
        <v>422</v>
      </c>
      <c r="O934" s="14" t="s">
        <v>6170</v>
      </c>
      <c r="P934" s="14" t="s">
        <v>54</v>
      </c>
      <c r="Q934" s="9"/>
      <c r="R934" s="15"/>
      <c r="S934" s="16">
        <v>46115</v>
      </c>
      <c r="T934" s="17">
        <v>1</v>
      </c>
      <c r="U934" s="16" t="str">
        <f>VLOOKUP(C934,'[4]Daily Wages '!$B$6:$G$211,6,0)</f>
        <v>SB Wazirabad</v>
      </c>
      <c r="V934" s="15" t="s">
        <v>7380</v>
      </c>
      <c r="W934" s="16" t="s">
        <v>423</v>
      </c>
      <c r="X934" s="16" t="str">
        <f>VLOOKUP(C934,'[2]Master Sheet PSBA.'!$B$2:$AR$1687,43,0)</f>
        <v>Wazirabad</v>
      </c>
      <c r="Y934" s="16"/>
      <c r="Z934" s="18" t="s">
        <v>424</v>
      </c>
      <c r="AA934" s="19" t="s">
        <v>425</v>
      </c>
      <c r="AB934" s="19"/>
      <c r="AC934" s="16" t="s">
        <v>33</v>
      </c>
      <c r="AD934" s="3">
        <v>3840325230097</v>
      </c>
      <c r="AE934" s="5" t="s">
        <v>34</v>
      </c>
    </row>
    <row r="935" spans="1:31" ht="30" customHeight="1" x14ac:dyDescent="0.2">
      <c r="A935" s="8">
        <f t="shared" si="14"/>
        <v>934</v>
      </c>
      <c r="B935" s="9" t="s">
        <v>24</v>
      </c>
      <c r="C935" s="10">
        <v>3220305576445</v>
      </c>
      <c r="D935" s="10" t="s">
        <v>7381</v>
      </c>
      <c r="E935" s="10"/>
      <c r="F935" s="11">
        <v>45271</v>
      </c>
      <c r="G935" s="11">
        <v>48924</v>
      </c>
      <c r="H935" s="12">
        <v>38224</v>
      </c>
      <c r="I935" s="13">
        <v>21</v>
      </c>
      <c r="J935" s="10" t="s">
        <v>43</v>
      </c>
      <c r="K935" s="9" t="s">
        <v>26</v>
      </c>
      <c r="L935" s="9"/>
      <c r="M935" s="14" t="s">
        <v>431</v>
      </c>
      <c r="N935" s="14" t="s">
        <v>432</v>
      </c>
      <c r="O935" s="14" t="s">
        <v>6317</v>
      </c>
      <c r="P935" s="14" t="s">
        <v>46</v>
      </c>
      <c r="Q935" s="9"/>
      <c r="R935" s="15"/>
      <c r="S935" s="16">
        <v>46171</v>
      </c>
      <c r="T935" s="17">
        <v>1</v>
      </c>
      <c r="U935" s="16"/>
      <c r="V935" s="15" t="s">
        <v>7380</v>
      </c>
      <c r="W935" s="16" t="s">
        <v>61</v>
      </c>
      <c r="X935" s="16" t="str">
        <f>VLOOKUP(C935,'[2]Master Sheet PSBA.'!$B$2:$AR$1687,43,0)</f>
        <v>Minor Road Layyah (Sahulat on the GO)</v>
      </c>
      <c r="Y935" s="16"/>
      <c r="Z935" s="18" t="s">
        <v>433</v>
      </c>
      <c r="AA935" s="19" t="s">
        <v>6666</v>
      </c>
      <c r="AB935" s="19" t="s">
        <v>7023</v>
      </c>
      <c r="AC935" s="16" t="s">
        <v>33</v>
      </c>
      <c r="AD935" s="3">
        <v>3220323159083</v>
      </c>
      <c r="AE935" s="5" t="s">
        <v>34</v>
      </c>
    </row>
    <row r="936" spans="1:31" ht="30" customHeight="1" x14ac:dyDescent="0.2">
      <c r="A936" s="8">
        <f t="shared" si="14"/>
        <v>935</v>
      </c>
      <c r="B936" s="9" t="s">
        <v>24</v>
      </c>
      <c r="C936" s="10">
        <v>3520271399167</v>
      </c>
      <c r="D936" s="10" t="s">
        <v>7381</v>
      </c>
      <c r="E936" s="10"/>
      <c r="F936" s="11">
        <v>44621</v>
      </c>
      <c r="G936" s="11">
        <v>48274</v>
      </c>
      <c r="H936" s="12">
        <v>31778</v>
      </c>
      <c r="I936" s="13">
        <v>39</v>
      </c>
      <c r="J936" s="10" t="s">
        <v>43</v>
      </c>
      <c r="K936" s="9" t="s">
        <v>26</v>
      </c>
      <c r="L936" s="9"/>
      <c r="M936" s="14" t="s">
        <v>434</v>
      </c>
      <c r="N936" s="14" t="s">
        <v>435</v>
      </c>
      <c r="O936" s="14" t="s">
        <v>6318</v>
      </c>
      <c r="P936" s="14" t="s">
        <v>46</v>
      </c>
      <c r="Q936" s="9"/>
      <c r="R936" s="15"/>
      <c r="S936" s="16">
        <v>46054</v>
      </c>
      <c r="T936" s="17">
        <v>1</v>
      </c>
      <c r="U936" s="16" t="str">
        <f>VLOOKUP(C936,'[4]Daily Wages '!$B$6:$G$211,6,0)</f>
        <v>STOG Madina Market Township</v>
      </c>
      <c r="V936" s="15" t="s">
        <v>7380</v>
      </c>
      <c r="W936" s="16" t="s">
        <v>436</v>
      </c>
      <c r="X936" s="16" t="str">
        <f>VLOOKUP(C936,'[2]Master Sheet PSBA.'!$B$2:$AR$1687,43,0)</f>
        <v>Madina Market Township (Sahulat on the GO)</v>
      </c>
      <c r="Y936" s="16"/>
      <c r="Z936" s="18" t="s">
        <v>437</v>
      </c>
      <c r="AA936" s="19" t="s">
        <v>438</v>
      </c>
      <c r="AB936" s="19" t="s">
        <v>7024</v>
      </c>
      <c r="AC936" s="16" t="s">
        <v>33</v>
      </c>
      <c r="AD936" s="3">
        <v>3520261512941</v>
      </c>
      <c r="AE936" s="5" t="s">
        <v>34</v>
      </c>
    </row>
    <row r="937" spans="1:31" ht="30" customHeight="1" x14ac:dyDescent="0.2">
      <c r="A937" s="8">
        <f t="shared" si="14"/>
        <v>936</v>
      </c>
      <c r="B937" s="9" t="s">
        <v>24</v>
      </c>
      <c r="C937" s="10">
        <v>3520266937401</v>
      </c>
      <c r="D937" s="10" t="s">
        <v>7381</v>
      </c>
      <c r="E937" s="10"/>
      <c r="F937" s="11">
        <v>44392</v>
      </c>
      <c r="G937" s="11">
        <v>48044</v>
      </c>
      <c r="H937" s="12">
        <v>33604</v>
      </c>
      <c r="I937" s="13">
        <v>34</v>
      </c>
      <c r="J937" s="10" t="s">
        <v>43</v>
      </c>
      <c r="K937" s="9" t="s">
        <v>26</v>
      </c>
      <c r="L937" s="9"/>
      <c r="M937" s="14" t="s">
        <v>439</v>
      </c>
      <c r="N937" s="14" t="s">
        <v>440</v>
      </c>
      <c r="O937" s="14" t="s">
        <v>6319</v>
      </c>
      <c r="P937" s="14" t="s">
        <v>46</v>
      </c>
      <c r="Q937" s="9"/>
      <c r="R937" s="15"/>
      <c r="S937" s="16">
        <v>46026</v>
      </c>
      <c r="T937" s="17">
        <v>1</v>
      </c>
      <c r="U937" s="16" t="str">
        <f>VLOOKUP(C937,'[1]Bazaar Salary'!$B$6:$J$1185,9,0)</f>
        <v>Sanitation Attendant</v>
      </c>
      <c r="V937" s="15" t="s">
        <v>7380</v>
      </c>
      <c r="W937" s="16" t="s">
        <v>181</v>
      </c>
      <c r="X937" s="16" t="str">
        <f>VLOOKUP(C937,'[2]Master Sheet PSBA.'!$B$2:$AR$1687,43,0)</f>
        <v>Shahdarah (Sahulat on the GO)</v>
      </c>
      <c r="Y937" s="16"/>
      <c r="Z937" s="18" t="s">
        <v>441</v>
      </c>
      <c r="AA937" s="19" t="s">
        <v>6667</v>
      </c>
      <c r="AB937" s="19" t="s">
        <v>7025</v>
      </c>
      <c r="AC937" s="16" t="s">
        <v>42</v>
      </c>
      <c r="AD937" s="3">
        <v>3320245810885</v>
      </c>
      <c r="AE937" s="5" t="s">
        <v>34</v>
      </c>
    </row>
    <row r="938" spans="1:31" ht="30" customHeight="1" x14ac:dyDescent="0.2">
      <c r="A938" s="8">
        <f t="shared" si="14"/>
        <v>937</v>
      </c>
      <c r="B938" s="9" t="s">
        <v>24</v>
      </c>
      <c r="C938" s="10">
        <v>3120185310833</v>
      </c>
      <c r="D938" s="10" t="s">
        <v>7381</v>
      </c>
      <c r="E938" s="10"/>
      <c r="F938" s="11">
        <v>42798</v>
      </c>
      <c r="G938" s="11">
        <v>46450</v>
      </c>
      <c r="H938" s="12">
        <v>35806</v>
      </c>
      <c r="I938" s="13">
        <v>28</v>
      </c>
      <c r="J938" s="10" t="s">
        <v>25</v>
      </c>
      <c r="K938" s="9" t="s">
        <v>26</v>
      </c>
      <c r="L938" s="9"/>
      <c r="M938" s="14" t="s">
        <v>447</v>
      </c>
      <c r="N938" s="14" t="s">
        <v>448</v>
      </c>
      <c r="O938" s="14" t="s">
        <v>6320</v>
      </c>
      <c r="P938" s="14" t="s">
        <v>54</v>
      </c>
      <c r="Q938" s="9"/>
      <c r="R938" s="15"/>
      <c r="S938" s="16">
        <v>46070</v>
      </c>
      <c r="T938" s="17">
        <v>1</v>
      </c>
      <c r="U938" s="16" t="str">
        <f>VLOOKUP(C938,'[4]Daily Wages '!$B$6:$G$211,6,0)</f>
        <v>STOG Barki Road</v>
      </c>
      <c r="V938" s="15" t="s">
        <v>7380</v>
      </c>
      <c r="W938" s="16" t="s">
        <v>346</v>
      </c>
      <c r="X938" s="16" t="str">
        <f>VLOOKUP(C938,'[2]Master Sheet PSBA.'!$B$2:$AR$1687,43,0)</f>
        <v>Barki Road (Sahulat on the GO)</v>
      </c>
      <c r="Y938" s="16"/>
      <c r="Z938" s="18" t="s">
        <v>450</v>
      </c>
      <c r="AA938" s="19" t="s">
        <v>451</v>
      </c>
      <c r="AB938" s="19"/>
      <c r="AC938" s="16" t="s">
        <v>33</v>
      </c>
      <c r="AD938" s="3">
        <v>3520212422893</v>
      </c>
      <c r="AE938" s="5" t="s">
        <v>34</v>
      </c>
    </row>
    <row r="939" spans="1:31" ht="30" customHeight="1" x14ac:dyDescent="0.2">
      <c r="A939" s="8">
        <f t="shared" si="14"/>
        <v>938</v>
      </c>
      <c r="B939" s="9" t="s">
        <v>24</v>
      </c>
      <c r="C939" s="10">
        <v>3530212859893</v>
      </c>
      <c r="D939" s="10" t="s">
        <v>7381</v>
      </c>
      <c r="E939" s="10"/>
      <c r="F939" s="11">
        <v>45973</v>
      </c>
      <c r="G939" s="11">
        <v>49625</v>
      </c>
      <c r="H939" s="12">
        <v>33724</v>
      </c>
      <c r="I939" s="13">
        <v>34</v>
      </c>
      <c r="J939" s="10" t="s">
        <v>25</v>
      </c>
      <c r="K939" s="9" t="s">
        <v>26</v>
      </c>
      <c r="L939" s="9"/>
      <c r="M939" s="14" t="s">
        <v>459</v>
      </c>
      <c r="N939" s="14" t="s">
        <v>460</v>
      </c>
      <c r="O939" s="14" t="s">
        <v>6321</v>
      </c>
      <c r="P939" s="14" t="s">
        <v>66</v>
      </c>
      <c r="Q939" s="9"/>
      <c r="R939" s="15"/>
      <c r="S939" s="16">
        <v>46112</v>
      </c>
      <c r="T939" s="17">
        <v>1</v>
      </c>
      <c r="U939" s="16" t="str">
        <f>VLOOKUP(C939,'[3]June-26'!$B$5:$H$93,7,0)</f>
        <v>SB Okara</v>
      </c>
      <c r="V939" s="15" t="s">
        <v>7380</v>
      </c>
      <c r="W939" s="16" t="s">
        <v>461</v>
      </c>
      <c r="X939" s="16" t="str">
        <f>VLOOKUP(C939,'[2]Master Sheet PSBA.'!$B$2:$AR$1687,43,0)</f>
        <v>Okara</v>
      </c>
      <c r="Y939" s="16"/>
      <c r="Z939" s="18" t="s">
        <v>462</v>
      </c>
      <c r="AA939" s="19" t="s">
        <v>463</v>
      </c>
      <c r="AB939" s="19" t="s">
        <v>7026</v>
      </c>
      <c r="AC939" s="16" t="s">
        <v>33</v>
      </c>
      <c r="AD939" s="3">
        <v>3330321980343</v>
      </c>
      <c r="AE939" s="5" t="s">
        <v>34</v>
      </c>
    </row>
    <row r="940" spans="1:31" ht="30" customHeight="1" x14ac:dyDescent="0.2">
      <c r="A940" s="8">
        <f t="shared" si="14"/>
        <v>939</v>
      </c>
      <c r="B940" s="9" t="s">
        <v>24</v>
      </c>
      <c r="C940" s="10">
        <v>3540219921427</v>
      </c>
      <c r="D940" s="10" t="s">
        <v>7381</v>
      </c>
      <c r="E940" s="10"/>
      <c r="F940" s="11">
        <v>46121</v>
      </c>
      <c r="G940" s="11">
        <v>49774</v>
      </c>
      <c r="H940" s="12">
        <v>34336</v>
      </c>
      <c r="I940" s="13">
        <v>32</v>
      </c>
      <c r="J940" s="10" t="s">
        <v>25</v>
      </c>
      <c r="K940" s="9" t="s">
        <v>26</v>
      </c>
      <c r="L940" s="9"/>
      <c r="M940" s="14" t="s">
        <v>476</v>
      </c>
      <c r="N940" s="14" t="s">
        <v>483</v>
      </c>
      <c r="O940" s="14" t="s">
        <v>5964</v>
      </c>
      <c r="P940" s="14" t="s">
        <v>66</v>
      </c>
      <c r="Q940" s="9"/>
      <c r="R940" s="15"/>
      <c r="S940" s="16">
        <v>46023</v>
      </c>
      <c r="T940" s="17">
        <v>1</v>
      </c>
      <c r="U940" s="16" t="str">
        <f>VLOOKUP(C940,'[1]Bazaar Salary'!$B$6:$J$1185,9,0)</f>
        <v>Sahulat Bazaar Supervisor</v>
      </c>
      <c r="V940" s="15" t="s">
        <v>7380</v>
      </c>
      <c r="W940" s="16" t="s">
        <v>410</v>
      </c>
      <c r="X940" s="16" t="str">
        <f>VLOOKUP(C940,'[2]Master Sheet PSBA.'!$B$2:$AR$1687,43,0)</f>
        <v>Sharaqpur Sharif</v>
      </c>
      <c r="Y940" s="16" t="s">
        <v>104</v>
      </c>
      <c r="Z940" s="18" t="s">
        <v>485</v>
      </c>
      <c r="AA940" s="19" t="s">
        <v>486</v>
      </c>
      <c r="AB940" s="19" t="s">
        <v>7027</v>
      </c>
      <c r="AC940" s="16" t="s">
        <v>42</v>
      </c>
      <c r="AD940" s="3">
        <v>3540158007339</v>
      </c>
      <c r="AE940" s="5" t="s">
        <v>34</v>
      </c>
    </row>
    <row r="941" spans="1:31" ht="30" customHeight="1" x14ac:dyDescent="0.2">
      <c r="A941" s="8">
        <f t="shared" si="14"/>
        <v>940</v>
      </c>
      <c r="B941" s="9" t="s">
        <v>24</v>
      </c>
      <c r="C941" s="10">
        <v>3510315279885</v>
      </c>
      <c r="D941" s="10" t="s">
        <v>7381</v>
      </c>
      <c r="E941" s="10">
        <v>1887</v>
      </c>
      <c r="F941" s="11">
        <v>42685</v>
      </c>
      <c r="G941" s="11">
        <v>46337</v>
      </c>
      <c r="H941" s="12">
        <v>35972</v>
      </c>
      <c r="I941" s="13">
        <v>28</v>
      </c>
      <c r="J941" s="10" t="s">
        <v>25</v>
      </c>
      <c r="K941" s="9" t="s">
        <v>26</v>
      </c>
      <c r="L941" s="9"/>
      <c r="M941" s="14" t="s">
        <v>495</v>
      </c>
      <c r="N941" s="14" t="s">
        <v>496</v>
      </c>
      <c r="O941" s="14" t="s">
        <v>6322</v>
      </c>
      <c r="P941" s="14" t="s">
        <v>66</v>
      </c>
      <c r="Q941" s="9"/>
      <c r="R941" s="15"/>
      <c r="S941" s="16">
        <v>46023</v>
      </c>
      <c r="T941" s="17">
        <v>1</v>
      </c>
      <c r="U941" s="16" t="str">
        <f>VLOOKUP(C941,'[1]Bazaar Salary'!$B$6:$J$1185,9,0)</f>
        <v>Sahulat Bazaar Supervisor</v>
      </c>
      <c r="V941" s="15" t="s">
        <v>7380</v>
      </c>
      <c r="W941" s="16" t="s">
        <v>219</v>
      </c>
      <c r="X941" s="16" t="str">
        <f>VLOOKUP(C941,'[2]Master Sheet PSBA.'!$B$2:$AR$1687,43,0)</f>
        <v>Pattoki</v>
      </c>
      <c r="Y941" s="16" t="s">
        <v>497</v>
      </c>
      <c r="Z941" s="18" t="s">
        <v>498</v>
      </c>
      <c r="AA941" s="19" t="s">
        <v>499</v>
      </c>
      <c r="AB941" s="19" t="s">
        <v>7028</v>
      </c>
      <c r="AC941" s="16" t="s">
        <v>42</v>
      </c>
      <c r="AD941" s="3">
        <v>3510371029995</v>
      </c>
      <c r="AE941" s="5" t="s">
        <v>34</v>
      </c>
    </row>
    <row r="942" spans="1:31" ht="30" customHeight="1" x14ac:dyDescent="0.2">
      <c r="A942" s="8">
        <f t="shared" si="14"/>
        <v>941</v>
      </c>
      <c r="B942" s="9" t="s">
        <v>24</v>
      </c>
      <c r="C942" s="10">
        <v>3520403892505</v>
      </c>
      <c r="D942" s="10" t="s">
        <v>7381</v>
      </c>
      <c r="E942" s="10"/>
      <c r="F942" s="11">
        <v>44684</v>
      </c>
      <c r="G942" s="11">
        <v>48337</v>
      </c>
      <c r="H942" s="12">
        <v>37439</v>
      </c>
      <c r="I942" s="13">
        <v>24</v>
      </c>
      <c r="J942" s="10" t="s">
        <v>25</v>
      </c>
      <c r="K942" s="9" t="s">
        <v>26</v>
      </c>
      <c r="L942" s="9"/>
      <c r="M942" s="14" t="s">
        <v>519</v>
      </c>
      <c r="N942" s="14" t="s">
        <v>520</v>
      </c>
      <c r="O942" s="14" t="s">
        <v>6089</v>
      </c>
      <c r="P942" s="14" t="s">
        <v>37</v>
      </c>
      <c r="Q942" s="9"/>
      <c r="R942" s="15"/>
      <c r="S942" s="16">
        <v>46080</v>
      </c>
      <c r="T942" s="17">
        <v>1</v>
      </c>
      <c r="U942" s="16" t="str">
        <f>VLOOKUP(C942,'[3]June-26'!$B$5:$H$93,7,0)</f>
        <v>STOG Kotha Pind Faisal Town</v>
      </c>
      <c r="V942" s="15" t="s">
        <v>7380</v>
      </c>
      <c r="W942" s="16" t="s">
        <v>449</v>
      </c>
      <c r="X942" s="16" t="str">
        <f>VLOOKUP(C942,'[2]Master Sheet PSBA.'!$B$2:$AR$1687,43,0)</f>
        <v>Kotha Pind Faisal Town (Sahulat on the Go)</v>
      </c>
      <c r="Y942" s="16" t="s">
        <v>39</v>
      </c>
      <c r="Z942" s="18" t="s">
        <v>521</v>
      </c>
      <c r="AA942" s="19" t="s">
        <v>522</v>
      </c>
      <c r="AB942" s="19"/>
      <c r="AC942" s="16" t="s">
        <v>33</v>
      </c>
      <c r="AD942" s="3">
        <v>3520212422893</v>
      </c>
      <c r="AE942" s="5" t="s">
        <v>34</v>
      </c>
    </row>
    <row r="943" spans="1:31" ht="30" customHeight="1" x14ac:dyDescent="0.2">
      <c r="A943" s="8">
        <f t="shared" si="14"/>
        <v>942</v>
      </c>
      <c r="B943" s="9" t="s">
        <v>24</v>
      </c>
      <c r="C943" s="10">
        <v>3540160577245</v>
      </c>
      <c r="D943" s="10" t="s">
        <v>7381</v>
      </c>
      <c r="E943" s="10"/>
      <c r="F943" s="11">
        <v>45662</v>
      </c>
      <c r="G943" s="11">
        <v>49314</v>
      </c>
      <c r="H943" s="12">
        <v>39066</v>
      </c>
      <c r="I943" s="13">
        <v>19</v>
      </c>
      <c r="J943" s="10" t="s">
        <v>25</v>
      </c>
      <c r="K943" s="9" t="s">
        <v>26</v>
      </c>
      <c r="L943" s="9"/>
      <c r="M943" s="15" t="s">
        <v>540</v>
      </c>
      <c r="N943" s="14" t="s">
        <v>180</v>
      </c>
      <c r="O943" s="14" t="s">
        <v>6323</v>
      </c>
      <c r="P943" s="15" t="s">
        <v>37</v>
      </c>
      <c r="Q943" s="9"/>
      <c r="R943" s="15"/>
      <c r="S943" s="16">
        <v>45992</v>
      </c>
      <c r="T943" s="17">
        <v>1</v>
      </c>
      <c r="U943" s="16" t="str">
        <f>VLOOKUP(C943,'[1]Bazaar Salary'!$B$6:$J$1185,9,0)</f>
        <v>Record Keeper</v>
      </c>
      <c r="V943" s="15" t="s">
        <v>7380</v>
      </c>
      <c r="W943" s="16" t="s">
        <v>351</v>
      </c>
      <c r="X943" s="16" t="str">
        <f>VLOOKUP(C943,'[2]Master Sheet PSBA.'!$B$2:$AR$1687,43,0)</f>
        <v>Mader e Millat (Sahulat on the GO)</v>
      </c>
      <c r="Y943" s="16" t="s">
        <v>74</v>
      </c>
      <c r="Z943" s="18" t="s">
        <v>541</v>
      </c>
      <c r="AA943" s="19" t="s">
        <v>542</v>
      </c>
      <c r="AB943" s="19"/>
      <c r="AC943" s="16" t="s">
        <v>42</v>
      </c>
      <c r="AD943" s="3">
        <v>3520202739219</v>
      </c>
      <c r="AE943" s="5" t="s">
        <v>34</v>
      </c>
    </row>
    <row r="944" spans="1:31" ht="30" customHeight="1" x14ac:dyDescent="0.2">
      <c r="A944" s="8">
        <f t="shared" si="14"/>
        <v>943</v>
      </c>
      <c r="B944" s="9" t="s">
        <v>24</v>
      </c>
      <c r="C944" s="10">
        <v>3310011091185</v>
      </c>
      <c r="D944" s="10" t="s">
        <v>7381</v>
      </c>
      <c r="E944" s="10">
        <v>1935</v>
      </c>
      <c r="F944" s="11">
        <v>45657</v>
      </c>
      <c r="G944" s="11">
        <v>49309</v>
      </c>
      <c r="H944" s="12">
        <v>37756</v>
      </c>
      <c r="I944" s="13">
        <v>23</v>
      </c>
      <c r="J944" s="10" t="s">
        <v>25</v>
      </c>
      <c r="K944" s="9" t="s">
        <v>26</v>
      </c>
      <c r="L944" s="9"/>
      <c r="M944" s="14" t="s">
        <v>563</v>
      </c>
      <c r="N944" s="14" t="s">
        <v>307</v>
      </c>
      <c r="O944" s="14" t="s">
        <v>6324</v>
      </c>
      <c r="P944" s="14" t="s">
        <v>37</v>
      </c>
      <c r="Q944" s="9"/>
      <c r="R944" s="15"/>
      <c r="S944" s="16">
        <v>45992</v>
      </c>
      <c r="T944" s="17">
        <v>1</v>
      </c>
      <c r="U944" s="16" t="str">
        <f>VLOOKUP(C944,'[1]Bazaar Salary'!$B$6:$J$1185,9,0)</f>
        <v>Record Keeper</v>
      </c>
      <c r="V944" s="15" t="s">
        <v>7380</v>
      </c>
      <c r="W944" s="16" t="s">
        <v>131</v>
      </c>
      <c r="X944" s="16" t="str">
        <f>VLOOKUP(C944,'[2]Master Sheet PSBA.'!$B$2:$AR$1687,43,0)</f>
        <v>Gujrat</v>
      </c>
      <c r="Y944" s="16" t="s">
        <v>39</v>
      </c>
      <c r="Z944" s="18" t="s">
        <v>564</v>
      </c>
      <c r="AA944" s="19" t="s">
        <v>565</v>
      </c>
      <c r="AB944" s="19" t="s">
        <v>7029</v>
      </c>
      <c r="AC944" s="16" t="s">
        <v>42</v>
      </c>
      <c r="AD944" s="3">
        <v>3410314177363</v>
      </c>
      <c r="AE944" s="5" t="s">
        <v>34</v>
      </c>
    </row>
    <row r="945" spans="1:31" ht="30" customHeight="1" x14ac:dyDescent="0.2">
      <c r="A945" s="8">
        <f t="shared" si="14"/>
        <v>944</v>
      </c>
      <c r="B945" s="9" t="s">
        <v>24</v>
      </c>
      <c r="C945" s="10">
        <v>3520240878575</v>
      </c>
      <c r="D945" s="10" t="s">
        <v>7381</v>
      </c>
      <c r="E945" s="10"/>
      <c r="F945" s="11"/>
      <c r="G945" s="11"/>
      <c r="H945" s="12">
        <v>36539</v>
      </c>
      <c r="I945" s="13">
        <v>26</v>
      </c>
      <c r="J945" s="10" t="s">
        <v>25</v>
      </c>
      <c r="K945" s="9" t="s">
        <v>26</v>
      </c>
      <c r="L945" s="9"/>
      <c r="M945" s="14" t="s">
        <v>566</v>
      </c>
      <c r="N945" s="14" t="s">
        <v>336</v>
      </c>
      <c r="O945" s="14"/>
      <c r="P945" s="15" t="s">
        <v>66</v>
      </c>
      <c r="Q945" s="9"/>
      <c r="R945" s="15"/>
      <c r="S945" s="16">
        <v>46057</v>
      </c>
      <c r="T945" s="17">
        <v>1</v>
      </c>
      <c r="U945" s="16" t="str">
        <f>VLOOKUP(C945,'[3]June-26'!$B$5:$H$93,7,0)</f>
        <v>STOG Barki Road</v>
      </c>
      <c r="V945" s="15" t="s">
        <v>7380</v>
      </c>
      <c r="W945" s="16" t="s">
        <v>400</v>
      </c>
      <c r="X945" s="16" t="str">
        <f>VLOOKUP(C945,'[2]Master Sheet PSBA.'!$B$2:$AR$1687,43,0)</f>
        <v>Gulshan Ravi (Sahulat on the GO)</v>
      </c>
      <c r="Y945" s="16" t="s">
        <v>567</v>
      </c>
      <c r="Z945" s="18" t="s">
        <v>568</v>
      </c>
      <c r="AA945" s="19" t="s">
        <v>569</v>
      </c>
      <c r="AB945" s="19"/>
      <c r="AC945" s="16" t="s">
        <v>33</v>
      </c>
      <c r="AD945" s="3">
        <v>3630297514307</v>
      </c>
      <c r="AE945" s="5" t="s">
        <v>34</v>
      </c>
    </row>
    <row r="946" spans="1:31" ht="30" customHeight="1" x14ac:dyDescent="0.2">
      <c r="A946" s="8">
        <f t="shared" si="14"/>
        <v>945</v>
      </c>
      <c r="B946" s="9" t="s">
        <v>24</v>
      </c>
      <c r="C946" s="10">
        <v>3610368670007</v>
      </c>
      <c r="D946" s="10" t="s">
        <v>7381</v>
      </c>
      <c r="E946" s="10"/>
      <c r="F946" s="11">
        <v>45244</v>
      </c>
      <c r="G946" s="11">
        <v>48897</v>
      </c>
      <c r="H946" s="12">
        <v>38649</v>
      </c>
      <c r="I946" s="13">
        <v>20</v>
      </c>
      <c r="J946" s="10" t="s">
        <v>25</v>
      </c>
      <c r="K946" s="9" t="s">
        <v>26</v>
      </c>
      <c r="L946" s="9"/>
      <c r="M946" s="14" t="s">
        <v>577</v>
      </c>
      <c r="N946" s="14" t="s">
        <v>578</v>
      </c>
      <c r="O946" s="14" t="s">
        <v>6325</v>
      </c>
      <c r="P946" s="14" t="s">
        <v>54</v>
      </c>
      <c r="Q946" s="9"/>
      <c r="R946" s="15"/>
      <c r="S946" s="16">
        <v>45992</v>
      </c>
      <c r="T946" s="17">
        <v>1</v>
      </c>
      <c r="U946" s="16" t="str">
        <f>VLOOKUP(C946,'[1]Bazaar Salary'!$B$6:$J$1185,9,0)</f>
        <v>Security &amp; Parking Attendant</v>
      </c>
      <c r="V946" s="15" t="s">
        <v>7380</v>
      </c>
      <c r="W946" s="16" t="s">
        <v>320</v>
      </c>
      <c r="X946" s="16" t="str">
        <f>VLOOKUP(C946,'[2]Master Sheet PSBA.'!$B$2:$AR$1687,43,0)</f>
        <v>Khanewal</v>
      </c>
      <c r="Y946" s="16"/>
      <c r="Z946" s="18" t="s">
        <v>579</v>
      </c>
      <c r="AA946" s="19" t="s">
        <v>580</v>
      </c>
      <c r="AB946" s="19" t="s">
        <v>7030</v>
      </c>
      <c r="AC946" s="16" t="s">
        <v>42</v>
      </c>
      <c r="AD946" s="3">
        <v>3220250595479</v>
      </c>
      <c r="AE946" s="5" t="s">
        <v>34</v>
      </c>
    </row>
    <row r="947" spans="1:31" ht="30" customHeight="1" x14ac:dyDescent="0.2">
      <c r="A947" s="8">
        <f t="shared" si="14"/>
        <v>946</v>
      </c>
      <c r="B947" s="9" t="s">
        <v>24</v>
      </c>
      <c r="C947" s="10">
        <v>3310474421229</v>
      </c>
      <c r="D947" s="10" t="s">
        <v>7381</v>
      </c>
      <c r="E947" s="10"/>
      <c r="F947" s="11">
        <v>43346</v>
      </c>
      <c r="G947" s="11">
        <v>46999</v>
      </c>
      <c r="H947" s="12">
        <v>36185</v>
      </c>
      <c r="I947" s="13">
        <v>27</v>
      </c>
      <c r="J947" s="10" t="s">
        <v>25</v>
      </c>
      <c r="K947" s="9" t="s">
        <v>26</v>
      </c>
      <c r="L947" s="9"/>
      <c r="M947" s="14" t="s">
        <v>587</v>
      </c>
      <c r="N947" s="14" t="s">
        <v>588</v>
      </c>
      <c r="O947" s="14"/>
      <c r="P947" s="14" t="s">
        <v>54</v>
      </c>
      <c r="Q947" s="9"/>
      <c r="R947" s="15"/>
      <c r="S947" s="16">
        <v>46069</v>
      </c>
      <c r="T947" s="17">
        <v>1</v>
      </c>
      <c r="U947" s="16" t="str">
        <f>VLOOKUP(C947,'[4]Daily Wages '!$B$6:$G$211,6,0)</f>
        <v>SB Mandi Faizabad</v>
      </c>
      <c r="V947" s="15" t="s">
        <v>7380</v>
      </c>
      <c r="W947" s="16" t="s">
        <v>392</v>
      </c>
      <c r="X947" s="16" t="str">
        <f>VLOOKUP(C947,'[2]Master Sheet PSBA.'!$B$2:$AR$1687,43,0)</f>
        <v>Suspended</v>
      </c>
      <c r="Y947" s="16"/>
      <c r="Z947" s="18" t="s">
        <v>589</v>
      </c>
      <c r="AA947" s="19" t="s">
        <v>590</v>
      </c>
      <c r="AB947" s="19"/>
      <c r="AC947" s="16" t="s">
        <v>33</v>
      </c>
      <c r="AD947" s="3">
        <v>3540149993253</v>
      </c>
      <c r="AE947" s="5" t="s">
        <v>34</v>
      </c>
    </row>
    <row r="948" spans="1:31" ht="30" customHeight="1" x14ac:dyDescent="0.2">
      <c r="A948" s="8">
        <f t="shared" si="14"/>
        <v>947</v>
      </c>
      <c r="B948" s="9" t="s">
        <v>24</v>
      </c>
      <c r="C948" s="10">
        <v>1310110649167</v>
      </c>
      <c r="D948" s="10" t="s">
        <v>7381</v>
      </c>
      <c r="E948" s="10"/>
      <c r="F948" s="11">
        <v>44719</v>
      </c>
      <c r="G948" s="11">
        <v>48372</v>
      </c>
      <c r="H948" s="12">
        <v>36718</v>
      </c>
      <c r="I948" s="13">
        <v>26</v>
      </c>
      <c r="J948" s="10" t="s">
        <v>25</v>
      </c>
      <c r="K948" s="9" t="s">
        <v>26</v>
      </c>
      <c r="L948" s="9"/>
      <c r="M948" s="14" t="s">
        <v>591</v>
      </c>
      <c r="N948" s="14" t="s">
        <v>592</v>
      </c>
      <c r="O948" s="14"/>
      <c r="P948" s="14" t="s">
        <v>54</v>
      </c>
      <c r="Q948" s="9"/>
      <c r="R948" s="15"/>
      <c r="S948" s="16">
        <v>46160</v>
      </c>
      <c r="T948" s="17">
        <v>1</v>
      </c>
      <c r="U948" s="16"/>
      <c r="V948" s="15" t="s">
        <v>7380</v>
      </c>
      <c r="W948" s="16" t="s">
        <v>593</v>
      </c>
      <c r="X948" s="16" t="str">
        <f>VLOOKUP(C948,'[2]Master Sheet PSBA.'!$B$2:$AR$1687,43,0)</f>
        <v>Gulshan Ravi (Sahulat on the GO)</v>
      </c>
      <c r="Y948" s="16"/>
      <c r="Z948" s="18" t="s">
        <v>594</v>
      </c>
      <c r="AA948" s="19" t="s">
        <v>595</v>
      </c>
      <c r="AB948" s="19"/>
      <c r="AC948" s="16" t="s">
        <v>33</v>
      </c>
      <c r="AD948" s="3">
        <v>3520243986657</v>
      </c>
      <c r="AE948" s="5" t="s">
        <v>34</v>
      </c>
    </row>
    <row r="949" spans="1:31" ht="30" customHeight="1" x14ac:dyDescent="0.2">
      <c r="A949" s="8">
        <f t="shared" si="14"/>
        <v>948</v>
      </c>
      <c r="B949" s="9" t="s">
        <v>24</v>
      </c>
      <c r="C949" s="10">
        <v>3530171140923</v>
      </c>
      <c r="D949" s="10" t="s">
        <v>7381</v>
      </c>
      <c r="E949" s="10"/>
      <c r="F949" s="11">
        <v>45648</v>
      </c>
      <c r="G949" s="11">
        <v>49300</v>
      </c>
      <c r="H949" s="12">
        <v>37340</v>
      </c>
      <c r="I949" s="13">
        <v>24</v>
      </c>
      <c r="J949" s="10" t="s">
        <v>25</v>
      </c>
      <c r="K949" s="9" t="s">
        <v>26</v>
      </c>
      <c r="L949" s="9"/>
      <c r="M949" s="14" t="s">
        <v>596</v>
      </c>
      <c r="N949" s="14" t="s">
        <v>597</v>
      </c>
      <c r="O949" s="14" t="s">
        <v>6326</v>
      </c>
      <c r="P949" s="14" t="s">
        <v>54</v>
      </c>
      <c r="Q949" s="9"/>
      <c r="R949" s="15"/>
      <c r="S949" s="16">
        <v>46000</v>
      </c>
      <c r="T949" s="17">
        <v>1</v>
      </c>
      <c r="U949" s="16" t="str">
        <f>VLOOKUP(C949,'[1]Bazaar Salary'!$B$6:$J$1185,9,0)</f>
        <v>Security &amp; Parking Attendant</v>
      </c>
      <c r="V949" s="15" t="s">
        <v>7380</v>
      </c>
      <c r="W949" s="16" t="s">
        <v>598</v>
      </c>
      <c r="X949" s="16" t="str">
        <f>VLOOKUP(C949,'[2]Master Sheet PSBA.'!$B$2:$AR$1687,43,0)</f>
        <v>Suspended</v>
      </c>
      <c r="Y949" s="16"/>
      <c r="Z949" s="18" t="s">
        <v>599</v>
      </c>
      <c r="AA949" s="19" t="s">
        <v>600</v>
      </c>
      <c r="AB949" s="19" t="s">
        <v>7031</v>
      </c>
      <c r="AC949" s="16" t="s">
        <v>42</v>
      </c>
      <c r="AD949" s="3">
        <v>3230323561273</v>
      </c>
      <c r="AE949" s="5" t="s">
        <v>34</v>
      </c>
    </row>
    <row r="950" spans="1:31" ht="30" customHeight="1" x14ac:dyDescent="0.2">
      <c r="A950" s="8">
        <f t="shared" si="14"/>
        <v>949</v>
      </c>
      <c r="B950" s="9" t="s">
        <v>24</v>
      </c>
      <c r="C950" s="10">
        <v>6110125973611</v>
      </c>
      <c r="D950" s="10" t="s">
        <v>7381</v>
      </c>
      <c r="E950" s="10"/>
      <c r="F950" s="11">
        <v>45063</v>
      </c>
      <c r="G950" s="11">
        <v>48716</v>
      </c>
      <c r="H950" s="12">
        <v>38309</v>
      </c>
      <c r="I950" s="13">
        <v>21</v>
      </c>
      <c r="J950" s="10" t="s">
        <v>25</v>
      </c>
      <c r="K950" s="9" t="s">
        <v>26</v>
      </c>
      <c r="L950" s="9"/>
      <c r="M950" s="14" t="s">
        <v>601</v>
      </c>
      <c r="N950" s="14" t="s">
        <v>386</v>
      </c>
      <c r="O950" s="14" t="s">
        <v>6326</v>
      </c>
      <c r="P950" s="14" t="s">
        <v>557</v>
      </c>
      <c r="Q950" s="9"/>
      <c r="R950" s="15"/>
      <c r="S950" s="16">
        <v>46013</v>
      </c>
      <c r="T950" s="17">
        <v>1</v>
      </c>
      <c r="U950" s="16" t="str">
        <f>VLOOKUP(C950,'[3]June-26'!$B$5:$H$93,7,0)</f>
        <v>SB Muzaffargarh</v>
      </c>
      <c r="V950" s="15" t="s">
        <v>7380</v>
      </c>
      <c r="W950" s="16" t="s">
        <v>598</v>
      </c>
      <c r="X950" s="16" t="str">
        <f>VLOOKUP(C950,'[2]Master Sheet PSBA.'!$B$2:$AR$1687,43,0)</f>
        <v>Muzaffargarh</v>
      </c>
      <c r="Y950" s="16"/>
      <c r="Z950" s="18" t="s">
        <v>602</v>
      </c>
      <c r="AA950" s="19" t="s">
        <v>603</v>
      </c>
      <c r="AB950" s="19" t="s">
        <v>7031</v>
      </c>
      <c r="AC950" s="16" t="s">
        <v>33</v>
      </c>
      <c r="AD950" s="3">
        <v>3230323561273</v>
      </c>
      <c r="AE950" s="5" t="s">
        <v>34</v>
      </c>
    </row>
    <row r="951" spans="1:31" ht="30" customHeight="1" x14ac:dyDescent="0.2">
      <c r="A951" s="8">
        <f t="shared" si="14"/>
        <v>950</v>
      </c>
      <c r="B951" s="9" t="s">
        <v>24</v>
      </c>
      <c r="C951" s="10">
        <v>3610221714275</v>
      </c>
      <c r="D951" s="10" t="s">
        <v>7381</v>
      </c>
      <c r="E951" s="10"/>
      <c r="F951" s="11">
        <v>42902</v>
      </c>
      <c r="G951" s="11">
        <v>46554</v>
      </c>
      <c r="H951" s="12">
        <v>35883</v>
      </c>
      <c r="I951" s="13">
        <v>28</v>
      </c>
      <c r="J951" s="10" t="s">
        <v>25</v>
      </c>
      <c r="K951" s="9" t="s">
        <v>26</v>
      </c>
      <c r="L951" s="9"/>
      <c r="M951" s="14" t="s">
        <v>608</v>
      </c>
      <c r="N951" s="14" t="s">
        <v>609</v>
      </c>
      <c r="O951" s="14" t="s">
        <v>6327</v>
      </c>
      <c r="P951" s="14" t="s">
        <v>37</v>
      </c>
      <c r="Q951" s="9"/>
      <c r="R951" s="15"/>
      <c r="S951" s="16">
        <v>45992</v>
      </c>
      <c r="T951" s="17">
        <v>1</v>
      </c>
      <c r="U951" s="16" t="str">
        <f>VLOOKUP(C951,'[1]Bazaar Salary'!$B$6:$J$1185,9,0)</f>
        <v>Record Keeper</v>
      </c>
      <c r="V951" s="15" t="s">
        <v>7380</v>
      </c>
      <c r="W951" s="16" t="s">
        <v>320</v>
      </c>
      <c r="X951" s="16" t="str">
        <f>VLOOKUP(C951,'[2]Master Sheet PSBA.'!$B$2:$AR$1687,43,0)</f>
        <v>Khanewal</v>
      </c>
      <c r="Y951" s="16" t="s">
        <v>152</v>
      </c>
      <c r="Z951" s="18" t="s">
        <v>610</v>
      </c>
      <c r="AA951" s="19" t="s">
        <v>611</v>
      </c>
      <c r="AB951" s="19" t="s">
        <v>7032</v>
      </c>
      <c r="AC951" s="16" t="s">
        <v>42</v>
      </c>
      <c r="AD951" s="3">
        <v>3220250595479</v>
      </c>
      <c r="AE951" s="5" t="s">
        <v>34</v>
      </c>
    </row>
    <row r="952" spans="1:31" ht="30" customHeight="1" x14ac:dyDescent="0.2">
      <c r="A952" s="8">
        <f t="shared" si="14"/>
        <v>951</v>
      </c>
      <c r="B952" s="9" t="s">
        <v>24</v>
      </c>
      <c r="C952" s="10">
        <v>3520229426447</v>
      </c>
      <c r="D952" s="10" t="s">
        <v>7381</v>
      </c>
      <c r="E952" s="10"/>
      <c r="F952" s="11">
        <v>45287</v>
      </c>
      <c r="G952" s="11">
        <v>48940</v>
      </c>
      <c r="H952" s="12">
        <v>38620</v>
      </c>
      <c r="I952" s="13">
        <v>20</v>
      </c>
      <c r="J952" s="10" t="s">
        <v>43</v>
      </c>
      <c r="K952" s="9" t="s">
        <v>26</v>
      </c>
      <c r="L952" s="9"/>
      <c r="M952" s="14" t="s">
        <v>612</v>
      </c>
      <c r="N952" s="14" t="s">
        <v>613</v>
      </c>
      <c r="O952" s="14" t="s">
        <v>6328</v>
      </c>
      <c r="P952" s="14" t="s">
        <v>46</v>
      </c>
      <c r="Q952" s="9"/>
      <c r="R952" s="15"/>
      <c r="S952" s="16">
        <v>46068</v>
      </c>
      <c r="T952" s="17">
        <v>1</v>
      </c>
      <c r="U952" s="16" t="str">
        <f>VLOOKUP(C952,'[4]Daily Wages '!$B$6:$G$211,6,0)</f>
        <v>STOG Ferozwala</v>
      </c>
      <c r="V952" s="15" t="s">
        <v>7380</v>
      </c>
      <c r="W952" s="16" t="s">
        <v>484</v>
      </c>
      <c r="X952" s="16" t="str">
        <f>VLOOKUP(C952,'[2]Master Sheet PSBA.'!$B$2:$AR$1687,43,0)</f>
        <v>Ferozwala (Sahulat on the GO)</v>
      </c>
      <c r="Y952" s="16"/>
      <c r="Z952" s="18" t="s">
        <v>614</v>
      </c>
      <c r="AA952" s="19" t="s">
        <v>615</v>
      </c>
      <c r="AB952" s="19"/>
      <c r="AC952" s="16" t="s">
        <v>33</v>
      </c>
      <c r="AD952" s="3">
        <v>3540158007339</v>
      </c>
      <c r="AE952" s="5" t="s">
        <v>34</v>
      </c>
    </row>
    <row r="953" spans="1:31" ht="30" customHeight="1" x14ac:dyDescent="0.2">
      <c r="A953" s="8">
        <f t="shared" si="14"/>
        <v>952</v>
      </c>
      <c r="B953" s="9" t="s">
        <v>24</v>
      </c>
      <c r="C953" s="10">
        <v>3740516326009</v>
      </c>
      <c r="D953" s="10" t="s">
        <v>7382</v>
      </c>
      <c r="E953" s="10"/>
      <c r="F953" s="11">
        <v>43182</v>
      </c>
      <c r="G953" s="11">
        <v>46835</v>
      </c>
      <c r="H953" s="12">
        <v>32165</v>
      </c>
      <c r="I953" s="13">
        <v>38</v>
      </c>
      <c r="J953" s="10" t="s">
        <v>25</v>
      </c>
      <c r="K953" s="9" t="s">
        <v>26</v>
      </c>
      <c r="L953" s="9"/>
      <c r="M953" s="14" t="s">
        <v>616</v>
      </c>
      <c r="N953" s="14" t="s">
        <v>617</v>
      </c>
      <c r="O953" s="14" t="s">
        <v>6329</v>
      </c>
      <c r="P953" s="14" t="s">
        <v>66</v>
      </c>
      <c r="Q953" s="9"/>
      <c r="R953" s="15"/>
      <c r="S953" s="16">
        <v>46207</v>
      </c>
      <c r="T953" s="17">
        <v>1</v>
      </c>
      <c r="U953" s="16"/>
      <c r="V953" s="15" t="s">
        <v>7380</v>
      </c>
      <c r="W953" s="16" t="s">
        <v>618</v>
      </c>
      <c r="X953" s="16" t="str">
        <f>VLOOKUP(C953,'[2]Master Sheet PSBA.'!$B$2:$AR$1687,43,0)</f>
        <v>Haideri Chowk Rawalpindi SOTG</v>
      </c>
      <c r="Y953" s="16" t="s">
        <v>619</v>
      </c>
      <c r="Z953" s="18" t="s">
        <v>620</v>
      </c>
      <c r="AA953" s="19" t="s">
        <v>621</v>
      </c>
      <c r="AB953" s="19"/>
      <c r="AC953" s="16" t="s">
        <v>33</v>
      </c>
      <c r="AD953" s="3">
        <v>3740555801825</v>
      </c>
      <c r="AE953" s="5" t="s">
        <v>34</v>
      </c>
    </row>
    <row r="954" spans="1:31" ht="30" customHeight="1" x14ac:dyDescent="0.2">
      <c r="A954" s="8">
        <f t="shared" si="14"/>
        <v>953</v>
      </c>
      <c r="B954" s="9" t="s">
        <v>24</v>
      </c>
      <c r="C954" s="10">
        <v>3230353663585</v>
      </c>
      <c r="D954" s="10" t="s">
        <v>7381</v>
      </c>
      <c r="E954" s="10"/>
      <c r="F954" s="11">
        <v>43689</v>
      </c>
      <c r="G954" s="11">
        <v>47342</v>
      </c>
      <c r="H954" s="12">
        <v>36384</v>
      </c>
      <c r="I954" s="13">
        <v>26</v>
      </c>
      <c r="J954" s="10" t="s">
        <v>25</v>
      </c>
      <c r="K954" s="9" t="s">
        <v>26</v>
      </c>
      <c r="L954" s="9"/>
      <c r="M954" s="14" t="s">
        <v>622</v>
      </c>
      <c r="N954" s="14" t="s">
        <v>623</v>
      </c>
      <c r="O954" s="14" t="s">
        <v>1953</v>
      </c>
      <c r="P954" s="14" t="s">
        <v>54</v>
      </c>
      <c r="Q954" s="9"/>
      <c r="R954" s="15"/>
      <c r="S954" s="16">
        <v>45992</v>
      </c>
      <c r="T954" s="17">
        <v>1</v>
      </c>
      <c r="U954" s="16" t="str">
        <f>VLOOKUP(C954,'[1]Bazaar Salary'!$B$6:$J$1185,9,0)</f>
        <v>Security &amp; Parking Attendant</v>
      </c>
      <c r="V954" s="15" t="s">
        <v>7380</v>
      </c>
      <c r="W954" s="16" t="s">
        <v>598</v>
      </c>
      <c r="X954" s="16" t="str">
        <f>VLOOKUP(C954,'[2]Master Sheet PSBA.'!$B$2:$AR$1687,43,0)</f>
        <v>Muzaffargarh</v>
      </c>
      <c r="Y954" s="16" t="s">
        <v>39</v>
      </c>
      <c r="Z954" s="18" t="s">
        <v>624</v>
      </c>
      <c r="AA954" s="19" t="s">
        <v>625</v>
      </c>
      <c r="AB954" s="19" t="s">
        <v>7033</v>
      </c>
      <c r="AC954" s="16" t="s">
        <v>42</v>
      </c>
      <c r="AD954" s="3">
        <v>3230323561273</v>
      </c>
      <c r="AE954" s="5" t="s">
        <v>34</v>
      </c>
    </row>
    <row r="955" spans="1:31" ht="30" customHeight="1" x14ac:dyDescent="0.2">
      <c r="A955" s="8">
        <f t="shared" si="14"/>
        <v>954</v>
      </c>
      <c r="B955" s="9" t="s">
        <v>24</v>
      </c>
      <c r="C955" s="10">
        <v>3520232345015</v>
      </c>
      <c r="D955" s="10" t="s">
        <v>7381</v>
      </c>
      <c r="E955" s="10"/>
      <c r="F955" s="11">
        <v>43726</v>
      </c>
      <c r="G955" s="11">
        <v>47379</v>
      </c>
      <c r="H955" s="12">
        <v>36890</v>
      </c>
      <c r="I955" s="13">
        <v>25</v>
      </c>
      <c r="J955" s="10" t="s">
        <v>25</v>
      </c>
      <c r="K955" s="9" t="s">
        <v>26</v>
      </c>
      <c r="L955" s="9"/>
      <c r="M955" s="15" t="s">
        <v>631</v>
      </c>
      <c r="N955" s="14" t="s">
        <v>632</v>
      </c>
      <c r="O955" s="14" t="s">
        <v>6157</v>
      </c>
      <c r="P955" s="15" t="s">
        <v>37</v>
      </c>
      <c r="Q955" s="9"/>
      <c r="R955" s="15"/>
      <c r="S955" s="16">
        <v>46039</v>
      </c>
      <c r="T955" s="17">
        <v>1</v>
      </c>
      <c r="U955" s="16" t="str">
        <f>VLOOKUP(C955,'[1]Bazaar Salary'!$B$6:$J$1185,9,0)</f>
        <v>Record Keeper</v>
      </c>
      <c r="V955" s="15" t="s">
        <v>7380</v>
      </c>
      <c r="W955" s="16" t="s">
        <v>436</v>
      </c>
      <c r="X955" s="16" t="str">
        <f>VLOOKUP(C955,'[2]Master Sheet PSBA.'!$B$2:$AR$1687,43,0)</f>
        <v>Madina Market Township (Sahulat on the GO)</v>
      </c>
      <c r="Y955" s="16"/>
      <c r="Z955" s="18" t="s">
        <v>633</v>
      </c>
      <c r="AA955" s="19" t="s">
        <v>634</v>
      </c>
      <c r="AB955" s="19" t="s">
        <v>7034</v>
      </c>
      <c r="AC955" s="16" t="s">
        <v>42</v>
      </c>
      <c r="AD955" s="3">
        <v>3520261512941</v>
      </c>
      <c r="AE955" s="5" t="s">
        <v>34</v>
      </c>
    </row>
    <row r="956" spans="1:31" ht="30" customHeight="1" x14ac:dyDescent="0.2">
      <c r="A956" s="8">
        <f t="shared" si="14"/>
        <v>955</v>
      </c>
      <c r="B956" s="9" t="s">
        <v>24</v>
      </c>
      <c r="C956" s="10">
        <v>3620295112513</v>
      </c>
      <c r="D956" s="10" t="s">
        <v>7381</v>
      </c>
      <c r="E956" s="10"/>
      <c r="F956" s="11">
        <v>43508</v>
      </c>
      <c r="G956" s="11">
        <v>47161</v>
      </c>
      <c r="H956" s="12">
        <v>36219</v>
      </c>
      <c r="I956" s="13">
        <v>27</v>
      </c>
      <c r="J956" s="10" t="s">
        <v>25</v>
      </c>
      <c r="K956" s="9" t="s">
        <v>26</v>
      </c>
      <c r="L956" s="9"/>
      <c r="M956" s="14" t="s">
        <v>635</v>
      </c>
      <c r="N956" s="14" t="s">
        <v>636</v>
      </c>
      <c r="O956" s="14" t="s">
        <v>6330</v>
      </c>
      <c r="P956" s="15" t="s">
        <v>37</v>
      </c>
      <c r="Q956" s="9"/>
      <c r="R956" s="15"/>
      <c r="S956" s="16">
        <v>45999</v>
      </c>
      <c r="T956" s="17">
        <v>1</v>
      </c>
      <c r="U956" s="16" t="str">
        <f>VLOOKUP(C956,'[1]Bazaar Salary'!$B$6:$J$1185,9,0)</f>
        <v>Record Keeper</v>
      </c>
      <c r="V956" s="15" t="s">
        <v>7380</v>
      </c>
      <c r="W956" s="16" t="s">
        <v>525</v>
      </c>
      <c r="X956" s="16" t="str">
        <f>VLOOKUP(C956,'[2]Master Sheet PSBA.'!$B$2:$AR$1687,43,0)</f>
        <v>Pakpattan</v>
      </c>
      <c r="Y956" s="16"/>
      <c r="Z956" s="18" t="s">
        <v>637</v>
      </c>
      <c r="AA956" s="19" t="s">
        <v>638</v>
      </c>
      <c r="AB956" s="19" t="s">
        <v>7035</v>
      </c>
      <c r="AC956" s="16" t="s">
        <v>42</v>
      </c>
      <c r="AD956" s="3">
        <v>3650188177203</v>
      </c>
      <c r="AE956" s="5" t="s">
        <v>34</v>
      </c>
    </row>
    <row r="957" spans="1:31" ht="30" customHeight="1" x14ac:dyDescent="0.2">
      <c r="A957" s="8">
        <f t="shared" si="14"/>
        <v>956</v>
      </c>
      <c r="B957" s="9" t="s">
        <v>24</v>
      </c>
      <c r="C957" s="10">
        <v>3220274989889</v>
      </c>
      <c r="D957" s="10" t="s">
        <v>7381</v>
      </c>
      <c r="E957" s="10"/>
      <c r="F957" s="11">
        <v>45020</v>
      </c>
      <c r="G957" s="11">
        <v>48673</v>
      </c>
      <c r="H957" s="12">
        <v>35065</v>
      </c>
      <c r="I957" s="13">
        <v>30</v>
      </c>
      <c r="J957" s="10" t="s">
        <v>25</v>
      </c>
      <c r="K957" s="9" t="s">
        <v>26</v>
      </c>
      <c r="L957" s="9"/>
      <c r="M957" s="14" t="s">
        <v>661</v>
      </c>
      <c r="N957" s="14" t="s">
        <v>336</v>
      </c>
      <c r="O957" s="14" t="s">
        <v>6331</v>
      </c>
      <c r="P957" s="14" t="s">
        <v>54</v>
      </c>
      <c r="Q957" s="9"/>
      <c r="R957" s="15"/>
      <c r="S957" s="16">
        <v>46081</v>
      </c>
      <c r="T957" s="17">
        <v>1</v>
      </c>
      <c r="U957" s="16" t="str">
        <f>VLOOKUP(C957,'[4]Daily Wages '!$B$6:$G$211,6,0)</f>
        <v>STOG Karor Lal Hassan</v>
      </c>
      <c r="V957" s="15" t="s">
        <v>7380</v>
      </c>
      <c r="W957" s="16" t="s">
        <v>29</v>
      </c>
      <c r="X957" s="16" t="str">
        <f>VLOOKUP(C957,'[2]Master Sheet PSBA.'!$B$2:$AR$1687,43,0)</f>
        <v>Karor Lal Easan Layyah (Sahulat on the GO)</v>
      </c>
      <c r="Y957" s="16" t="s">
        <v>39</v>
      </c>
      <c r="Z957" s="18" t="s">
        <v>662</v>
      </c>
      <c r="AA957" s="19" t="s">
        <v>663</v>
      </c>
      <c r="AB957" s="19" t="s">
        <v>7036</v>
      </c>
      <c r="AC957" s="16" t="s">
        <v>33</v>
      </c>
      <c r="AD957" s="3">
        <v>3220247848205</v>
      </c>
      <c r="AE957" s="5" t="s">
        <v>34</v>
      </c>
    </row>
    <row r="958" spans="1:31" ht="30" customHeight="1" x14ac:dyDescent="0.2">
      <c r="A958" s="8">
        <f t="shared" si="14"/>
        <v>957</v>
      </c>
      <c r="B958" s="9" t="s">
        <v>24</v>
      </c>
      <c r="C958" s="10">
        <v>3340107426098</v>
      </c>
      <c r="D958" s="10" t="s">
        <v>7381</v>
      </c>
      <c r="E958" s="10"/>
      <c r="F958" s="11">
        <v>45131</v>
      </c>
      <c r="G958" s="11">
        <v>48784</v>
      </c>
      <c r="H958" s="12">
        <v>36957</v>
      </c>
      <c r="I958" s="13">
        <v>25</v>
      </c>
      <c r="J958" s="10" t="s">
        <v>25</v>
      </c>
      <c r="K958" s="9" t="s">
        <v>51</v>
      </c>
      <c r="L958" s="9"/>
      <c r="M958" s="14" t="s">
        <v>669</v>
      </c>
      <c r="N958" s="14" t="s">
        <v>670</v>
      </c>
      <c r="O958" s="14" t="s">
        <v>6332</v>
      </c>
      <c r="P958" s="14" t="s">
        <v>54</v>
      </c>
      <c r="Q958" s="9"/>
      <c r="R958" s="15"/>
      <c r="S958" s="16">
        <v>46000</v>
      </c>
      <c r="T958" s="17">
        <v>1</v>
      </c>
      <c r="U958" s="16" t="str">
        <f>VLOOKUP(C958,'[1]Bazaar Salary'!$B$6:$J$1185,9,0)</f>
        <v>Security &amp; Parking Attendant</v>
      </c>
      <c r="V958" s="15" t="s">
        <v>7380</v>
      </c>
      <c r="W958" s="16" t="s">
        <v>275</v>
      </c>
      <c r="X958" s="16" t="str">
        <f>VLOOKUP(C958,'[2]Master Sheet PSBA.'!$B$2:$AR$1687,43,0)</f>
        <v>Chiniot</v>
      </c>
      <c r="Y958" s="16"/>
      <c r="Z958" s="18" t="s">
        <v>671</v>
      </c>
      <c r="AA958" s="19" t="s">
        <v>6668</v>
      </c>
      <c r="AB958" s="19" t="s">
        <v>7037</v>
      </c>
      <c r="AC958" s="16" t="s">
        <v>42</v>
      </c>
      <c r="AD958" s="3">
        <v>3430197633398</v>
      </c>
      <c r="AE958" s="5" t="s">
        <v>34</v>
      </c>
    </row>
    <row r="959" spans="1:31" ht="30" customHeight="1" x14ac:dyDescent="0.2">
      <c r="A959" s="8">
        <f t="shared" si="14"/>
        <v>958</v>
      </c>
      <c r="B959" s="9" t="s">
        <v>24</v>
      </c>
      <c r="C959" s="10">
        <v>3660138173423</v>
      </c>
      <c r="D959" s="10" t="s">
        <v>7381</v>
      </c>
      <c r="E959" s="10"/>
      <c r="F959" s="11">
        <v>45462</v>
      </c>
      <c r="G959" s="11">
        <v>49114</v>
      </c>
      <c r="H959" s="12">
        <v>30441</v>
      </c>
      <c r="I959" s="13">
        <v>43</v>
      </c>
      <c r="J959" s="10" t="s">
        <v>43</v>
      </c>
      <c r="K959" s="9" t="s">
        <v>26</v>
      </c>
      <c r="L959" s="9"/>
      <c r="M959" s="14" t="s">
        <v>672</v>
      </c>
      <c r="N959" s="14" t="s">
        <v>673</v>
      </c>
      <c r="O959" s="14" t="s">
        <v>5968</v>
      </c>
      <c r="P959" s="14" t="s">
        <v>46</v>
      </c>
      <c r="Q959" s="9"/>
      <c r="R959" s="15"/>
      <c r="S959" s="16">
        <v>46062</v>
      </c>
      <c r="T959" s="17">
        <v>1</v>
      </c>
      <c r="U959" s="16" t="str">
        <f>VLOOKUP(C959,'[4]Daily Wages '!$B$6:$G$211,6,0)</f>
        <v>SB Burewala</v>
      </c>
      <c r="V959" s="15" t="s">
        <v>7380</v>
      </c>
      <c r="W959" s="16" t="s">
        <v>674</v>
      </c>
      <c r="X959" s="16" t="str">
        <f>VLOOKUP(C959,'[2]Master Sheet PSBA.'!$B$2:$AR$1687,43,0)</f>
        <v>Burewala</v>
      </c>
      <c r="Y959" s="16"/>
      <c r="Z959" s="18" t="s">
        <v>675</v>
      </c>
      <c r="AA959" s="19" t="s">
        <v>676</v>
      </c>
      <c r="AB959" s="19"/>
      <c r="AC959" s="16" t="s">
        <v>33</v>
      </c>
      <c r="AD959" s="3">
        <v>3110129505065</v>
      </c>
      <c r="AE959" s="5" t="s">
        <v>34</v>
      </c>
    </row>
    <row r="960" spans="1:31" ht="30" customHeight="1" x14ac:dyDescent="0.2">
      <c r="A960" s="8">
        <f t="shared" si="14"/>
        <v>959</v>
      </c>
      <c r="B960" s="9" t="s">
        <v>24</v>
      </c>
      <c r="C960" s="10">
        <v>3130405909405</v>
      </c>
      <c r="D960" s="10" t="s">
        <v>7381</v>
      </c>
      <c r="E960" s="10"/>
      <c r="F960" s="11">
        <v>43690</v>
      </c>
      <c r="G960" s="11">
        <v>47343</v>
      </c>
      <c r="H960" s="12">
        <v>36892</v>
      </c>
      <c r="I960" s="13">
        <v>25</v>
      </c>
      <c r="J960" s="10" t="s">
        <v>25</v>
      </c>
      <c r="K960" s="9" t="s">
        <v>26</v>
      </c>
      <c r="L960" s="9"/>
      <c r="M960" s="14" t="s">
        <v>677</v>
      </c>
      <c r="N960" s="14" t="s">
        <v>687</v>
      </c>
      <c r="O960" s="14" t="s">
        <v>6333</v>
      </c>
      <c r="P960" s="14" t="s">
        <v>54</v>
      </c>
      <c r="Q960" s="9"/>
      <c r="R960" s="15"/>
      <c r="S960" s="16">
        <v>46070</v>
      </c>
      <c r="T960" s="17">
        <v>1</v>
      </c>
      <c r="U960" s="16" t="str">
        <f>VLOOKUP(C960,'[4]Daily Wages '!$B$6:$G$211,6,0)</f>
        <v>SB Bahawalpur</v>
      </c>
      <c r="V960" s="15" t="s">
        <v>7380</v>
      </c>
      <c r="W960" s="16" t="s">
        <v>688</v>
      </c>
      <c r="X960" s="16" t="str">
        <f>VLOOKUP(C960,'[2]Master Sheet PSBA.'!$B$2:$AR$1687,43,0)</f>
        <v>Bahawalpur</v>
      </c>
      <c r="Y960" s="16"/>
      <c r="Z960" s="18" t="s">
        <v>689</v>
      </c>
      <c r="AA960" s="19" t="s">
        <v>690</v>
      </c>
      <c r="AB960" s="19"/>
      <c r="AC960" s="16" t="s">
        <v>33</v>
      </c>
      <c r="AD960" s="3">
        <v>3130333806289</v>
      </c>
      <c r="AE960" s="5" t="s">
        <v>34</v>
      </c>
    </row>
    <row r="961" spans="1:31" ht="30" customHeight="1" x14ac:dyDescent="0.2">
      <c r="A961" s="8">
        <f t="shared" si="14"/>
        <v>960</v>
      </c>
      <c r="B961" s="9" t="s">
        <v>24</v>
      </c>
      <c r="C961" s="10">
        <v>3340105445975</v>
      </c>
      <c r="D961" s="10" t="s">
        <v>7381</v>
      </c>
      <c r="E961" s="10"/>
      <c r="F961" s="11">
        <v>43914</v>
      </c>
      <c r="G961" s="11">
        <v>47566</v>
      </c>
      <c r="H961" s="12">
        <v>36660</v>
      </c>
      <c r="I961" s="13">
        <v>26</v>
      </c>
      <c r="J961" s="10" t="s">
        <v>25</v>
      </c>
      <c r="K961" s="9" t="s">
        <v>26</v>
      </c>
      <c r="L961" s="9"/>
      <c r="M961" s="14" t="s">
        <v>677</v>
      </c>
      <c r="N961" s="14" t="s">
        <v>691</v>
      </c>
      <c r="O961" s="14" t="s">
        <v>5926</v>
      </c>
      <c r="P961" s="14" t="s">
        <v>54</v>
      </c>
      <c r="Q961" s="9"/>
      <c r="R961" s="15"/>
      <c r="S961" s="16">
        <v>45992</v>
      </c>
      <c r="T961" s="17">
        <v>1</v>
      </c>
      <c r="U961" s="16" t="str">
        <f>VLOOKUP(C961,'[1]Bazaar Salary'!$B$6:$J$1185,9,0)</f>
        <v>Security &amp; Parking Attendant</v>
      </c>
      <c r="V961" s="15" t="s">
        <v>7380</v>
      </c>
      <c r="W961" s="16" t="s">
        <v>275</v>
      </c>
      <c r="X961" s="16" t="str">
        <f>VLOOKUP(C961,'[2]Master Sheet PSBA.'!$B$2:$AR$1687,43,0)</f>
        <v>Chiniot</v>
      </c>
      <c r="Y961" s="16"/>
      <c r="Z961" s="18" t="s">
        <v>692</v>
      </c>
      <c r="AA961" s="19" t="s">
        <v>693</v>
      </c>
      <c r="AB961" s="19"/>
      <c r="AC961" s="16" t="s">
        <v>42</v>
      </c>
      <c r="AD961" s="3">
        <v>3430197633398</v>
      </c>
      <c r="AE961" s="5" t="s">
        <v>34</v>
      </c>
    </row>
    <row r="962" spans="1:31" ht="30" customHeight="1" x14ac:dyDescent="0.2">
      <c r="A962" s="8">
        <f t="shared" si="14"/>
        <v>961</v>
      </c>
      <c r="B962" s="9" t="s">
        <v>24</v>
      </c>
      <c r="C962" s="10">
        <v>3520291059933</v>
      </c>
      <c r="D962" s="10" t="s">
        <v>7381</v>
      </c>
      <c r="E962" s="10"/>
      <c r="F962" s="11">
        <v>46188</v>
      </c>
      <c r="G962" s="11">
        <v>49841</v>
      </c>
      <c r="H962" s="12">
        <v>35978</v>
      </c>
      <c r="I962" s="13">
        <v>28</v>
      </c>
      <c r="J962" s="10" t="s">
        <v>25</v>
      </c>
      <c r="K962" s="9" t="s">
        <v>26</v>
      </c>
      <c r="L962" s="9"/>
      <c r="M962" s="15" t="s">
        <v>694</v>
      </c>
      <c r="N962" s="14" t="s">
        <v>386</v>
      </c>
      <c r="O962" s="14" t="s">
        <v>6334</v>
      </c>
      <c r="P962" s="15" t="s">
        <v>2298</v>
      </c>
      <c r="Q962" s="9"/>
      <c r="R962" s="15"/>
      <c r="S962" s="16">
        <v>46023</v>
      </c>
      <c r="T962" s="17">
        <v>1</v>
      </c>
      <c r="U962" s="16" t="str">
        <f>VLOOKUP(C962,'[1]Bazaar Salary'!$B$6:$J$1185,9,0)</f>
        <v>Sahulat Bazaar Supervisor (Look after charge of Incharge)</v>
      </c>
      <c r="V962" s="15" t="s">
        <v>7380</v>
      </c>
      <c r="W962" s="16" t="s">
        <v>410</v>
      </c>
      <c r="X962" s="16" t="str">
        <f>VLOOKUP(C962,'[2]Master Sheet PSBA.'!$B$2:$AR$1687,43,0)</f>
        <v>Sharaqpur Sharif</v>
      </c>
      <c r="Y962" s="16" t="s">
        <v>695</v>
      </c>
      <c r="Z962" s="18" t="s">
        <v>696</v>
      </c>
      <c r="AA962" s="19" t="s">
        <v>697</v>
      </c>
      <c r="AB962" s="19" t="s">
        <v>7038</v>
      </c>
      <c r="AC962" s="16" t="s">
        <v>42</v>
      </c>
      <c r="AD962" s="3">
        <v>3520230474337</v>
      </c>
      <c r="AE962" s="5" t="s">
        <v>83</v>
      </c>
    </row>
    <row r="963" spans="1:31" ht="30" customHeight="1" x14ac:dyDescent="0.2">
      <c r="A963" s="8">
        <f t="shared" si="14"/>
        <v>962</v>
      </c>
      <c r="B963" s="9" t="s">
        <v>24</v>
      </c>
      <c r="C963" s="10">
        <v>3810142966223</v>
      </c>
      <c r="D963" s="10" t="s">
        <v>7381</v>
      </c>
      <c r="E963" s="10"/>
      <c r="F963" s="11">
        <v>45068</v>
      </c>
      <c r="G963" s="11">
        <v>48721</v>
      </c>
      <c r="H963" s="12">
        <v>37155</v>
      </c>
      <c r="I963" s="13">
        <v>24</v>
      </c>
      <c r="J963" s="10" t="s">
        <v>25</v>
      </c>
      <c r="K963" s="9" t="s">
        <v>26</v>
      </c>
      <c r="L963" s="9"/>
      <c r="M963" s="14" t="s">
        <v>706</v>
      </c>
      <c r="N963" s="14" t="s">
        <v>359</v>
      </c>
      <c r="O963" s="14" t="s">
        <v>5979</v>
      </c>
      <c r="P963" s="14" t="s">
        <v>46</v>
      </c>
      <c r="Q963" s="9"/>
      <c r="R963" s="15"/>
      <c r="S963" s="16">
        <v>46106</v>
      </c>
      <c r="T963" s="17">
        <v>1</v>
      </c>
      <c r="U963" s="16" t="str">
        <f>VLOOKUP(C963,'[4]Daily Wages '!$B$6:$G$211,6,0)</f>
        <v>SB Bhakar</v>
      </c>
      <c r="V963" s="15" t="s">
        <v>7380</v>
      </c>
      <c r="W963" s="16" t="s">
        <v>67</v>
      </c>
      <c r="X963" s="16" t="str">
        <f>VLOOKUP(C963,'[2]Master Sheet PSBA.'!$B$2:$AR$1687,43,0)</f>
        <v>Bhakkar</v>
      </c>
      <c r="Y963" s="16"/>
      <c r="Z963" s="18" t="s">
        <v>707</v>
      </c>
      <c r="AA963" s="19" t="s">
        <v>708</v>
      </c>
      <c r="AB963" s="19" t="s">
        <v>7039</v>
      </c>
      <c r="AC963" s="16" t="s">
        <v>33</v>
      </c>
      <c r="AD963" s="3">
        <v>3820190911287</v>
      </c>
      <c r="AE963" s="5" t="s">
        <v>34</v>
      </c>
    </row>
    <row r="964" spans="1:31" ht="30" customHeight="1" x14ac:dyDescent="0.2">
      <c r="A964" s="8">
        <f t="shared" ref="A964:A1027" si="15">A963+1</f>
        <v>963</v>
      </c>
      <c r="B964" s="9" t="s">
        <v>24</v>
      </c>
      <c r="C964" s="10">
        <v>3310465973913</v>
      </c>
      <c r="D964" s="10" t="s">
        <v>7381</v>
      </c>
      <c r="E964" s="10"/>
      <c r="F964" s="11">
        <v>43469</v>
      </c>
      <c r="G964" s="11">
        <v>47122</v>
      </c>
      <c r="H964" s="12">
        <v>36834</v>
      </c>
      <c r="I964" s="13">
        <v>25</v>
      </c>
      <c r="J964" s="10" t="s">
        <v>25</v>
      </c>
      <c r="K964" s="9" t="s">
        <v>26</v>
      </c>
      <c r="L964" s="9"/>
      <c r="M964" s="14" t="s">
        <v>718</v>
      </c>
      <c r="N964" s="14" t="s">
        <v>719</v>
      </c>
      <c r="O964" s="14" t="s">
        <v>6335</v>
      </c>
      <c r="P964" s="14" t="s">
        <v>37</v>
      </c>
      <c r="Q964" s="9"/>
      <c r="R964" s="15"/>
      <c r="S964" s="16">
        <v>46010</v>
      </c>
      <c r="T964" s="17">
        <v>1</v>
      </c>
      <c r="U964" s="16" t="str">
        <f>VLOOKUP(C964,'[1]Bazaar Salary'!$B$6:$J$1185,9,0)</f>
        <v>Record Keeper</v>
      </c>
      <c r="V964" s="15" t="s">
        <v>7380</v>
      </c>
      <c r="W964" s="16" t="s">
        <v>387</v>
      </c>
      <c r="X964" s="16" t="str">
        <f>VLOOKUP(C964,'[2]Master Sheet PSBA.'!$B$2:$AR$1687,43,0)</f>
        <v>Jarranwala</v>
      </c>
      <c r="Y964" s="16"/>
      <c r="Z964" s="18" t="s">
        <v>720</v>
      </c>
      <c r="AA964" s="19" t="s">
        <v>721</v>
      </c>
      <c r="AB964" s="19"/>
      <c r="AC964" s="16" t="s">
        <v>42</v>
      </c>
      <c r="AD964" s="3">
        <v>3310465592777</v>
      </c>
      <c r="AE964" s="5" t="s">
        <v>34</v>
      </c>
    </row>
    <row r="965" spans="1:31" ht="30" customHeight="1" x14ac:dyDescent="0.2">
      <c r="A965" s="8">
        <f t="shared" si="15"/>
        <v>964</v>
      </c>
      <c r="B965" s="9" t="s">
        <v>24</v>
      </c>
      <c r="C965" s="10">
        <v>3660312314999</v>
      </c>
      <c r="D965" s="10" t="s">
        <v>7381</v>
      </c>
      <c r="E965" s="10"/>
      <c r="F965" s="11">
        <v>42622</v>
      </c>
      <c r="G965" s="11">
        <v>46274</v>
      </c>
      <c r="H965" s="12">
        <v>35916</v>
      </c>
      <c r="I965" s="13">
        <v>28</v>
      </c>
      <c r="J965" s="10" t="s">
        <v>25</v>
      </c>
      <c r="K965" s="9" t="s">
        <v>26</v>
      </c>
      <c r="L965" s="9"/>
      <c r="M965" s="14" t="s">
        <v>722</v>
      </c>
      <c r="N965" s="14" t="s">
        <v>723</v>
      </c>
      <c r="O965" s="14" t="s">
        <v>6336</v>
      </c>
      <c r="P965" s="14" t="s">
        <v>54</v>
      </c>
      <c r="Q965" s="9"/>
      <c r="R965" s="15"/>
      <c r="S965" s="16">
        <v>46010</v>
      </c>
      <c r="T965" s="17">
        <v>1</v>
      </c>
      <c r="U965" s="16" t="str">
        <f>VLOOKUP(C965,'[1]Bazaar Salary'!$B$6:$J$1185,9,0)</f>
        <v>Security &amp; Parking Attendant</v>
      </c>
      <c r="V965" s="15" t="s">
        <v>7380</v>
      </c>
      <c r="W965" s="16" t="s">
        <v>400</v>
      </c>
      <c r="X965" s="16" t="str">
        <f>VLOOKUP(C965,'[2]Master Sheet PSBA.'!$B$2:$AR$1687,43,0)</f>
        <v>Gulshan Ravi (Sahulat on the GO)</v>
      </c>
      <c r="Y965" s="16"/>
      <c r="Z965" s="18" t="s">
        <v>724</v>
      </c>
      <c r="AA965" s="19" t="s">
        <v>725</v>
      </c>
      <c r="AB965" s="19"/>
      <c r="AC965" s="16" t="s">
        <v>42</v>
      </c>
      <c r="AD965" s="3">
        <v>3520243986657</v>
      </c>
      <c r="AE965" s="5" t="s">
        <v>34</v>
      </c>
    </row>
    <row r="966" spans="1:31" ht="30" customHeight="1" x14ac:dyDescent="0.2">
      <c r="A966" s="8">
        <f t="shared" si="15"/>
        <v>965</v>
      </c>
      <c r="B966" s="9" t="s">
        <v>24</v>
      </c>
      <c r="C966" s="10">
        <v>3220278087061</v>
      </c>
      <c r="D966" s="10" t="s">
        <v>7381</v>
      </c>
      <c r="E966" s="10"/>
      <c r="F966" s="11">
        <v>43279</v>
      </c>
      <c r="G966" s="11">
        <v>46932</v>
      </c>
      <c r="H966" s="12">
        <v>36658</v>
      </c>
      <c r="I966" s="13">
        <v>26</v>
      </c>
      <c r="J966" s="10" t="s">
        <v>25</v>
      </c>
      <c r="K966" s="9" t="s">
        <v>26</v>
      </c>
      <c r="L966" s="9"/>
      <c r="M966" s="14" t="s">
        <v>730</v>
      </c>
      <c r="N966" s="14" t="s">
        <v>735</v>
      </c>
      <c r="O966" s="14" t="s">
        <v>6006</v>
      </c>
      <c r="P966" s="14" t="s">
        <v>37</v>
      </c>
      <c r="Q966" s="9"/>
      <c r="R966" s="15"/>
      <c r="S966" s="16">
        <v>46081</v>
      </c>
      <c r="T966" s="17">
        <v>1</v>
      </c>
      <c r="U966" s="16" t="str">
        <f>VLOOKUP(C966,'[3]June-26'!$B$5:$H$93,7,0)</f>
        <v>STOG Karor Lal Hassan</v>
      </c>
      <c r="V966" s="15" t="s">
        <v>7380</v>
      </c>
      <c r="W966" s="16" t="s">
        <v>29</v>
      </c>
      <c r="X966" s="16" t="str">
        <f>VLOOKUP(C966,'[2]Master Sheet PSBA.'!$B$2:$AR$1687,43,0)</f>
        <v>Karor Lal Easan Layyah (Sahulat on the GO)</v>
      </c>
      <c r="Y966" s="16" t="s">
        <v>736</v>
      </c>
      <c r="Z966" s="18" t="s">
        <v>737</v>
      </c>
      <c r="AA966" s="19" t="s">
        <v>738</v>
      </c>
      <c r="AB966" s="19" t="s">
        <v>7040</v>
      </c>
      <c r="AC966" s="16" t="s">
        <v>33</v>
      </c>
      <c r="AD966" s="3">
        <v>3220247848205</v>
      </c>
      <c r="AE966" s="5" t="s">
        <v>34</v>
      </c>
    </row>
    <row r="967" spans="1:31" ht="30" customHeight="1" x14ac:dyDescent="0.2">
      <c r="A967" s="8">
        <f t="shared" si="15"/>
        <v>966</v>
      </c>
      <c r="B967" s="9" t="s">
        <v>24</v>
      </c>
      <c r="C967" s="10">
        <v>3640138509823</v>
      </c>
      <c r="D967" s="10" t="s">
        <v>7381</v>
      </c>
      <c r="E967" s="10"/>
      <c r="F967" s="11">
        <v>42199</v>
      </c>
      <c r="G967" s="11">
        <v>45852</v>
      </c>
      <c r="H967" s="12">
        <v>35005</v>
      </c>
      <c r="I967" s="13">
        <v>30</v>
      </c>
      <c r="J967" s="10" t="s">
        <v>25</v>
      </c>
      <c r="K967" s="9" t="s">
        <v>26</v>
      </c>
      <c r="L967" s="9"/>
      <c r="M967" s="14" t="s">
        <v>789</v>
      </c>
      <c r="N967" s="14" t="s">
        <v>790</v>
      </c>
      <c r="O967" s="14" t="s">
        <v>6337</v>
      </c>
      <c r="P967" s="14" t="s">
        <v>54</v>
      </c>
      <c r="Q967" s="9"/>
      <c r="R967" s="15"/>
      <c r="S967" s="16">
        <v>46065</v>
      </c>
      <c r="T967" s="17">
        <v>1</v>
      </c>
      <c r="U967" s="16" t="str">
        <f>VLOOKUP(C967,'[4]Daily Wages '!$B$6:$G$211,6,0)</f>
        <v>SB Jallalpur Pirwala</v>
      </c>
      <c r="V967" s="15" t="s">
        <v>7380</v>
      </c>
      <c r="W967" s="16" t="s">
        <v>90</v>
      </c>
      <c r="X967" s="16" t="str">
        <f>VLOOKUP(C967,'[2]Master Sheet PSBA.'!$B$2:$AR$1687,43,0)</f>
        <v>Jalalpur Pirwala</v>
      </c>
      <c r="Y967" s="16"/>
      <c r="Z967" s="18"/>
      <c r="AA967" s="19" t="s">
        <v>791</v>
      </c>
      <c r="AB967" s="19" t="s">
        <v>7041</v>
      </c>
      <c r="AC967" s="16" t="s">
        <v>33</v>
      </c>
      <c r="AD967" s="3">
        <v>3630122516599</v>
      </c>
      <c r="AE967" s="5" t="s">
        <v>34</v>
      </c>
    </row>
    <row r="968" spans="1:31" ht="30" customHeight="1" x14ac:dyDescent="0.2">
      <c r="A968" s="8">
        <f t="shared" si="15"/>
        <v>967</v>
      </c>
      <c r="B968" s="9" t="s">
        <v>24</v>
      </c>
      <c r="C968" s="10">
        <v>3550108521485</v>
      </c>
      <c r="D968" s="10" t="s">
        <v>7381</v>
      </c>
      <c r="E968" s="10"/>
      <c r="F968" s="11">
        <v>45448</v>
      </c>
      <c r="G968" s="11">
        <v>49100</v>
      </c>
      <c r="H968" s="12">
        <v>37849</v>
      </c>
      <c r="I968" s="13">
        <v>22</v>
      </c>
      <c r="J968" s="10" t="s">
        <v>25</v>
      </c>
      <c r="K968" s="9" t="s">
        <v>26</v>
      </c>
      <c r="L968" s="9"/>
      <c r="M968" s="14" t="s">
        <v>800</v>
      </c>
      <c r="N968" s="14" t="s">
        <v>801</v>
      </c>
      <c r="O968" s="14" t="s">
        <v>6066</v>
      </c>
      <c r="P968" s="14" t="s">
        <v>37</v>
      </c>
      <c r="Q968" s="9"/>
      <c r="R968" s="15"/>
      <c r="S968" s="16">
        <v>46080</v>
      </c>
      <c r="T968" s="17">
        <v>1</v>
      </c>
      <c r="U968" s="16" t="str">
        <f>VLOOKUP(C968,'[3]June-26'!$B$5:$H$93,7,0)</f>
        <v>SB Mandi Faizabad</v>
      </c>
      <c r="V968" s="15" t="s">
        <v>7380</v>
      </c>
      <c r="W968" s="16" t="s">
        <v>392</v>
      </c>
      <c r="X968" s="16" t="str">
        <f>VLOOKUP(C968,'[2]Master Sheet PSBA.'!$B$2:$AR$1687,43,0)</f>
        <v>Mandi Faizabad</v>
      </c>
      <c r="Y968" s="16" t="s">
        <v>152</v>
      </c>
      <c r="Z968" s="18" t="s">
        <v>802</v>
      </c>
      <c r="AA968" s="19" t="s">
        <v>803</v>
      </c>
      <c r="AB968" s="19" t="s">
        <v>7042</v>
      </c>
      <c r="AC968" s="16" t="s">
        <v>33</v>
      </c>
      <c r="AD968" s="3">
        <v>3540149993253</v>
      </c>
      <c r="AE968" s="5" t="s">
        <v>34</v>
      </c>
    </row>
    <row r="969" spans="1:31" ht="30" customHeight="1" x14ac:dyDescent="0.2">
      <c r="A969" s="8">
        <f t="shared" si="15"/>
        <v>968</v>
      </c>
      <c r="B969" s="9" t="s">
        <v>24</v>
      </c>
      <c r="C969" s="10">
        <v>3540435797517</v>
      </c>
      <c r="D969" s="10" t="s">
        <v>7381</v>
      </c>
      <c r="E969" s="10"/>
      <c r="F969" s="11">
        <v>44887</v>
      </c>
      <c r="G969" s="11">
        <v>48540</v>
      </c>
      <c r="H969" s="12">
        <v>35979</v>
      </c>
      <c r="I969" s="13">
        <v>28</v>
      </c>
      <c r="J969" s="10" t="s">
        <v>25</v>
      </c>
      <c r="K969" s="9" t="s">
        <v>26</v>
      </c>
      <c r="L969" s="9"/>
      <c r="M969" s="14" t="s">
        <v>814</v>
      </c>
      <c r="N969" s="14" t="s">
        <v>815</v>
      </c>
      <c r="O969" s="14" t="s">
        <v>6338</v>
      </c>
      <c r="P969" s="14" t="s">
        <v>66</v>
      </c>
      <c r="Q969" s="9"/>
      <c r="R969" s="15" t="s">
        <v>173</v>
      </c>
      <c r="S969" s="16">
        <v>46023</v>
      </c>
      <c r="T969" s="17">
        <v>1</v>
      </c>
      <c r="U969" s="16" t="str">
        <f>VLOOKUP(C969,'[1]Head Office '!$B$7:$J$98,9,0)</f>
        <v>Head Office</v>
      </c>
      <c r="V969" s="15" t="s">
        <v>7380</v>
      </c>
      <c r="W969" s="16" t="s">
        <v>95</v>
      </c>
      <c r="X969" s="16" t="str">
        <f>VLOOKUP(C969,'[2]Master Sheet PSBA.'!$B$2:$AR$1687,43,0)</f>
        <v>Head Office</v>
      </c>
      <c r="Y969" s="16" t="s">
        <v>816</v>
      </c>
      <c r="Z969" s="18" t="s">
        <v>817</v>
      </c>
      <c r="AA969" s="19" t="s">
        <v>818</v>
      </c>
      <c r="AB969" s="19" t="s">
        <v>819</v>
      </c>
      <c r="AC969" s="16" t="s">
        <v>42</v>
      </c>
      <c r="AD969" s="3">
        <v>3520273705001</v>
      </c>
      <c r="AE969" s="5" t="s">
        <v>178</v>
      </c>
    </row>
    <row r="970" spans="1:31" ht="30" customHeight="1" x14ac:dyDescent="0.2">
      <c r="A970" s="8">
        <f t="shared" si="15"/>
        <v>969</v>
      </c>
      <c r="B970" s="9" t="s">
        <v>24</v>
      </c>
      <c r="C970" s="10">
        <v>3520287549869</v>
      </c>
      <c r="D970" s="10" t="s">
        <v>7381</v>
      </c>
      <c r="E970" s="10"/>
      <c r="F970" s="11">
        <v>43482</v>
      </c>
      <c r="G970" s="11">
        <v>47135</v>
      </c>
      <c r="H970" s="12">
        <v>36862</v>
      </c>
      <c r="I970" s="13">
        <v>25</v>
      </c>
      <c r="J970" s="10" t="s">
        <v>25</v>
      </c>
      <c r="K970" s="9" t="s">
        <v>26</v>
      </c>
      <c r="L970" s="9"/>
      <c r="M970" s="14" t="s">
        <v>820</v>
      </c>
      <c r="N970" s="14" t="s">
        <v>821</v>
      </c>
      <c r="O970" s="14" t="s">
        <v>5853</v>
      </c>
      <c r="P970" s="14" t="s">
        <v>54</v>
      </c>
      <c r="Q970" s="9"/>
      <c r="R970" s="15"/>
      <c r="S970" s="16">
        <v>46079</v>
      </c>
      <c r="T970" s="17">
        <v>1</v>
      </c>
      <c r="U970" s="16" t="str">
        <f>VLOOKUP(C970,'[4]Daily Wages '!$B$6:$G$211,6,0)</f>
        <v>SB Sabzazaar</v>
      </c>
      <c r="V970" s="15" t="s">
        <v>7380</v>
      </c>
      <c r="W970" s="16" t="s">
        <v>378</v>
      </c>
      <c r="X970" s="16" t="str">
        <f>VLOOKUP(C970,'[2]Master Sheet PSBA.'!$B$2:$AR$1687,43,0)</f>
        <v>Sabzazaar</v>
      </c>
      <c r="Y970" s="16"/>
      <c r="Z970" s="18" t="s">
        <v>822</v>
      </c>
      <c r="AA970" s="19" t="s">
        <v>823</v>
      </c>
      <c r="AB970" s="19"/>
      <c r="AC970" s="16" t="s">
        <v>33</v>
      </c>
      <c r="AD970" s="3">
        <v>3410173713697</v>
      </c>
      <c r="AE970" s="5" t="s">
        <v>34</v>
      </c>
    </row>
    <row r="971" spans="1:31" ht="30" customHeight="1" x14ac:dyDescent="0.2">
      <c r="A971" s="8">
        <f t="shared" si="15"/>
        <v>970</v>
      </c>
      <c r="B971" s="9" t="s">
        <v>24</v>
      </c>
      <c r="C971" s="10">
        <v>3830197279841</v>
      </c>
      <c r="D971" s="10" t="s">
        <v>7381</v>
      </c>
      <c r="E971" s="10"/>
      <c r="F971" s="11">
        <v>45917</v>
      </c>
      <c r="G971" s="11">
        <v>49569</v>
      </c>
      <c r="H971" s="12">
        <v>39312</v>
      </c>
      <c r="I971" s="13">
        <v>18</v>
      </c>
      <c r="J971" s="10" t="s">
        <v>25</v>
      </c>
      <c r="K971" s="9" t="s">
        <v>26</v>
      </c>
      <c r="L971" s="9"/>
      <c r="M971" s="14" t="s">
        <v>824</v>
      </c>
      <c r="N971" s="14" t="s">
        <v>810</v>
      </c>
      <c r="O971" s="14" t="s">
        <v>6339</v>
      </c>
      <c r="P971" s="14" t="s">
        <v>54</v>
      </c>
      <c r="Q971" s="9"/>
      <c r="R971" s="15"/>
      <c r="S971" s="16">
        <v>46066</v>
      </c>
      <c r="T971" s="17">
        <v>1</v>
      </c>
      <c r="U971" s="16" t="str">
        <f>VLOOKUP(C971,'[4]Daily Wages '!$B$6:$G$211,6,0)</f>
        <v>SB Mianwali</v>
      </c>
      <c r="V971" s="15" t="s">
        <v>7380</v>
      </c>
      <c r="W971" s="16" t="s">
        <v>73</v>
      </c>
      <c r="X971" s="16" t="str">
        <f>VLOOKUP(C971,'[2]Master Sheet PSBA.'!$B$2:$AR$1687,43,0)</f>
        <v>Mianwali</v>
      </c>
      <c r="Y971" s="16"/>
      <c r="Z971" s="18" t="s">
        <v>825</v>
      </c>
      <c r="AA971" s="19" t="s">
        <v>826</v>
      </c>
      <c r="AB971" s="19" t="s">
        <v>7043</v>
      </c>
      <c r="AC971" s="16" t="s">
        <v>33</v>
      </c>
      <c r="AD971" s="3">
        <v>3310404212497</v>
      </c>
      <c r="AE971" s="5" t="s">
        <v>34</v>
      </c>
    </row>
    <row r="972" spans="1:31" ht="30" customHeight="1" x14ac:dyDescent="0.2">
      <c r="A972" s="8">
        <f t="shared" si="15"/>
        <v>971</v>
      </c>
      <c r="B972" s="9" t="s">
        <v>24</v>
      </c>
      <c r="C972" s="10">
        <v>3520290221157</v>
      </c>
      <c r="D972" s="10" t="s">
        <v>7381</v>
      </c>
      <c r="E972" s="10"/>
      <c r="F972" s="11"/>
      <c r="G972" s="11"/>
      <c r="H972" s="12">
        <v>31809</v>
      </c>
      <c r="I972" s="13">
        <v>39</v>
      </c>
      <c r="J972" s="10" t="s">
        <v>25</v>
      </c>
      <c r="K972" s="9" t="s">
        <v>26</v>
      </c>
      <c r="L972" s="9"/>
      <c r="M972" s="14" t="s">
        <v>831</v>
      </c>
      <c r="N972" s="14" t="s">
        <v>832</v>
      </c>
      <c r="O972" s="14"/>
      <c r="P972" s="14" t="s">
        <v>37</v>
      </c>
      <c r="Q972" s="9"/>
      <c r="R972" s="15"/>
      <c r="S972" s="16">
        <v>46081</v>
      </c>
      <c r="T972" s="17">
        <v>1</v>
      </c>
      <c r="U972" s="16" t="str">
        <f>VLOOKUP(C972,'[3]June-26'!$B$5:$H$93,7,0)</f>
        <v>STOG Ferozwala</v>
      </c>
      <c r="V972" s="15" t="s">
        <v>7380</v>
      </c>
      <c r="W972" s="16" t="s">
        <v>484</v>
      </c>
      <c r="X972" s="16" t="str">
        <f>VLOOKUP(C972,'[2]Master Sheet PSBA.'!$B$2:$AR$1687,43,0)</f>
        <v>Ferozwala (Sahulat on the GO)</v>
      </c>
      <c r="Y972" s="16"/>
      <c r="Z972" s="18" t="s">
        <v>833</v>
      </c>
      <c r="AA972" s="19" t="s">
        <v>834</v>
      </c>
      <c r="AB972" s="19"/>
      <c r="AC972" s="16" t="s">
        <v>33</v>
      </c>
      <c r="AD972" s="3">
        <v>3540158007339</v>
      </c>
      <c r="AE972" s="5" t="s">
        <v>34</v>
      </c>
    </row>
    <row r="973" spans="1:31" ht="30" customHeight="1" x14ac:dyDescent="0.2">
      <c r="A973" s="8">
        <f t="shared" si="15"/>
        <v>972</v>
      </c>
      <c r="B973" s="9" t="s">
        <v>24</v>
      </c>
      <c r="C973" s="10">
        <v>3520233800759</v>
      </c>
      <c r="D973" s="10" t="s">
        <v>7381</v>
      </c>
      <c r="E973" s="10"/>
      <c r="F973" s="11">
        <v>44682</v>
      </c>
      <c r="G973" s="11">
        <v>48335</v>
      </c>
      <c r="H973" s="12">
        <v>38094</v>
      </c>
      <c r="I973" s="13">
        <v>22</v>
      </c>
      <c r="J973" s="10" t="s">
        <v>25</v>
      </c>
      <c r="K973" s="9" t="s">
        <v>26</v>
      </c>
      <c r="L973" s="9"/>
      <c r="M973" s="14" t="s">
        <v>835</v>
      </c>
      <c r="N973" s="14" t="s">
        <v>836</v>
      </c>
      <c r="O973" s="14" t="s">
        <v>6340</v>
      </c>
      <c r="P973" s="14" t="s">
        <v>66</v>
      </c>
      <c r="Q973" s="9"/>
      <c r="R973" s="15"/>
      <c r="S973" s="16">
        <v>46082</v>
      </c>
      <c r="T973" s="17">
        <v>1</v>
      </c>
      <c r="U973" s="16" t="str">
        <f>VLOOKUP(C973,'[3]June-26'!$B$5:$H$93,7,0)</f>
        <v>STOG Madina Market Township</v>
      </c>
      <c r="V973" s="15" t="s">
        <v>7380</v>
      </c>
      <c r="W973" s="16" t="s">
        <v>436</v>
      </c>
      <c r="X973" s="16" t="str">
        <f>VLOOKUP(C973,'[2]Master Sheet PSBA.'!$B$2:$AR$1687,43,0)</f>
        <v>Madina Market Township (Sahulat on the GO)</v>
      </c>
      <c r="Y973" s="16" t="s">
        <v>152</v>
      </c>
      <c r="Z973" s="18" t="s">
        <v>837</v>
      </c>
      <c r="AA973" s="19" t="s">
        <v>838</v>
      </c>
      <c r="AB973" s="19" t="s">
        <v>7044</v>
      </c>
      <c r="AC973" s="16" t="s">
        <v>33</v>
      </c>
      <c r="AD973" s="3">
        <v>3520261512941</v>
      </c>
      <c r="AE973" s="5" t="s">
        <v>34</v>
      </c>
    </row>
    <row r="974" spans="1:31" ht="30" customHeight="1" x14ac:dyDescent="0.2">
      <c r="A974" s="8">
        <f t="shared" si="15"/>
        <v>973</v>
      </c>
      <c r="B974" s="9" t="s">
        <v>24</v>
      </c>
      <c r="C974" s="10">
        <v>3220323159083</v>
      </c>
      <c r="D974" s="10" t="s">
        <v>7381</v>
      </c>
      <c r="E974" s="10"/>
      <c r="F974" s="11">
        <v>45293</v>
      </c>
      <c r="G974" s="11">
        <v>48946</v>
      </c>
      <c r="H974" s="12">
        <v>31014</v>
      </c>
      <c r="I974" s="13">
        <v>41</v>
      </c>
      <c r="J974" s="10" t="s">
        <v>25</v>
      </c>
      <c r="K974" s="9" t="s">
        <v>26</v>
      </c>
      <c r="L974" s="9"/>
      <c r="M974" s="14" t="s">
        <v>839</v>
      </c>
      <c r="N974" s="14" t="s">
        <v>840</v>
      </c>
      <c r="O974" s="14" t="s">
        <v>6341</v>
      </c>
      <c r="P974" s="15" t="s">
        <v>2298</v>
      </c>
      <c r="Q974" s="9"/>
      <c r="R974" s="15"/>
      <c r="S974" s="16">
        <v>46078</v>
      </c>
      <c r="T974" s="17">
        <v>1</v>
      </c>
      <c r="U974" s="16" t="str">
        <f>VLOOKUP(C974,'[3]June-26'!$B$5:$H$93,7,0)</f>
        <v>STOG Minor Road Layyah</v>
      </c>
      <c r="V974" s="15" t="s">
        <v>7380</v>
      </c>
      <c r="W974" s="16" t="s">
        <v>61</v>
      </c>
      <c r="X974" s="16" t="str">
        <f>VLOOKUP(C974,'[2]Master Sheet PSBA.'!$B$2:$AR$1687,43,0)</f>
        <v>Minor Road Layyah (Sahulat on the GO)</v>
      </c>
      <c r="Y974" s="16" t="s">
        <v>310</v>
      </c>
      <c r="Z974" s="18" t="s">
        <v>841</v>
      </c>
      <c r="AA974" s="19" t="s">
        <v>842</v>
      </c>
      <c r="AB974" s="19" t="s">
        <v>7045</v>
      </c>
      <c r="AC974" s="16" t="s">
        <v>33</v>
      </c>
      <c r="AD974" s="3">
        <v>3220326994451</v>
      </c>
      <c r="AE974" s="5" t="s">
        <v>83</v>
      </c>
    </row>
    <row r="975" spans="1:31" ht="30" customHeight="1" x14ac:dyDescent="0.2">
      <c r="A975" s="8">
        <f t="shared" si="15"/>
        <v>974</v>
      </c>
      <c r="B975" s="9" t="s">
        <v>24</v>
      </c>
      <c r="C975" s="10">
        <v>3640154756021</v>
      </c>
      <c r="D975" s="10" t="s">
        <v>7381</v>
      </c>
      <c r="E975" s="10"/>
      <c r="F975" s="11">
        <v>44175</v>
      </c>
      <c r="G975" s="11">
        <v>47827</v>
      </c>
      <c r="H975" s="12">
        <v>37201</v>
      </c>
      <c r="I975" s="13">
        <v>24</v>
      </c>
      <c r="J975" s="10" t="s">
        <v>25</v>
      </c>
      <c r="K975" s="9" t="s">
        <v>26</v>
      </c>
      <c r="L975" s="9"/>
      <c r="M975" s="14" t="s">
        <v>856</v>
      </c>
      <c r="N975" s="14" t="s">
        <v>857</v>
      </c>
      <c r="O975" s="14"/>
      <c r="P975" s="14" t="s">
        <v>54</v>
      </c>
      <c r="Q975" s="9"/>
      <c r="R975" s="15"/>
      <c r="S975" s="16">
        <v>46010</v>
      </c>
      <c r="T975" s="17">
        <v>1</v>
      </c>
      <c r="U975" s="16" t="str">
        <f>VLOOKUP(C975,'[1]Bazaar Salary'!$B$6:$J$1185,9,0)</f>
        <v>Security &amp; Parking Attendant</v>
      </c>
      <c r="V975" s="15" t="s">
        <v>7380</v>
      </c>
      <c r="W975" s="16" t="s">
        <v>436</v>
      </c>
      <c r="X975" s="16" t="str">
        <f>VLOOKUP(C975,'[2]Master Sheet PSBA.'!$B$2:$AR$1687,43,0)</f>
        <v>Suspended</v>
      </c>
      <c r="Y975" s="16"/>
      <c r="Z975" s="18" t="s">
        <v>779</v>
      </c>
      <c r="AA975" s="19" t="s">
        <v>296</v>
      </c>
      <c r="AB975" s="19"/>
      <c r="AC975" s="16" t="s">
        <v>42</v>
      </c>
      <c r="AD975" s="3">
        <v>3520261512941</v>
      </c>
      <c r="AE975" s="5" t="s">
        <v>34</v>
      </c>
    </row>
    <row r="976" spans="1:31" ht="30" customHeight="1" x14ac:dyDescent="0.2">
      <c r="A976" s="8">
        <f t="shared" si="15"/>
        <v>975</v>
      </c>
      <c r="B976" s="9" t="s">
        <v>24</v>
      </c>
      <c r="C976" s="10">
        <v>3530375213986</v>
      </c>
      <c r="D976" s="10" t="s">
        <v>7381</v>
      </c>
      <c r="E976" s="10"/>
      <c r="F976" s="11">
        <v>43296</v>
      </c>
      <c r="G976" s="11">
        <v>46949</v>
      </c>
      <c r="H976" s="12">
        <v>31079</v>
      </c>
      <c r="I976" s="13">
        <v>41</v>
      </c>
      <c r="J976" s="10" t="s">
        <v>25</v>
      </c>
      <c r="K976" s="9" t="s">
        <v>51</v>
      </c>
      <c r="L976" s="9"/>
      <c r="M976" s="14" t="s">
        <v>858</v>
      </c>
      <c r="N976" s="14" t="s">
        <v>859</v>
      </c>
      <c r="O976" s="14"/>
      <c r="P976" s="14" t="s">
        <v>37</v>
      </c>
      <c r="Q976" s="9"/>
      <c r="R976" s="15"/>
      <c r="S976" s="16">
        <v>45992</v>
      </c>
      <c r="T976" s="17">
        <v>1</v>
      </c>
      <c r="U976" s="16"/>
      <c r="V976" s="15" t="s">
        <v>7380</v>
      </c>
      <c r="W976" s="16" t="s">
        <v>461</v>
      </c>
      <c r="X976" s="16" t="str">
        <f>VLOOKUP(C976,'[2]Master Sheet PSBA.'!$B$2:$AR$1687,43,0)</f>
        <v>Okara</v>
      </c>
      <c r="Y976" s="16" t="s">
        <v>68</v>
      </c>
      <c r="Z976" s="18" t="s">
        <v>860</v>
      </c>
      <c r="AA976" s="19" t="s">
        <v>861</v>
      </c>
      <c r="AB976" s="19"/>
      <c r="AC976" s="16" t="s">
        <v>42</v>
      </c>
      <c r="AD976" s="3">
        <v>3330321980343</v>
      </c>
      <c r="AE976" s="5" t="s">
        <v>34</v>
      </c>
    </row>
    <row r="977" spans="1:31" ht="30" customHeight="1" x14ac:dyDescent="0.2">
      <c r="A977" s="8">
        <f t="shared" si="15"/>
        <v>976</v>
      </c>
      <c r="B977" s="9" t="s">
        <v>24</v>
      </c>
      <c r="C977" s="10">
        <v>3410148692868</v>
      </c>
      <c r="D977" s="10" t="s">
        <v>7381</v>
      </c>
      <c r="E977" s="10"/>
      <c r="F977" s="11">
        <v>44330</v>
      </c>
      <c r="G977" s="11">
        <v>47982</v>
      </c>
      <c r="H977" s="12">
        <v>32829</v>
      </c>
      <c r="I977" s="13">
        <v>36</v>
      </c>
      <c r="J977" s="10" t="s">
        <v>25</v>
      </c>
      <c r="K977" s="9" t="s">
        <v>51</v>
      </c>
      <c r="L977" s="9"/>
      <c r="M977" s="14" t="s">
        <v>875</v>
      </c>
      <c r="N977" s="14" t="s">
        <v>876</v>
      </c>
      <c r="O977" s="14" t="s">
        <v>5700</v>
      </c>
      <c r="P977" s="14" t="s">
        <v>37</v>
      </c>
      <c r="Q977" s="9"/>
      <c r="R977" s="15"/>
      <c r="S977" s="16">
        <v>46120</v>
      </c>
      <c r="T977" s="17">
        <v>1</v>
      </c>
      <c r="U977" s="16" t="str">
        <f>VLOOKUP(C977,'[3]June-26'!$B$5:$H$93,7,0)</f>
        <v>SB Gujranwala</v>
      </c>
      <c r="V977" s="15" t="s">
        <v>7380</v>
      </c>
      <c r="W977" s="16" t="s">
        <v>47</v>
      </c>
      <c r="X977" s="16" t="str">
        <f>VLOOKUP(C977,'[2]Master Sheet PSBA.'!$B$2:$AR$1687,43,0)</f>
        <v>Gujranwala</v>
      </c>
      <c r="Y977" s="16" t="s">
        <v>39</v>
      </c>
      <c r="Z977" s="18" t="s">
        <v>877</v>
      </c>
      <c r="AA977" s="19" t="s">
        <v>878</v>
      </c>
      <c r="AB977" s="19"/>
      <c r="AC977" s="16" t="s">
        <v>33</v>
      </c>
      <c r="AD977" s="3">
        <v>3460112295079</v>
      </c>
      <c r="AE977" s="5" t="s">
        <v>34</v>
      </c>
    </row>
    <row r="978" spans="1:31" ht="30" customHeight="1" x14ac:dyDescent="0.2">
      <c r="A978" s="8">
        <f t="shared" si="15"/>
        <v>977</v>
      </c>
      <c r="B978" s="9" t="s">
        <v>24</v>
      </c>
      <c r="C978" s="10">
        <v>3520265232313</v>
      </c>
      <c r="D978" s="10" t="s">
        <v>7381</v>
      </c>
      <c r="E978" s="10">
        <v>1923</v>
      </c>
      <c r="F978" s="11">
        <v>44929</v>
      </c>
      <c r="G978" s="11">
        <v>48582</v>
      </c>
      <c r="H978" s="12">
        <v>38182</v>
      </c>
      <c r="I978" s="13">
        <v>22</v>
      </c>
      <c r="J978" s="10" t="s">
        <v>43</v>
      </c>
      <c r="K978" s="9" t="s">
        <v>26</v>
      </c>
      <c r="L978" s="9"/>
      <c r="M978" s="14" t="s">
        <v>885</v>
      </c>
      <c r="N978" s="14" t="s">
        <v>886</v>
      </c>
      <c r="O978" s="14" t="s">
        <v>6342</v>
      </c>
      <c r="P978" s="14" t="s">
        <v>46</v>
      </c>
      <c r="Q978" s="9"/>
      <c r="R978" s="15"/>
      <c r="S978" s="16">
        <v>45992</v>
      </c>
      <c r="T978" s="17">
        <v>1</v>
      </c>
      <c r="U978" s="16" t="str">
        <f>VLOOKUP(C978,'[1]Bazaar Salary'!$B$6:$J$1185,9,0)</f>
        <v>Sanitation Attendant</v>
      </c>
      <c r="V978" s="15" t="s">
        <v>7380</v>
      </c>
      <c r="W978" s="16" t="s">
        <v>303</v>
      </c>
      <c r="X978" s="16" t="str">
        <f>VLOOKUP(C978,'[2]Master Sheet PSBA.'!$B$2:$AR$1687,43,0)</f>
        <v>Township</v>
      </c>
      <c r="Y978" s="16"/>
      <c r="Z978" s="18" t="s">
        <v>887</v>
      </c>
      <c r="AA978" s="19" t="s">
        <v>888</v>
      </c>
      <c r="AB978" s="19"/>
      <c r="AC978" s="16" t="s">
        <v>42</v>
      </c>
      <c r="AD978" s="3">
        <v>3520218380405</v>
      </c>
      <c r="AE978" s="5" t="s">
        <v>34</v>
      </c>
    </row>
    <row r="979" spans="1:31" ht="30" customHeight="1" x14ac:dyDescent="0.2">
      <c r="A979" s="8">
        <f t="shared" si="15"/>
        <v>978</v>
      </c>
      <c r="B979" s="9" t="s">
        <v>24</v>
      </c>
      <c r="C979" s="10">
        <v>3520403600711</v>
      </c>
      <c r="D979" s="10" t="s">
        <v>7381</v>
      </c>
      <c r="E979" s="10"/>
      <c r="F979" s="11">
        <v>42971</v>
      </c>
      <c r="G979" s="11">
        <v>46623</v>
      </c>
      <c r="H979" s="12">
        <v>36373</v>
      </c>
      <c r="I979" s="13">
        <v>26</v>
      </c>
      <c r="J979" s="10" t="s">
        <v>25</v>
      </c>
      <c r="K979" s="9" t="s">
        <v>26</v>
      </c>
      <c r="L979" s="9"/>
      <c r="M979" s="14" t="s">
        <v>889</v>
      </c>
      <c r="N979" s="14" t="s">
        <v>890</v>
      </c>
      <c r="O979" s="14" t="s">
        <v>5785</v>
      </c>
      <c r="P979" s="14" t="s">
        <v>54</v>
      </c>
      <c r="Q979" s="9"/>
      <c r="R979" s="15"/>
      <c r="S979" s="16">
        <v>46000</v>
      </c>
      <c r="T979" s="17">
        <v>1</v>
      </c>
      <c r="U979" s="16" t="str">
        <f>VLOOKUP(C979,'[1]Bazaar Salary'!$B$6:$J$1185,9,0)</f>
        <v>Security &amp; Parking Attendant</v>
      </c>
      <c r="V979" s="15" t="s">
        <v>7380</v>
      </c>
      <c r="W979" s="16" t="s">
        <v>891</v>
      </c>
      <c r="X979" s="16" t="str">
        <f>VLOOKUP(C979,'[2]Master Sheet PSBA.'!$B$2:$AR$1687,43,0)</f>
        <v>Shadman (Sahulat on the GO)</v>
      </c>
      <c r="Y979" s="16"/>
      <c r="Z979" s="18" t="s">
        <v>892</v>
      </c>
      <c r="AA979" s="19" t="s">
        <v>893</v>
      </c>
      <c r="AB979" s="19"/>
      <c r="AC979" s="16" t="s">
        <v>42</v>
      </c>
      <c r="AD979" s="3">
        <v>3520257022395</v>
      </c>
      <c r="AE979" s="5" t="s">
        <v>34</v>
      </c>
    </row>
    <row r="980" spans="1:31" ht="30" customHeight="1" x14ac:dyDescent="0.2">
      <c r="A980" s="8">
        <f t="shared" si="15"/>
        <v>979</v>
      </c>
      <c r="B980" s="9" t="s">
        <v>24</v>
      </c>
      <c r="C980" s="10">
        <v>3510148169441</v>
      </c>
      <c r="D980" s="10" t="s">
        <v>7381</v>
      </c>
      <c r="E980" s="10"/>
      <c r="F980" s="11">
        <v>45707</v>
      </c>
      <c r="G980" s="11">
        <v>49359</v>
      </c>
      <c r="H980" s="12">
        <v>35280</v>
      </c>
      <c r="I980" s="13">
        <v>29</v>
      </c>
      <c r="J980" s="10" t="s">
        <v>25</v>
      </c>
      <c r="K980" s="9" t="s">
        <v>26</v>
      </c>
      <c r="L980" s="9"/>
      <c r="M980" s="14" t="s">
        <v>894</v>
      </c>
      <c r="N980" s="14" t="s">
        <v>895</v>
      </c>
      <c r="O980" s="14" t="s">
        <v>6052</v>
      </c>
      <c r="P980" s="14" t="s">
        <v>54</v>
      </c>
      <c r="Q980" s="9"/>
      <c r="R980" s="15"/>
      <c r="S980" s="16">
        <v>46080</v>
      </c>
      <c r="T980" s="17">
        <v>1</v>
      </c>
      <c r="U980" s="16" t="str">
        <f>VLOOKUP(C980,'[4]Daily Wages '!$B$6:$G$211,6,0)</f>
        <v>SB Johar Town</v>
      </c>
      <c r="V980" s="15" t="s">
        <v>7380</v>
      </c>
      <c r="W980" s="16" t="s">
        <v>489</v>
      </c>
      <c r="X980" s="16" t="str">
        <f>VLOOKUP(C980,'[2]Master Sheet PSBA.'!$B$2:$AR$1687,43,0)</f>
        <v>Johar Town</v>
      </c>
      <c r="Y980" s="16"/>
      <c r="Z980" s="18" t="s">
        <v>896</v>
      </c>
      <c r="AA980" s="19" t="s">
        <v>897</v>
      </c>
      <c r="AB980" s="19"/>
      <c r="AC980" s="16" t="s">
        <v>33</v>
      </c>
      <c r="AD980" s="3">
        <v>3520290567665</v>
      </c>
      <c r="AE980" s="5" t="s">
        <v>34</v>
      </c>
    </row>
    <row r="981" spans="1:31" ht="30" customHeight="1" x14ac:dyDescent="0.2">
      <c r="A981" s="8">
        <f t="shared" si="15"/>
        <v>980</v>
      </c>
      <c r="B981" s="9" t="s">
        <v>24</v>
      </c>
      <c r="C981" s="10">
        <v>3660167782253</v>
      </c>
      <c r="D981" s="10" t="s">
        <v>7381</v>
      </c>
      <c r="E981" s="10"/>
      <c r="F981" s="11">
        <v>45134</v>
      </c>
      <c r="G981" s="11">
        <v>48787</v>
      </c>
      <c r="H981" s="12">
        <v>38505</v>
      </c>
      <c r="I981" s="13">
        <v>21</v>
      </c>
      <c r="J981" s="10" t="s">
        <v>25</v>
      </c>
      <c r="K981" s="9" t="s">
        <v>26</v>
      </c>
      <c r="L981" s="9"/>
      <c r="M981" s="14" t="s">
        <v>898</v>
      </c>
      <c r="N981" s="14" t="s">
        <v>899</v>
      </c>
      <c r="O981" s="14" t="s">
        <v>6343</v>
      </c>
      <c r="P981" s="15" t="s">
        <v>37</v>
      </c>
      <c r="Q981" s="9"/>
      <c r="R981" s="15"/>
      <c r="S981" s="16">
        <v>45992</v>
      </c>
      <c r="T981" s="17">
        <v>1</v>
      </c>
      <c r="U981" s="16" t="str">
        <f>VLOOKUP(C981,'[1]Bazaar Salary'!$B$6:$J$1185,9,0)</f>
        <v>Record Keeper</v>
      </c>
      <c r="V981" s="15" t="s">
        <v>7380</v>
      </c>
      <c r="W981" s="16" t="s">
        <v>674</v>
      </c>
      <c r="X981" s="16" t="str">
        <f>VLOOKUP(C981,'[2]Master Sheet PSBA.'!$B$2:$AR$1687,43,0)</f>
        <v>Burewala</v>
      </c>
      <c r="Y981" s="16" t="s">
        <v>152</v>
      </c>
      <c r="Z981" s="18" t="s">
        <v>900</v>
      </c>
      <c r="AA981" s="19" t="s">
        <v>901</v>
      </c>
      <c r="AB981" s="19" t="s">
        <v>7046</v>
      </c>
      <c r="AC981" s="16" t="s">
        <v>42</v>
      </c>
      <c r="AD981" s="3">
        <v>3110129505065</v>
      </c>
      <c r="AE981" s="5" t="s">
        <v>34</v>
      </c>
    </row>
    <row r="982" spans="1:31" ht="30" customHeight="1" x14ac:dyDescent="0.2">
      <c r="A982" s="8">
        <f t="shared" si="15"/>
        <v>981</v>
      </c>
      <c r="B982" s="9" t="s">
        <v>24</v>
      </c>
      <c r="C982" s="10">
        <v>3610343366219</v>
      </c>
      <c r="D982" s="10" t="s">
        <v>7381</v>
      </c>
      <c r="E982" s="10"/>
      <c r="F982" s="11">
        <v>44110</v>
      </c>
      <c r="G982" s="11">
        <v>47762</v>
      </c>
      <c r="H982" s="12">
        <v>30649</v>
      </c>
      <c r="I982" s="13">
        <v>42</v>
      </c>
      <c r="J982" s="10" t="s">
        <v>25</v>
      </c>
      <c r="K982" s="9" t="s">
        <v>26</v>
      </c>
      <c r="L982" s="9"/>
      <c r="M982" s="14" t="s">
        <v>902</v>
      </c>
      <c r="N982" s="14" t="s">
        <v>903</v>
      </c>
      <c r="O982" s="14" t="s">
        <v>6254</v>
      </c>
      <c r="P982" s="14" t="s">
        <v>54</v>
      </c>
      <c r="Q982" s="9"/>
      <c r="R982" s="15"/>
      <c r="S982" s="16">
        <v>45992</v>
      </c>
      <c r="T982" s="17">
        <v>1</v>
      </c>
      <c r="U982" s="16" t="str">
        <f>VLOOKUP(C982,'[1]Bazaar Salary'!$B$6:$J$1185,9,0)</f>
        <v>Security &amp; Parking Attendant</v>
      </c>
      <c r="V982" s="15" t="s">
        <v>7380</v>
      </c>
      <c r="W982" s="16" t="s">
        <v>320</v>
      </c>
      <c r="X982" s="16" t="str">
        <f>VLOOKUP(C982,'[2]Master Sheet PSBA.'!$B$2:$AR$1687,43,0)</f>
        <v>Khanewal</v>
      </c>
      <c r="Y982" s="16"/>
      <c r="Z982" s="18" t="s">
        <v>579</v>
      </c>
      <c r="AA982" s="19" t="s">
        <v>904</v>
      </c>
      <c r="AB982" s="19" t="s">
        <v>7047</v>
      </c>
      <c r="AC982" s="16" t="s">
        <v>42</v>
      </c>
      <c r="AD982" s="3">
        <v>3220250595479</v>
      </c>
      <c r="AE982" s="5" t="s">
        <v>34</v>
      </c>
    </row>
    <row r="983" spans="1:31" ht="30" customHeight="1" x14ac:dyDescent="0.2">
      <c r="A983" s="8">
        <f t="shared" si="15"/>
        <v>982</v>
      </c>
      <c r="B983" s="9" t="s">
        <v>24</v>
      </c>
      <c r="C983" s="10">
        <v>3510374481791</v>
      </c>
      <c r="D983" s="10" t="s">
        <v>7381</v>
      </c>
      <c r="E983" s="10"/>
      <c r="F983" s="11">
        <v>45954</v>
      </c>
      <c r="G983" s="11">
        <v>49606</v>
      </c>
      <c r="H983" s="12">
        <v>35271</v>
      </c>
      <c r="I983" s="13">
        <v>30</v>
      </c>
      <c r="J983" s="10" t="s">
        <v>43</v>
      </c>
      <c r="K983" s="9" t="s">
        <v>26</v>
      </c>
      <c r="L983" s="9"/>
      <c r="M983" s="14" t="s">
        <v>909</v>
      </c>
      <c r="N983" s="14" t="s">
        <v>912</v>
      </c>
      <c r="O983" s="14" t="s">
        <v>6194</v>
      </c>
      <c r="P983" s="14" t="s">
        <v>46</v>
      </c>
      <c r="Q983" s="9"/>
      <c r="R983" s="15"/>
      <c r="S983" s="16">
        <v>45992</v>
      </c>
      <c r="T983" s="17">
        <v>1</v>
      </c>
      <c r="U983" s="16" t="str">
        <f>VLOOKUP(C983,'[1]Bazaar Salary'!$B$6:$J$1185,9,0)</f>
        <v>Sanitation Attendant</v>
      </c>
      <c r="V983" s="15" t="s">
        <v>7380</v>
      </c>
      <c r="W983" s="16" t="s">
        <v>219</v>
      </c>
      <c r="X983" s="16" t="str">
        <f>VLOOKUP(C983,'[2]Master Sheet PSBA.'!$B$2:$AR$1687,43,0)</f>
        <v>Pattoki</v>
      </c>
      <c r="Y983" s="16"/>
      <c r="Z983" s="18" t="s">
        <v>913</v>
      </c>
      <c r="AA983" s="19" t="s">
        <v>914</v>
      </c>
      <c r="AB983" s="19"/>
      <c r="AC983" s="16" t="s">
        <v>42</v>
      </c>
      <c r="AD983" s="3">
        <v>3510371029995</v>
      </c>
      <c r="AE983" s="5" t="s">
        <v>34</v>
      </c>
    </row>
    <row r="984" spans="1:31" ht="30" customHeight="1" x14ac:dyDescent="0.2">
      <c r="A984" s="8">
        <f t="shared" si="15"/>
        <v>983</v>
      </c>
      <c r="B984" s="9" t="s">
        <v>24</v>
      </c>
      <c r="C984" s="10">
        <v>3410195171511</v>
      </c>
      <c r="D984" s="10" t="s">
        <v>7381</v>
      </c>
      <c r="E984" s="10"/>
      <c r="F984" s="11">
        <v>44247</v>
      </c>
      <c r="G984" s="11">
        <v>47899</v>
      </c>
      <c r="H984" s="12">
        <v>37592</v>
      </c>
      <c r="I984" s="13">
        <v>23</v>
      </c>
      <c r="J984" s="10" t="s">
        <v>25</v>
      </c>
      <c r="K984" s="9" t="s">
        <v>26</v>
      </c>
      <c r="L984" s="9"/>
      <c r="M984" s="14" t="s">
        <v>927</v>
      </c>
      <c r="N984" s="14" t="s">
        <v>928</v>
      </c>
      <c r="O984" s="14" t="s">
        <v>6344</v>
      </c>
      <c r="P984" s="15" t="s">
        <v>37</v>
      </c>
      <c r="Q984" s="9"/>
      <c r="R984" s="15"/>
      <c r="S984" s="16">
        <v>45992</v>
      </c>
      <c r="T984" s="17">
        <v>1</v>
      </c>
      <c r="U984" s="16" t="str">
        <f>VLOOKUP(C984,'[1]Bazaar Salary'!$B$6:$J$1185,9,0)</f>
        <v>Record Keeper</v>
      </c>
      <c r="V984" s="15" t="s">
        <v>7380</v>
      </c>
      <c r="W984" s="16" t="s">
        <v>423</v>
      </c>
      <c r="X984" s="16" t="str">
        <f>VLOOKUP(C984,'[2]Master Sheet PSBA.'!$B$2:$AR$1687,43,0)</f>
        <v>Wazirabad</v>
      </c>
      <c r="Y984" s="16" t="s">
        <v>152</v>
      </c>
      <c r="Z984" s="18" t="s">
        <v>929</v>
      </c>
      <c r="AA984" s="19" t="s">
        <v>930</v>
      </c>
      <c r="AB984" s="19" t="s">
        <v>7048</v>
      </c>
      <c r="AC984" s="16" t="s">
        <v>42</v>
      </c>
      <c r="AD984" s="3">
        <v>3840325230097</v>
      </c>
      <c r="AE984" s="5" t="s">
        <v>34</v>
      </c>
    </row>
    <row r="985" spans="1:31" ht="30" customHeight="1" x14ac:dyDescent="0.2">
      <c r="A985" s="8">
        <f t="shared" si="15"/>
        <v>984</v>
      </c>
      <c r="B985" s="9" t="s">
        <v>24</v>
      </c>
      <c r="C985" s="10">
        <v>3510191843407</v>
      </c>
      <c r="D985" s="10" t="s">
        <v>7381</v>
      </c>
      <c r="E985" s="10"/>
      <c r="F985" s="11">
        <v>43609</v>
      </c>
      <c r="G985" s="11">
        <v>47262</v>
      </c>
      <c r="H985" s="12">
        <v>29650</v>
      </c>
      <c r="I985" s="13">
        <v>45</v>
      </c>
      <c r="J985" s="10" t="s">
        <v>25</v>
      </c>
      <c r="K985" s="9" t="s">
        <v>26</v>
      </c>
      <c r="L985" s="9"/>
      <c r="M985" s="14" t="s">
        <v>939</v>
      </c>
      <c r="N985" s="14" t="s">
        <v>943</v>
      </c>
      <c r="O985" s="14" t="s">
        <v>6345</v>
      </c>
      <c r="P985" s="14" t="s">
        <v>54</v>
      </c>
      <c r="Q985" s="9"/>
      <c r="R985" s="15"/>
      <c r="S985" s="16">
        <v>45992</v>
      </c>
      <c r="T985" s="17">
        <v>1</v>
      </c>
      <c r="U985" s="16" t="str">
        <f>VLOOKUP(C985,'[1]Bazaar Salary'!$B$6:$J$1185,9,0)</f>
        <v>Security &amp; Parking Attendant</v>
      </c>
      <c r="V985" s="15" t="s">
        <v>7380</v>
      </c>
      <c r="W985" s="16" t="s">
        <v>372</v>
      </c>
      <c r="X985" s="16" t="str">
        <f>VLOOKUP(C985,'[2]Master Sheet PSBA.'!$B$2:$AR$1687,43,0)</f>
        <v>Chunian</v>
      </c>
      <c r="Y985" s="16"/>
      <c r="Z985" s="18" t="s">
        <v>944</v>
      </c>
      <c r="AA985" s="19" t="s">
        <v>945</v>
      </c>
      <c r="AB985" s="19"/>
      <c r="AC985" s="16" t="s">
        <v>42</v>
      </c>
      <c r="AD985" s="3">
        <v>3510360387437</v>
      </c>
      <c r="AE985" s="5" t="s">
        <v>34</v>
      </c>
    </row>
    <row r="986" spans="1:31" ht="30" customHeight="1" x14ac:dyDescent="0.2">
      <c r="A986" s="8">
        <f t="shared" si="15"/>
        <v>985</v>
      </c>
      <c r="B986" s="9" t="s">
        <v>24</v>
      </c>
      <c r="C986" s="10">
        <v>3520133083761</v>
      </c>
      <c r="D986" s="10" t="s">
        <v>7381</v>
      </c>
      <c r="E986" s="10"/>
      <c r="F986" s="11">
        <v>43908</v>
      </c>
      <c r="G986" s="11">
        <v>47560</v>
      </c>
      <c r="H986" s="12">
        <v>36315</v>
      </c>
      <c r="I986" s="13">
        <v>27</v>
      </c>
      <c r="J986" s="10" t="s">
        <v>43</v>
      </c>
      <c r="K986" s="9" t="s">
        <v>26</v>
      </c>
      <c r="L986" s="9"/>
      <c r="M986" s="14" t="s">
        <v>946</v>
      </c>
      <c r="N986" s="14" t="s">
        <v>947</v>
      </c>
      <c r="O986" s="14" t="s">
        <v>6346</v>
      </c>
      <c r="P986" s="14" t="s">
        <v>46</v>
      </c>
      <c r="Q986" s="9"/>
      <c r="R986" s="15"/>
      <c r="S986" s="16">
        <v>46134</v>
      </c>
      <c r="T986" s="17">
        <v>1</v>
      </c>
      <c r="U986" s="16" t="str">
        <f>VLOOKUP(C986,'[1]Bazaar Salary'!$B$6:$J$1185,9,0)</f>
        <v>Sanitation Attendant</v>
      </c>
      <c r="V986" s="15" t="s">
        <v>7380</v>
      </c>
      <c r="W986" s="16" t="s">
        <v>346</v>
      </c>
      <c r="X986" s="16" t="str">
        <f>VLOOKUP(C986,'[2]Master Sheet PSBA.'!$B$2:$AR$1687,43,0)</f>
        <v>Barki Road (Sahulat on the GO)</v>
      </c>
      <c r="Y986" s="16"/>
      <c r="Z986" s="18" t="s">
        <v>948</v>
      </c>
      <c r="AA986" s="19" t="s">
        <v>949</v>
      </c>
      <c r="AB986" s="19"/>
      <c r="AC986" s="16" t="s">
        <v>42</v>
      </c>
      <c r="AD986" s="3">
        <v>3630297514307</v>
      </c>
      <c r="AE986" s="5" t="s">
        <v>34</v>
      </c>
    </row>
    <row r="987" spans="1:31" ht="30" customHeight="1" x14ac:dyDescent="0.2">
      <c r="A987" s="8">
        <f t="shared" si="15"/>
        <v>986</v>
      </c>
      <c r="B987" s="9" t="s">
        <v>24</v>
      </c>
      <c r="C987" s="10">
        <v>3520278935651</v>
      </c>
      <c r="D987" s="10" t="s">
        <v>7381</v>
      </c>
      <c r="E987" s="10"/>
      <c r="F987" s="11">
        <v>44006</v>
      </c>
      <c r="G987" s="11">
        <v>47658</v>
      </c>
      <c r="H987" s="12">
        <v>36271</v>
      </c>
      <c r="I987" s="13">
        <v>27</v>
      </c>
      <c r="J987" s="10" t="s">
        <v>25</v>
      </c>
      <c r="K987" s="9" t="s">
        <v>26</v>
      </c>
      <c r="L987" s="9"/>
      <c r="M987" s="14" t="s">
        <v>950</v>
      </c>
      <c r="N987" s="14" t="s">
        <v>951</v>
      </c>
      <c r="O987" s="14"/>
      <c r="P987" s="14" t="s">
        <v>46</v>
      </c>
      <c r="Q987" s="9"/>
      <c r="R987" s="15"/>
      <c r="S987" s="16">
        <v>46158</v>
      </c>
      <c r="T987" s="17">
        <v>1</v>
      </c>
      <c r="U987" s="16" t="str">
        <f>VLOOKUP(C987,'[4]Daily Wages '!$B$6:$G$211,6,0)</f>
        <v>STOG Gulshan-e-Ravi</v>
      </c>
      <c r="V987" s="15" t="s">
        <v>7380</v>
      </c>
      <c r="W987" s="16" t="s">
        <v>593</v>
      </c>
      <c r="X987" s="16" t="str">
        <f>VLOOKUP(C987,'[2]Master Sheet PSBA.'!$B$2:$AR$1687,43,0)</f>
        <v>Suspended</v>
      </c>
      <c r="Y987" s="16"/>
      <c r="Z987" s="18" t="s">
        <v>952</v>
      </c>
      <c r="AA987" s="19" t="s">
        <v>953</v>
      </c>
      <c r="AB987" s="19"/>
      <c r="AC987" s="16" t="s">
        <v>33</v>
      </c>
      <c r="AD987" s="3">
        <v>3520243986657</v>
      </c>
      <c r="AE987" s="5" t="s">
        <v>34</v>
      </c>
    </row>
    <row r="988" spans="1:31" ht="30" customHeight="1" x14ac:dyDescent="0.2">
      <c r="A988" s="8">
        <f t="shared" si="15"/>
        <v>987</v>
      </c>
      <c r="B988" s="9" t="s">
        <v>24</v>
      </c>
      <c r="C988" s="10">
        <v>3220218789573</v>
      </c>
      <c r="D988" s="10" t="s">
        <v>7381</v>
      </c>
      <c r="E988" s="10"/>
      <c r="F988" s="11">
        <v>45186</v>
      </c>
      <c r="G988" s="11">
        <v>48839</v>
      </c>
      <c r="H988" s="12">
        <v>37803</v>
      </c>
      <c r="I988" s="13">
        <v>23</v>
      </c>
      <c r="J988" s="10" t="s">
        <v>25</v>
      </c>
      <c r="K988" s="9" t="s">
        <v>26</v>
      </c>
      <c r="L988" s="9"/>
      <c r="M988" s="14" t="s">
        <v>954</v>
      </c>
      <c r="N988" s="14" t="s">
        <v>955</v>
      </c>
      <c r="O988" s="14" t="s">
        <v>6347</v>
      </c>
      <c r="P988" s="14" t="s">
        <v>46</v>
      </c>
      <c r="Q988" s="9"/>
      <c r="R988" s="15"/>
      <c r="S988" s="16">
        <v>46081</v>
      </c>
      <c r="T988" s="17">
        <v>1</v>
      </c>
      <c r="U988" s="16" t="str">
        <f>VLOOKUP(C988,'[4]Daily Wages '!$B$6:$G$211,6,0)</f>
        <v>STOG Karor Lal Hassan</v>
      </c>
      <c r="V988" s="15" t="s">
        <v>7380</v>
      </c>
      <c r="W988" s="16" t="s">
        <v>29</v>
      </c>
      <c r="X988" s="16" t="str">
        <f>VLOOKUP(C988,'[2]Master Sheet PSBA.'!$B$2:$AR$1687,43,0)</f>
        <v>Karor Lal Easan Layyah (Sahulat on the GO)</v>
      </c>
      <c r="Y988" s="16"/>
      <c r="Z988" s="18" t="s">
        <v>956</v>
      </c>
      <c r="AA988" s="19" t="s">
        <v>957</v>
      </c>
      <c r="AB988" s="19"/>
      <c r="AC988" s="16" t="s">
        <v>33</v>
      </c>
      <c r="AD988" s="3">
        <v>3220247848205</v>
      </c>
      <c r="AE988" s="5" t="s">
        <v>34</v>
      </c>
    </row>
    <row r="989" spans="1:31" ht="30" customHeight="1" x14ac:dyDescent="0.2">
      <c r="A989" s="8">
        <f t="shared" si="15"/>
        <v>988</v>
      </c>
      <c r="B989" s="9" t="s">
        <v>24</v>
      </c>
      <c r="C989" s="10">
        <v>3520177237209</v>
      </c>
      <c r="D989" s="10" t="s">
        <v>7381</v>
      </c>
      <c r="E989" s="10"/>
      <c r="F989" s="11">
        <v>43174</v>
      </c>
      <c r="G989" s="11">
        <v>46827</v>
      </c>
      <c r="H989" s="12">
        <v>36141</v>
      </c>
      <c r="I989" s="13">
        <v>27</v>
      </c>
      <c r="J989" s="10" t="s">
        <v>43</v>
      </c>
      <c r="K989" s="9" t="s">
        <v>26</v>
      </c>
      <c r="L989" s="9"/>
      <c r="M989" s="14" t="s">
        <v>963</v>
      </c>
      <c r="N989" s="14" t="s">
        <v>964</v>
      </c>
      <c r="O989" s="14" t="s">
        <v>5844</v>
      </c>
      <c r="P989" s="14" t="s">
        <v>46</v>
      </c>
      <c r="Q989" s="9"/>
      <c r="R989" s="15"/>
      <c r="S989" s="16">
        <v>46003</v>
      </c>
      <c r="T989" s="17">
        <v>1</v>
      </c>
      <c r="U989" s="16" t="str">
        <f>VLOOKUP(C989,'[1]Bazaar Salary'!$B$6:$J$1185,9,0)</f>
        <v>Sanitation Attendant</v>
      </c>
      <c r="V989" s="15" t="s">
        <v>7380</v>
      </c>
      <c r="W989" s="16" t="s">
        <v>965</v>
      </c>
      <c r="X989" s="16" t="str">
        <f>VLOOKUP(C989,'[2]Master Sheet PSBA.'!$B$2:$AR$1687,43,0)</f>
        <v>Nishtar Town</v>
      </c>
      <c r="Y989" s="16"/>
      <c r="Z989" s="18" t="s">
        <v>966</v>
      </c>
      <c r="AA989" s="19" t="s">
        <v>967</v>
      </c>
      <c r="AB989" s="19"/>
      <c r="AC989" s="16" t="s">
        <v>42</v>
      </c>
      <c r="AD989" s="3">
        <v>3510142439677</v>
      </c>
      <c r="AE989" s="5" t="s">
        <v>34</v>
      </c>
    </row>
    <row r="990" spans="1:31" ht="30" customHeight="1" x14ac:dyDescent="0.2">
      <c r="A990" s="8">
        <f t="shared" si="15"/>
        <v>989</v>
      </c>
      <c r="B990" s="9" t="s">
        <v>24</v>
      </c>
      <c r="C990" s="10">
        <v>3660137204694</v>
      </c>
      <c r="D990" s="10" t="s">
        <v>7381</v>
      </c>
      <c r="E990" s="10"/>
      <c r="F990" s="11">
        <v>42893</v>
      </c>
      <c r="G990" s="11">
        <v>46545</v>
      </c>
      <c r="H990" s="12">
        <v>31778</v>
      </c>
      <c r="I990" s="13">
        <v>39</v>
      </c>
      <c r="J990" s="10" t="s">
        <v>25</v>
      </c>
      <c r="K990" s="9" t="s">
        <v>51</v>
      </c>
      <c r="L990" s="9"/>
      <c r="M990" s="14" t="s">
        <v>968</v>
      </c>
      <c r="N990" s="14" t="s">
        <v>969</v>
      </c>
      <c r="O990" s="14" t="s">
        <v>6078</v>
      </c>
      <c r="P990" s="14" t="s">
        <v>54</v>
      </c>
      <c r="Q990" s="9"/>
      <c r="R990" s="15"/>
      <c r="S990" s="16">
        <v>46072</v>
      </c>
      <c r="T990" s="17">
        <v>1</v>
      </c>
      <c r="U990" s="16" t="str">
        <f>VLOOKUP(C990,'[4]Daily Wages '!$B$6:$G$211,6,0)</f>
        <v>SB Township</v>
      </c>
      <c r="V990" s="15" t="s">
        <v>7380</v>
      </c>
      <c r="W990" s="16" t="s">
        <v>303</v>
      </c>
      <c r="X990" s="16" t="str">
        <f>VLOOKUP(C990,'[2]Master Sheet PSBA.'!$B$2:$AR$1687,43,0)</f>
        <v>Township</v>
      </c>
      <c r="Y990" s="16"/>
      <c r="Z990" s="18" t="s">
        <v>970</v>
      </c>
      <c r="AA990" s="19" t="s">
        <v>971</v>
      </c>
      <c r="AB990" s="19"/>
      <c r="AC990" s="16" t="s">
        <v>33</v>
      </c>
      <c r="AD990" s="3">
        <v>3520218380405</v>
      </c>
      <c r="AE990" s="5" t="s">
        <v>34</v>
      </c>
    </row>
    <row r="991" spans="1:31" ht="30" customHeight="1" x14ac:dyDescent="0.2">
      <c r="A991" s="8">
        <f t="shared" si="15"/>
        <v>990</v>
      </c>
      <c r="B991" s="9" t="s">
        <v>24</v>
      </c>
      <c r="C991" s="10">
        <v>3520160938325</v>
      </c>
      <c r="D991" s="10" t="s">
        <v>7381</v>
      </c>
      <c r="E991" s="10">
        <v>1925</v>
      </c>
      <c r="F991" s="11">
        <v>45885</v>
      </c>
      <c r="G991" s="11">
        <v>48023</v>
      </c>
      <c r="H991" s="12">
        <v>36161</v>
      </c>
      <c r="I991" s="13">
        <v>27</v>
      </c>
      <c r="J991" s="10" t="s">
        <v>43</v>
      </c>
      <c r="K991" s="9" t="s">
        <v>26</v>
      </c>
      <c r="L991" s="9"/>
      <c r="M991" s="14" t="s">
        <v>995</v>
      </c>
      <c r="N991" s="14" t="s">
        <v>996</v>
      </c>
      <c r="O991" s="14" t="s">
        <v>5844</v>
      </c>
      <c r="P991" s="14" t="s">
        <v>46</v>
      </c>
      <c r="Q991" s="9"/>
      <c r="R991" s="15"/>
      <c r="S991" s="16">
        <v>45992</v>
      </c>
      <c r="T991" s="17">
        <v>1</v>
      </c>
      <c r="U991" s="16" t="str">
        <f>VLOOKUP(C991,'[1]Bazaar Salary'!$B$6:$J$1185,9,0)</f>
        <v>Sanitation Attendant</v>
      </c>
      <c r="V991" s="15" t="s">
        <v>7380</v>
      </c>
      <c r="W991" s="16" t="s">
        <v>303</v>
      </c>
      <c r="X991" s="16" t="str">
        <f>VLOOKUP(C991,'[2]Master Sheet PSBA.'!$B$2:$AR$1687,43,0)</f>
        <v>Township</v>
      </c>
      <c r="Y991" s="16"/>
      <c r="Z991" s="18" t="s">
        <v>997</v>
      </c>
      <c r="AA991" s="19" t="s">
        <v>998</v>
      </c>
      <c r="AB991" s="19"/>
      <c r="AC991" s="16" t="s">
        <v>42</v>
      </c>
      <c r="AD991" s="3">
        <v>3520218380405</v>
      </c>
      <c r="AE991" s="5" t="s">
        <v>34</v>
      </c>
    </row>
    <row r="992" spans="1:31" ht="30" customHeight="1" x14ac:dyDescent="0.2">
      <c r="A992" s="8">
        <f t="shared" si="15"/>
        <v>991</v>
      </c>
      <c r="B992" s="9" t="s">
        <v>24</v>
      </c>
      <c r="C992" s="10">
        <v>3520297485141</v>
      </c>
      <c r="D992" s="10" t="s">
        <v>7381</v>
      </c>
      <c r="E992" s="10"/>
      <c r="F992" s="11">
        <v>46013</v>
      </c>
      <c r="G992" s="11">
        <v>49665</v>
      </c>
      <c r="H992" s="12">
        <v>39156</v>
      </c>
      <c r="I992" s="13">
        <v>19</v>
      </c>
      <c r="J992" s="10" t="s">
        <v>25</v>
      </c>
      <c r="K992" s="9" t="s">
        <v>26</v>
      </c>
      <c r="L992" s="9"/>
      <c r="M992" s="14" t="s">
        <v>999</v>
      </c>
      <c r="N992" s="14" t="s">
        <v>1000</v>
      </c>
      <c r="O992" s="14" t="s">
        <v>6066</v>
      </c>
      <c r="P992" s="14" t="s">
        <v>54</v>
      </c>
      <c r="Q992" s="9"/>
      <c r="R992" s="15"/>
      <c r="S992" s="16">
        <v>46066</v>
      </c>
      <c r="T992" s="17">
        <v>1</v>
      </c>
      <c r="U992" s="16" t="str">
        <f>VLOOKUP(C992,'[4]Daily Wages '!$B$6:$G$211,6,0)</f>
        <v>STOG Ferozwala</v>
      </c>
      <c r="V992" s="15" t="s">
        <v>7380</v>
      </c>
      <c r="W992" s="16" t="s">
        <v>484</v>
      </c>
      <c r="X992" s="16" t="str">
        <f>VLOOKUP(C992,'[2]Master Sheet PSBA.'!$B$2:$AR$1687,43,0)</f>
        <v>Ferozwala (Sahulat on the GO)</v>
      </c>
      <c r="Y992" s="16"/>
      <c r="Z992" s="18" t="s">
        <v>1001</v>
      </c>
      <c r="AA992" s="19" t="s">
        <v>1002</v>
      </c>
      <c r="AB992" s="19"/>
      <c r="AC992" s="16" t="s">
        <v>33</v>
      </c>
      <c r="AD992" s="3">
        <v>3540158007339</v>
      </c>
      <c r="AE992" s="5" t="s">
        <v>34</v>
      </c>
    </row>
    <row r="993" spans="1:31" ht="30" customHeight="1" x14ac:dyDescent="0.2">
      <c r="A993" s="8">
        <f t="shared" si="15"/>
        <v>992</v>
      </c>
      <c r="B993" s="9" t="s">
        <v>24</v>
      </c>
      <c r="C993" s="10">
        <v>3510171993247</v>
      </c>
      <c r="D993" s="10" t="s">
        <v>7381</v>
      </c>
      <c r="E993" s="10">
        <v>1892</v>
      </c>
      <c r="F993" s="11">
        <v>43895</v>
      </c>
      <c r="G993" s="11">
        <v>47547</v>
      </c>
      <c r="H993" s="12">
        <v>32309</v>
      </c>
      <c r="I993" s="13">
        <v>38</v>
      </c>
      <c r="J993" s="10" t="s">
        <v>25</v>
      </c>
      <c r="K993" s="9" t="s">
        <v>26</v>
      </c>
      <c r="L993" s="9"/>
      <c r="M993" s="14" t="s">
        <v>196</v>
      </c>
      <c r="N993" s="14" t="s">
        <v>1012</v>
      </c>
      <c r="O993" s="14" t="s">
        <v>6348</v>
      </c>
      <c r="P993" s="15" t="s">
        <v>66</v>
      </c>
      <c r="Q993" s="9"/>
      <c r="R993" s="15"/>
      <c r="S993" s="16">
        <v>46023</v>
      </c>
      <c r="T993" s="17">
        <v>1</v>
      </c>
      <c r="U993" s="16" t="str">
        <f>VLOOKUP(C993,'[1]Bazaar Salary'!$B$6:$J$1185,9,0)</f>
        <v>Sahulat Bazaar Supervisor (Look after charge of Incharge)</v>
      </c>
      <c r="V993" s="15" t="s">
        <v>7380</v>
      </c>
      <c r="W993" s="16" t="s">
        <v>219</v>
      </c>
      <c r="X993" s="16" t="str">
        <f>VLOOKUP(C993,'[2]Master Sheet PSBA.'!$B$2:$AR$1687,43,0)</f>
        <v>Pattoki</v>
      </c>
      <c r="Y993" s="16" t="s">
        <v>1013</v>
      </c>
      <c r="Z993" s="18" t="s">
        <v>944</v>
      </c>
      <c r="AA993" s="19" t="s">
        <v>1014</v>
      </c>
      <c r="AB993" s="19" t="s">
        <v>7049</v>
      </c>
      <c r="AC993" s="16" t="s">
        <v>42</v>
      </c>
      <c r="AD993" s="3">
        <v>3510360387437</v>
      </c>
      <c r="AE993" s="5" t="s">
        <v>34</v>
      </c>
    </row>
    <row r="994" spans="1:31" ht="30" customHeight="1" x14ac:dyDescent="0.2">
      <c r="A994" s="8">
        <f t="shared" si="15"/>
        <v>993</v>
      </c>
      <c r="B994" s="9" t="s">
        <v>24</v>
      </c>
      <c r="C994" s="10">
        <v>3520233273275</v>
      </c>
      <c r="D994" s="10" t="s">
        <v>7381</v>
      </c>
      <c r="E994" s="10"/>
      <c r="F994" s="11">
        <v>44537</v>
      </c>
      <c r="G994" s="11">
        <v>48189</v>
      </c>
      <c r="H994" s="12">
        <v>36679</v>
      </c>
      <c r="I994" s="13">
        <v>26</v>
      </c>
      <c r="J994" s="10" t="s">
        <v>43</v>
      </c>
      <c r="K994" s="9" t="s">
        <v>26</v>
      </c>
      <c r="L994" s="9"/>
      <c r="M994" s="14" t="s">
        <v>1019</v>
      </c>
      <c r="N994" s="14" t="s">
        <v>1016</v>
      </c>
      <c r="O994" s="14" t="s">
        <v>6349</v>
      </c>
      <c r="P994" s="14" t="s">
        <v>46</v>
      </c>
      <c r="Q994" s="9"/>
      <c r="R994" s="15"/>
      <c r="S994" s="16">
        <v>46076</v>
      </c>
      <c r="T994" s="17">
        <v>1</v>
      </c>
      <c r="U994" s="16" t="str">
        <f>VLOOKUP(C994,'[4]Daily Wages '!$B$6:$G$211,6,0)</f>
        <v>STOG Manga Mandi</v>
      </c>
      <c r="V994" s="15" t="s">
        <v>7380</v>
      </c>
      <c r="W994" s="16" t="s">
        <v>1020</v>
      </c>
      <c r="X994" s="16" t="str">
        <f>VLOOKUP(C994,'[2]Master Sheet PSBA.'!$B$2:$AR$1687,43,0)</f>
        <v>Manga Mandi (Sahulat on the GO)</v>
      </c>
      <c r="Y994" s="16"/>
      <c r="Z994" s="18" t="s">
        <v>1021</v>
      </c>
      <c r="AA994" s="19" t="s">
        <v>1022</v>
      </c>
      <c r="AB994" s="19" t="s">
        <v>7050</v>
      </c>
      <c r="AC994" s="16" t="s">
        <v>33</v>
      </c>
      <c r="AD994" s="3">
        <v>3520264249915</v>
      </c>
      <c r="AE994" s="5" t="s">
        <v>34</v>
      </c>
    </row>
    <row r="995" spans="1:31" ht="30" customHeight="1" x14ac:dyDescent="0.2">
      <c r="A995" s="8">
        <f t="shared" si="15"/>
        <v>994</v>
      </c>
      <c r="B995" s="9" t="s">
        <v>24</v>
      </c>
      <c r="C995" s="10">
        <v>3320313417507</v>
      </c>
      <c r="D995" s="10" t="s">
        <v>7381</v>
      </c>
      <c r="E995" s="10"/>
      <c r="F995" s="11">
        <v>44908</v>
      </c>
      <c r="G995" s="11">
        <v>48561</v>
      </c>
      <c r="H995" s="12">
        <v>38574</v>
      </c>
      <c r="I995" s="13">
        <v>20</v>
      </c>
      <c r="J995" s="10" t="s">
        <v>25</v>
      </c>
      <c r="K995" s="9" t="s">
        <v>26</v>
      </c>
      <c r="L995" s="9"/>
      <c r="M995" s="14" t="s">
        <v>1023</v>
      </c>
      <c r="N995" s="14" t="s">
        <v>1024</v>
      </c>
      <c r="O995" s="14" t="s">
        <v>6350</v>
      </c>
      <c r="P995" s="14" t="s">
        <v>54</v>
      </c>
      <c r="Q995" s="9"/>
      <c r="R995" s="15"/>
      <c r="S995" s="16">
        <v>46009</v>
      </c>
      <c r="T995" s="17">
        <v>1</v>
      </c>
      <c r="U995" s="16" t="str">
        <f>VLOOKUP(C995,'[1]Bazaar Salary'!$B$6:$J$1185,9,0)</f>
        <v>Security &amp; Parking Attendant</v>
      </c>
      <c r="V995" s="15" t="s">
        <v>7380</v>
      </c>
      <c r="W995" s="16" t="s">
        <v>38</v>
      </c>
      <c r="X995" s="16" t="str">
        <f>VLOOKUP(C995,'[2]Master Sheet PSBA.'!$B$2:$AR$1687,43,0)</f>
        <v>Wahdat Colony</v>
      </c>
      <c r="Y995" s="16"/>
      <c r="Z995" s="18" t="s">
        <v>1025</v>
      </c>
      <c r="AA995" s="19" t="s">
        <v>1026</v>
      </c>
      <c r="AB995" s="19" t="s">
        <v>7051</v>
      </c>
      <c r="AC995" s="16" t="s">
        <v>42</v>
      </c>
      <c r="AD995" s="3">
        <v>3830120284865</v>
      </c>
      <c r="AE995" s="5" t="s">
        <v>34</v>
      </c>
    </row>
    <row r="996" spans="1:31" ht="30" customHeight="1" x14ac:dyDescent="0.2">
      <c r="A996" s="8">
        <f t="shared" si="15"/>
        <v>995</v>
      </c>
      <c r="B996" s="9" t="s">
        <v>24</v>
      </c>
      <c r="C996" s="10">
        <v>6110162634313</v>
      </c>
      <c r="D996" s="10" t="s">
        <v>7382</v>
      </c>
      <c r="E996" s="10"/>
      <c r="F996" s="11">
        <v>44223</v>
      </c>
      <c r="G996" s="11">
        <v>47875</v>
      </c>
      <c r="H996" s="12">
        <v>35618</v>
      </c>
      <c r="I996" s="13">
        <v>29</v>
      </c>
      <c r="J996" s="10" t="s">
        <v>43</v>
      </c>
      <c r="K996" s="9" t="s">
        <v>26</v>
      </c>
      <c r="L996" s="9"/>
      <c r="M996" s="14" t="s">
        <v>1027</v>
      </c>
      <c r="N996" s="14" t="s">
        <v>367</v>
      </c>
      <c r="O996" s="14"/>
      <c r="P996" s="14" t="s">
        <v>46</v>
      </c>
      <c r="Q996" s="9"/>
      <c r="R996" s="15"/>
      <c r="S996" s="16">
        <v>46070</v>
      </c>
      <c r="T996" s="17">
        <v>1</v>
      </c>
      <c r="U996" s="16" t="str">
        <f>VLOOKUP(C996,'[4]Daily Wages '!$B$6:$G$211,6,0)</f>
        <v>SB Rawalpindi</v>
      </c>
      <c r="V996" s="15" t="s">
        <v>7380</v>
      </c>
      <c r="W996" s="16" t="s">
        <v>516</v>
      </c>
      <c r="X996" s="16" t="str">
        <f>VLOOKUP(C996,'[2]Master Sheet PSBA.'!$B$2:$AR$1687,43,0)</f>
        <v>Rawalpindi</v>
      </c>
      <c r="Y996" s="16"/>
      <c r="Z996" s="18" t="s">
        <v>1028</v>
      </c>
      <c r="AA996" s="19" t="s">
        <v>1029</v>
      </c>
      <c r="AB996" s="19"/>
      <c r="AC996" s="16" t="s">
        <v>33</v>
      </c>
      <c r="AD996" s="3">
        <v>3740555801825</v>
      </c>
      <c r="AE996" s="5" t="s">
        <v>34</v>
      </c>
    </row>
    <row r="997" spans="1:31" ht="30" customHeight="1" x14ac:dyDescent="0.2">
      <c r="A997" s="8">
        <f t="shared" si="15"/>
        <v>996</v>
      </c>
      <c r="B997" s="9" t="s">
        <v>24</v>
      </c>
      <c r="C997" s="10">
        <v>4230106372267</v>
      </c>
      <c r="D997" s="10" t="s">
        <v>7381</v>
      </c>
      <c r="E997" s="10"/>
      <c r="F997" s="11">
        <v>43445</v>
      </c>
      <c r="G997" s="11">
        <v>47098</v>
      </c>
      <c r="H997" s="12">
        <v>32990</v>
      </c>
      <c r="I997" s="13">
        <v>36</v>
      </c>
      <c r="J997" s="10" t="s">
        <v>43</v>
      </c>
      <c r="K997" s="9" t="s">
        <v>26</v>
      </c>
      <c r="L997" s="9"/>
      <c r="M997" s="14" t="s">
        <v>1034</v>
      </c>
      <c r="N997" s="14" t="s">
        <v>1035</v>
      </c>
      <c r="O997" s="14" t="s">
        <v>5844</v>
      </c>
      <c r="P997" s="14" t="s">
        <v>46</v>
      </c>
      <c r="Q997" s="9"/>
      <c r="R997" s="15"/>
      <c r="S997" s="16">
        <v>46159</v>
      </c>
      <c r="T997" s="17">
        <v>1</v>
      </c>
      <c r="U997" s="16" t="str">
        <f>VLOOKUP(C997,'[4]Daily Wages '!$B$6:$G$211,6,0)</f>
        <v>STOG Chowk Azam Layyah</v>
      </c>
      <c r="V997" s="15" t="s">
        <v>7380</v>
      </c>
      <c r="W997" s="16" t="s">
        <v>309</v>
      </c>
      <c r="X997" s="16" t="str">
        <f>VLOOKUP(C997,'[2]Master Sheet PSBA.'!$B$2:$AR$1687,43,0)</f>
        <v>Chowk Azam Layyah (Sahulat on the GO)</v>
      </c>
      <c r="Y997" s="16"/>
      <c r="Z997" s="18" t="s">
        <v>1036</v>
      </c>
      <c r="AA997" s="19" t="s">
        <v>1037</v>
      </c>
      <c r="AB997" s="19"/>
      <c r="AC997" s="16" t="s">
        <v>33</v>
      </c>
      <c r="AD997" s="3">
        <v>3220318126059</v>
      </c>
      <c r="AE997" s="5" t="s">
        <v>34</v>
      </c>
    </row>
    <row r="998" spans="1:31" ht="30" customHeight="1" x14ac:dyDescent="0.2">
      <c r="A998" s="8">
        <f t="shared" si="15"/>
        <v>997</v>
      </c>
      <c r="B998" s="9" t="s">
        <v>24</v>
      </c>
      <c r="C998" s="10">
        <v>3520224068759</v>
      </c>
      <c r="D998" s="10" t="s">
        <v>7381</v>
      </c>
      <c r="E998" s="10"/>
      <c r="F998" s="11">
        <v>44133</v>
      </c>
      <c r="G998" s="11">
        <v>47785</v>
      </c>
      <c r="H998" s="12">
        <v>35074</v>
      </c>
      <c r="I998" s="13">
        <v>30</v>
      </c>
      <c r="J998" s="10" t="s">
        <v>43</v>
      </c>
      <c r="K998" s="9" t="s">
        <v>26</v>
      </c>
      <c r="L998" s="9"/>
      <c r="M998" s="14" t="s">
        <v>1038</v>
      </c>
      <c r="N998" s="14" t="s">
        <v>1039</v>
      </c>
      <c r="O998" s="14" t="s">
        <v>6351</v>
      </c>
      <c r="P998" s="14" t="s">
        <v>46</v>
      </c>
      <c r="Q998" s="9"/>
      <c r="R998" s="15"/>
      <c r="S998" s="16">
        <v>46076</v>
      </c>
      <c r="T998" s="17">
        <v>1</v>
      </c>
      <c r="U998" s="16" t="str">
        <f>VLOOKUP(C998,'[4]Daily Wages '!$B$6:$G$211,6,0)</f>
        <v>SB Nishter Town</v>
      </c>
      <c r="V998" s="15" t="s">
        <v>7380</v>
      </c>
      <c r="W998" s="16" t="s">
        <v>965</v>
      </c>
      <c r="X998" s="16" t="str">
        <f>VLOOKUP(C998,'[2]Master Sheet PSBA.'!$B$2:$AR$1687,43,0)</f>
        <v>Nishtar Town</v>
      </c>
      <c r="Y998" s="16"/>
      <c r="Z998" s="18" t="s">
        <v>1040</v>
      </c>
      <c r="AA998" s="19" t="s">
        <v>1041</v>
      </c>
      <c r="AB998" s="19"/>
      <c r="AC998" s="16" t="s">
        <v>33</v>
      </c>
      <c r="AD998" s="3">
        <v>3510142439677</v>
      </c>
      <c r="AE998" s="5" t="s">
        <v>34</v>
      </c>
    </row>
    <row r="999" spans="1:31" ht="30" customHeight="1" x14ac:dyDescent="0.2">
      <c r="A999" s="8">
        <f t="shared" si="15"/>
        <v>998</v>
      </c>
      <c r="B999" s="9" t="s">
        <v>24</v>
      </c>
      <c r="C999" s="10">
        <v>3520133645537</v>
      </c>
      <c r="D999" s="10" t="s">
        <v>7381</v>
      </c>
      <c r="E999" s="10"/>
      <c r="F999" s="11">
        <v>45151</v>
      </c>
      <c r="G999" s="11">
        <v>48804</v>
      </c>
      <c r="H999" s="12">
        <v>38414</v>
      </c>
      <c r="I999" s="13">
        <v>21</v>
      </c>
      <c r="J999" s="10" t="s">
        <v>43</v>
      </c>
      <c r="K999" s="9" t="s">
        <v>26</v>
      </c>
      <c r="L999" s="9"/>
      <c r="M999" s="14" t="s">
        <v>1042</v>
      </c>
      <c r="N999" s="14" t="s">
        <v>1043</v>
      </c>
      <c r="O999" s="14" t="s">
        <v>6352</v>
      </c>
      <c r="P999" s="14" t="s">
        <v>46</v>
      </c>
      <c r="Q999" s="9"/>
      <c r="R999" s="15"/>
      <c r="S999" s="16">
        <v>46054</v>
      </c>
      <c r="T999" s="17">
        <v>1</v>
      </c>
      <c r="U999" s="16" t="str">
        <f>VLOOKUP(C999,'[4]Daily Wages '!$B$6:$G$211,6,0)</f>
        <v>STOG Madina Market Township</v>
      </c>
      <c r="V999" s="15" t="s">
        <v>7380</v>
      </c>
      <c r="W999" s="16" t="s">
        <v>436</v>
      </c>
      <c r="X999" s="16" t="str">
        <f>VLOOKUP(C999,'[2]Master Sheet PSBA.'!$B$2:$AR$1687,43,0)</f>
        <v>Madina Market Township (Sahulat on the GO)</v>
      </c>
      <c r="Y999" s="16"/>
      <c r="Z999" s="18" t="s">
        <v>296</v>
      </c>
      <c r="AA999" s="19" t="s">
        <v>1044</v>
      </c>
      <c r="AB999" s="19"/>
      <c r="AC999" s="16" t="s">
        <v>33</v>
      </c>
      <c r="AD999" s="3">
        <v>3520261512941</v>
      </c>
      <c r="AE999" s="5" t="s">
        <v>34</v>
      </c>
    </row>
    <row r="1000" spans="1:31" ht="30" customHeight="1" x14ac:dyDescent="0.2">
      <c r="A1000" s="8">
        <f t="shared" si="15"/>
        <v>999</v>
      </c>
      <c r="B1000" s="9" t="s">
        <v>24</v>
      </c>
      <c r="C1000" s="10">
        <v>3650292329919</v>
      </c>
      <c r="D1000" s="10" t="s">
        <v>7381</v>
      </c>
      <c r="E1000" s="10"/>
      <c r="F1000" s="11">
        <v>44789</v>
      </c>
      <c r="G1000" s="11">
        <v>48442</v>
      </c>
      <c r="H1000" s="12">
        <v>37290</v>
      </c>
      <c r="I1000" s="13">
        <v>24</v>
      </c>
      <c r="J1000" s="10" t="s">
        <v>43</v>
      </c>
      <c r="K1000" s="9" t="s">
        <v>26</v>
      </c>
      <c r="L1000" s="9"/>
      <c r="M1000" s="14" t="s">
        <v>1053</v>
      </c>
      <c r="N1000" s="14" t="s">
        <v>1054</v>
      </c>
      <c r="O1000" s="14" t="s">
        <v>5844</v>
      </c>
      <c r="P1000" s="14" t="s">
        <v>46</v>
      </c>
      <c r="Q1000" s="9"/>
      <c r="R1000" s="15"/>
      <c r="S1000" s="16">
        <v>45992</v>
      </c>
      <c r="T1000" s="17">
        <v>1</v>
      </c>
      <c r="U1000" s="16" t="str">
        <f>VLOOKUP(C1000,'[1]Bazaar Salary'!$B$6:$J$1185,9,0)</f>
        <v>Sanitation Attendant</v>
      </c>
      <c r="V1000" s="15" t="s">
        <v>7380</v>
      </c>
      <c r="W1000" s="16" t="s">
        <v>461</v>
      </c>
      <c r="X1000" s="16" t="str">
        <f>VLOOKUP(C1000,'[2]Master Sheet PSBA.'!$B$2:$AR$1687,43,0)</f>
        <v>Okara</v>
      </c>
      <c r="Y1000" s="16"/>
      <c r="Z1000" s="18" t="s">
        <v>1055</v>
      </c>
      <c r="AA1000" s="19" t="s">
        <v>1056</v>
      </c>
      <c r="AB1000" s="19"/>
      <c r="AC1000" s="16" t="s">
        <v>42</v>
      </c>
      <c r="AD1000" s="3">
        <v>3330321980343</v>
      </c>
      <c r="AE1000" s="5" t="s">
        <v>34</v>
      </c>
    </row>
    <row r="1001" spans="1:31" ht="30" customHeight="1" x14ac:dyDescent="0.2">
      <c r="A1001" s="8">
        <f t="shared" si="15"/>
        <v>1000</v>
      </c>
      <c r="B1001" s="9" t="s">
        <v>24</v>
      </c>
      <c r="C1001" s="10">
        <v>3520284305261</v>
      </c>
      <c r="D1001" s="10" t="s">
        <v>7381</v>
      </c>
      <c r="E1001" s="10"/>
      <c r="F1001" s="11">
        <v>45804</v>
      </c>
      <c r="G1001" s="11">
        <v>49456</v>
      </c>
      <c r="H1001" s="12">
        <v>39194</v>
      </c>
      <c r="I1001" s="13">
        <v>19</v>
      </c>
      <c r="J1001" s="10" t="s">
        <v>43</v>
      </c>
      <c r="K1001" s="9" t="s">
        <v>26</v>
      </c>
      <c r="L1001" s="9"/>
      <c r="M1001" s="14" t="s">
        <v>1057</v>
      </c>
      <c r="N1001" s="14" t="s">
        <v>1058</v>
      </c>
      <c r="O1001" s="14" t="s">
        <v>6011</v>
      </c>
      <c r="P1001" s="14" t="s">
        <v>46</v>
      </c>
      <c r="Q1001" s="9"/>
      <c r="R1001" s="15"/>
      <c r="S1001" s="16">
        <v>46050</v>
      </c>
      <c r="T1001" s="17">
        <v>1</v>
      </c>
      <c r="U1001" s="16" t="str">
        <f>VLOOKUP(C1001,'[1]Bazaar Salary'!$B$6:$J$1185,9,0)</f>
        <v>Sanitation Attendant</v>
      </c>
      <c r="V1001" s="15" t="s">
        <v>7380</v>
      </c>
      <c r="W1001" s="16" t="s">
        <v>266</v>
      </c>
      <c r="X1001" s="16" t="str">
        <f>VLOOKUP(C1001,'[2]Master Sheet PSBA.'!$B$2:$AR$1687,43,0)</f>
        <v>Raiwind</v>
      </c>
      <c r="Y1001" s="16"/>
      <c r="Z1001" s="18" t="s">
        <v>1059</v>
      </c>
      <c r="AA1001" s="19" t="s">
        <v>1060</v>
      </c>
      <c r="AB1001" s="19"/>
      <c r="AC1001" s="16" t="s">
        <v>42</v>
      </c>
      <c r="AD1001" s="3">
        <v>3520216185519</v>
      </c>
      <c r="AE1001" s="5" t="s">
        <v>34</v>
      </c>
    </row>
    <row r="1002" spans="1:31" ht="30" customHeight="1" x14ac:dyDescent="0.2">
      <c r="A1002" s="8">
        <f t="shared" si="15"/>
        <v>1001</v>
      </c>
      <c r="B1002" s="9" t="s">
        <v>24</v>
      </c>
      <c r="C1002" s="10">
        <v>3840321089630</v>
      </c>
      <c r="D1002" s="10" t="s">
        <v>7381</v>
      </c>
      <c r="E1002" s="10">
        <v>1945</v>
      </c>
      <c r="F1002" s="11">
        <v>46135</v>
      </c>
      <c r="G1002" s="11">
        <v>49788</v>
      </c>
      <c r="H1002" s="12">
        <v>27776</v>
      </c>
      <c r="I1002" s="13">
        <v>50</v>
      </c>
      <c r="J1002" s="10" t="s">
        <v>25</v>
      </c>
      <c r="K1002" s="9" t="s">
        <v>51</v>
      </c>
      <c r="L1002" s="9"/>
      <c r="M1002" s="14" t="s">
        <v>1061</v>
      </c>
      <c r="N1002" s="14" t="s">
        <v>1062</v>
      </c>
      <c r="O1002" s="14" t="s">
        <v>6353</v>
      </c>
      <c r="P1002" s="14" t="s">
        <v>66</v>
      </c>
      <c r="Q1002" s="9"/>
      <c r="R1002" s="15" t="s">
        <v>164</v>
      </c>
      <c r="S1002" s="16">
        <v>46023</v>
      </c>
      <c r="T1002" s="17">
        <v>1</v>
      </c>
      <c r="U1002" s="16" t="str">
        <f>VLOOKUP(C1002,'[1]Head Office '!$B$7:$J$98,9,0)</f>
        <v>Head Office</v>
      </c>
      <c r="V1002" s="15" t="s">
        <v>7380</v>
      </c>
      <c r="W1002" s="16" t="s">
        <v>95</v>
      </c>
      <c r="X1002" s="16" t="str">
        <f>VLOOKUP(C1002,'[2]Master Sheet PSBA.'!$B$2:$AR$1687,43,0)</f>
        <v>Head Office</v>
      </c>
      <c r="Y1002" s="16" t="s">
        <v>1063</v>
      </c>
      <c r="Z1002" s="18" t="s">
        <v>1064</v>
      </c>
      <c r="AA1002" s="19" t="s">
        <v>1065</v>
      </c>
      <c r="AB1002" s="19" t="s">
        <v>1066</v>
      </c>
      <c r="AC1002" s="16" t="s">
        <v>42</v>
      </c>
      <c r="AD1002" s="3">
        <v>3520258457507</v>
      </c>
      <c r="AE1002" s="5" t="s">
        <v>169</v>
      </c>
    </row>
    <row r="1003" spans="1:31" ht="30" customHeight="1" x14ac:dyDescent="0.2">
      <c r="A1003" s="8">
        <f t="shared" si="15"/>
        <v>1002</v>
      </c>
      <c r="B1003" s="9" t="s">
        <v>24</v>
      </c>
      <c r="C1003" s="10">
        <v>3320245974637</v>
      </c>
      <c r="D1003" s="10" t="s">
        <v>7381</v>
      </c>
      <c r="E1003" s="10">
        <v>1906</v>
      </c>
      <c r="F1003" s="11">
        <v>45659</v>
      </c>
      <c r="G1003" s="11">
        <v>49311</v>
      </c>
      <c r="H1003" s="12">
        <v>39071</v>
      </c>
      <c r="I1003" s="13">
        <v>19</v>
      </c>
      <c r="J1003" s="10" t="s">
        <v>25</v>
      </c>
      <c r="K1003" s="9" t="s">
        <v>26</v>
      </c>
      <c r="L1003" s="9"/>
      <c r="M1003" s="14" t="s">
        <v>1067</v>
      </c>
      <c r="N1003" s="14" t="s">
        <v>1068</v>
      </c>
      <c r="O1003" s="14" t="s">
        <v>6354</v>
      </c>
      <c r="P1003" s="14" t="s">
        <v>54</v>
      </c>
      <c r="Q1003" s="9"/>
      <c r="R1003" s="15"/>
      <c r="S1003" s="16">
        <v>45992</v>
      </c>
      <c r="T1003" s="17">
        <v>1</v>
      </c>
      <c r="U1003" s="16" t="str">
        <f>VLOOKUP(C1003,'[1]Bazaar Salary'!$B$6:$J$1185,9,0)</f>
        <v>Security &amp; Parking Attendant</v>
      </c>
      <c r="V1003" s="15" t="s">
        <v>7380</v>
      </c>
      <c r="W1003" s="16" t="s">
        <v>428</v>
      </c>
      <c r="X1003" s="16" t="str">
        <f>VLOOKUP(C1003,'[2]Master Sheet PSBA.'!$B$2:$AR$1687,43,0)</f>
        <v>Jhang</v>
      </c>
      <c r="Y1003" s="16" t="s">
        <v>39</v>
      </c>
      <c r="Z1003" s="18" t="s">
        <v>1069</v>
      </c>
      <c r="AA1003" s="19" t="s">
        <v>1070</v>
      </c>
      <c r="AB1003" s="19"/>
      <c r="AC1003" s="16" t="s">
        <v>42</v>
      </c>
      <c r="AD1003" s="3">
        <v>3320213944223</v>
      </c>
      <c r="AE1003" s="5" t="s">
        <v>34</v>
      </c>
    </row>
    <row r="1004" spans="1:31" ht="30" customHeight="1" x14ac:dyDescent="0.2">
      <c r="A1004" s="8">
        <f t="shared" si="15"/>
        <v>1003</v>
      </c>
      <c r="B1004" s="9" t="s">
        <v>24</v>
      </c>
      <c r="C1004" s="10">
        <v>3520076663721</v>
      </c>
      <c r="D1004" s="10" t="s">
        <v>7381</v>
      </c>
      <c r="E1004" s="10"/>
      <c r="F1004" s="11">
        <v>44924</v>
      </c>
      <c r="G1004" s="11">
        <v>48577</v>
      </c>
      <c r="H1004" s="12">
        <v>38349</v>
      </c>
      <c r="I1004" s="13">
        <v>21</v>
      </c>
      <c r="J1004" s="10" t="s">
        <v>25</v>
      </c>
      <c r="K1004" s="9" t="s">
        <v>26</v>
      </c>
      <c r="L1004" s="9"/>
      <c r="M1004" s="14" t="s">
        <v>1071</v>
      </c>
      <c r="N1004" s="14" t="s">
        <v>1072</v>
      </c>
      <c r="O1004" s="14" t="s">
        <v>6355</v>
      </c>
      <c r="P1004" s="14" t="s">
        <v>66</v>
      </c>
      <c r="Q1004" s="9"/>
      <c r="R1004" s="15"/>
      <c r="S1004" s="16">
        <v>46080</v>
      </c>
      <c r="T1004" s="17">
        <v>1</v>
      </c>
      <c r="U1004" s="16" t="str">
        <f>VLOOKUP(C1004,'[3]June-26'!$B$5:$H$93,7,0)</f>
        <v>STOG Kharak Nalla</v>
      </c>
      <c r="V1004" s="15" t="s">
        <v>7380</v>
      </c>
      <c r="W1004" s="16" t="s">
        <v>214</v>
      </c>
      <c r="X1004" s="16" t="str">
        <f>VLOOKUP(C1004,'[2]Master Sheet PSBA.'!$B$2:$AR$1687,43,0)</f>
        <v>Kharak Nala (Sahulat on the GO)</v>
      </c>
      <c r="Y1004" s="16" t="s">
        <v>152</v>
      </c>
      <c r="Z1004" s="18" t="s">
        <v>1073</v>
      </c>
      <c r="AA1004" s="19" t="s">
        <v>1074</v>
      </c>
      <c r="AB1004" s="19" t="s">
        <v>7052</v>
      </c>
      <c r="AC1004" s="16" t="s">
        <v>33</v>
      </c>
      <c r="AD1004" s="3">
        <v>3520290643403</v>
      </c>
      <c r="AE1004" s="5" t="s">
        <v>34</v>
      </c>
    </row>
    <row r="1005" spans="1:31" ht="30" customHeight="1" x14ac:dyDescent="0.2">
      <c r="A1005" s="8">
        <f t="shared" si="15"/>
        <v>1004</v>
      </c>
      <c r="B1005" s="9" t="s">
        <v>24</v>
      </c>
      <c r="C1005" s="10">
        <v>3540136708413</v>
      </c>
      <c r="D1005" s="10" t="s">
        <v>7381</v>
      </c>
      <c r="E1005" s="10"/>
      <c r="F1005" s="11">
        <v>45501</v>
      </c>
      <c r="G1005" s="11">
        <v>49153</v>
      </c>
      <c r="H1005" s="12">
        <v>33876</v>
      </c>
      <c r="I1005" s="13">
        <v>33</v>
      </c>
      <c r="J1005" s="10" t="s">
        <v>43</v>
      </c>
      <c r="K1005" s="9" t="s">
        <v>26</v>
      </c>
      <c r="L1005" s="9"/>
      <c r="M1005" s="14" t="s">
        <v>1078</v>
      </c>
      <c r="N1005" s="14" t="s">
        <v>912</v>
      </c>
      <c r="O1005" s="14" t="s">
        <v>5844</v>
      </c>
      <c r="P1005" s="14" t="s">
        <v>46</v>
      </c>
      <c r="Q1005" s="9"/>
      <c r="R1005" s="15"/>
      <c r="S1005" s="16">
        <v>45992</v>
      </c>
      <c r="T1005" s="17">
        <v>1</v>
      </c>
      <c r="U1005" s="16" t="str">
        <f>VLOOKUP(C1005,'[1]Bazaar Salary'!$B$6:$J$1185,9,0)</f>
        <v>Sanitation Attendant</v>
      </c>
      <c r="V1005" s="15" t="s">
        <v>7380</v>
      </c>
      <c r="W1005" s="16" t="s">
        <v>891</v>
      </c>
      <c r="X1005" s="16" t="str">
        <f>VLOOKUP(C1005,'[2]Master Sheet PSBA.'!$B$2:$AR$1687,43,0)</f>
        <v>Shadman (Sahulat on the GO)</v>
      </c>
      <c r="Y1005" s="16"/>
      <c r="Z1005" s="18" t="s">
        <v>1079</v>
      </c>
      <c r="AA1005" s="19" t="s">
        <v>1080</v>
      </c>
      <c r="AB1005" s="19"/>
      <c r="AC1005" s="16" t="s">
        <v>42</v>
      </c>
      <c r="AD1005" s="3">
        <v>3520257022395</v>
      </c>
      <c r="AE1005" s="5" t="s">
        <v>34</v>
      </c>
    </row>
    <row r="1006" spans="1:31" ht="30" customHeight="1" x14ac:dyDescent="0.2">
      <c r="A1006" s="8">
        <f t="shared" si="15"/>
        <v>1005</v>
      </c>
      <c r="B1006" s="9" t="s">
        <v>24</v>
      </c>
      <c r="C1006" s="10">
        <v>3630247953028</v>
      </c>
      <c r="D1006" s="10" t="s">
        <v>7381</v>
      </c>
      <c r="E1006" s="10"/>
      <c r="F1006" s="11">
        <v>44579</v>
      </c>
      <c r="G1006" s="11">
        <v>48231</v>
      </c>
      <c r="H1006" s="12">
        <v>30295</v>
      </c>
      <c r="I1006" s="13">
        <v>43</v>
      </c>
      <c r="J1006" s="10" t="s">
        <v>25</v>
      </c>
      <c r="K1006" s="9" t="s">
        <v>51</v>
      </c>
      <c r="L1006" s="9"/>
      <c r="M1006" s="14" t="s">
        <v>1096</v>
      </c>
      <c r="N1006" s="14" t="s">
        <v>1097</v>
      </c>
      <c r="O1006" s="14" t="s">
        <v>4770</v>
      </c>
      <c r="P1006" s="14" t="s">
        <v>66</v>
      </c>
      <c r="Q1006" s="9"/>
      <c r="R1006" s="15"/>
      <c r="S1006" s="16">
        <v>46069</v>
      </c>
      <c r="T1006" s="17">
        <v>1</v>
      </c>
      <c r="U1006" s="16" t="str">
        <f>VLOOKUP(C1006,'[3]June-26'!$B$5:$H$93,7,0)</f>
        <v>SB Harbanspura</v>
      </c>
      <c r="V1006" s="15" t="s">
        <v>7380</v>
      </c>
      <c r="W1006" s="16" t="s">
        <v>868</v>
      </c>
      <c r="X1006" s="16" t="str">
        <f>VLOOKUP(C1006,'[2]Master Sheet PSBA.'!$B$2:$AR$1687,43,0)</f>
        <v>Harbanspura</v>
      </c>
      <c r="Y1006" s="16" t="s">
        <v>1098</v>
      </c>
      <c r="Z1006" s="18" t="s">
        <v>1099</v>
      </c>
      <c r="AA1006" s="19" t="s">
        <v>1100</v>
      </c>
      <c r="AB1006" s="19" t="s">
        <v>7053</v>
      </c>
      <c r="AC1006" s="16" t="s">
        <v>33</v>
      </c>
      <c r="AD1006" s="3">
        <v>3540492400953</v>
      </c>
      <c r="AE1006" s="5" t="s">
        <v>34</v>
      </c>
    </row>
    <row r="1007" spans="1:31" ht="30" customHeight="1" x14ac:dyDescent="0.2">
      <c r="A1007" s="8">
        <f t="shared" si="15"/>
        <v>1006</v>
      </c>
      <c r="B1007" s="9" t="s">
        <v>24</v>
      </c>
      <c r="C1007" s="10">
        <v>3520219860083</v>
      </c>
      <c r="D1007" s="10" t="s">
        <v>7381</v>
      </c>
      <c r="E1007" s="10"/>
      <c r="F1007" s="11">
        <v>45636</v>
      </c>
      <c r="G1007" s="11">
        <v>49288</v>
      </c>
      <c r="H1007" s="12">
        <v>37646</v>
      </c>
      <c r="I1007" s="13">
        <v>23</v>
      </c>
      <c r="J1007" s="10" t="s">
        <v>43</v>
      </c>
      <c r="K1007" s="9" t="s">
        <v>26</v>
      </c>
      <c r="L1007" s="9"/>
      <c r="M1007" s="14" t="s">
        <v>1101</v>
      </c>
      <c r="N1007" s="14" t="s">
        <v>367</v>
      </c>
      <c r="O1007" s="14" t="s">
        <v>5968</v>
      </c>
      <c r="P1007" s="14" t="s">
        <v>46</v>
      </c>
      <c r="Q1007" s="9"/>
      <c r="R1007" s="15"/>
      <c r="S1007" s="16">
        <v>46000</v>
      </c>
      <c r="T1007" s="17">
        <v>1</v>
      </c>
      <c r="U1007" s="16" t="str">
        <f>VLOOKUP(C1007,'[1]Bazaar Salary'!$B$6:$J$1185,9,0)</f>
        <v>Sanitation Attendant</v>
      </c>
      <c r="V1007" s="15" t="s">
        <v>7380</v>
      </c>
      <c r="W1007" s="16" t="s">
        <v>449</v>
      </c>
      <c r="X1007" s="16" t="str">
        <f>VLOOKUP(C1007,'[2]Master Sheet PSBA.'!$B$2:$AR$1687,43,0)</f>
        <v>Kotha Pind Faisal Town (Sahulat on the Go)</v>
      </c>
      <c r="Y1007" s="16"/>
      <c r="Z1007" s="18" t="s">
        <v>1102</v>
      </c>
      <c r="AA1007" s="19" t="s">
        <v>1103</v>
      </c>
      <c r="AB1007" s="19"/>
      <c r="AC1007" s="16" t="s">
        <v>42</v>
      </c>
      <c r="AD1007" s="3">
        <v>3520212422893</v>
      </c>
      <c r="AE1007" s="5" t="s">
        <v>34</v>
      </c>
    </row>
    <row r="1008" spans="1:31" ht="30" customHeight="1" x14ac:dyDescent="0.2">
      <c r="A1008" s="8">
        <f t="shared" si="15"/>
        <v>1007</v>
      </c>
      <c r="B1008" s="9" t="s">
        <v>24</v>
      </c>
      <c r="C1008" s="10">
        <v>3520232184803</v>
      </c>
      <c r="D1008" s="10" t="s">
        <v>7381</v>
      </c>
      <c r="E1008" s="10"/>
      <c r="F1008" s="11">
        <v>44838</v>
      </c>
      <c r="G1008" s="11">
        <v>48491</v>
      </c>
      <c r="H1008" s="12">
        <v>34082</v>
      </c>
      <c r="I1008" s="13">
        <v>33</v>
      </c>
      <c r="J1008" s="10" t="s">
        <v>43</v>
      </c>
      <c r="K1008" s="9" t="s">
        <v>26</v>
      </c>
      <c r="L1008" s="9"/>
      <c r="M1008" s="14" t="s">
        <v>1104</v>
      </c>
      <c r="N1008" s="14" t="s">
        <v>1105</v>
      </c>
      <c r="O1008" s="14" t="s">
        <v>6356</v>
      </c>
      <c r="P1008" s="14" t="s">
        <v>46</v>
      </c>
      <c r="Q1008" s="9"/>
      <c r="R1008" s="15"/>
      <c r="S1008" s="16">
        <v>46001</v>
      </c>
      <c r="T1008" s="17">
        <v>1</v>
      </c>
      <c r="U1008" s="16" t="str">
        <f>VLOOKUP(C1008,'[1]Bazaar Salary'!$B$6:$J$1185,9,0)</f>
        <v>Sanitation Attendant</v>
      </c>
      <c r="V1008" s="15" t="s">
        <v>7380</v>
      </c>
      <c r="W1008" s="16" t="s">
        <v>400</v>
      </c>
      <c r="X1008" s="16" t="str">
        <f>VLOOKUP(C1008,'[2]Master Sheet PSBA.'!$B$2:$AR$1687,43,0)</f>
        <v>Gulshan Ravi (Sahulat on the GO)</v>
      </c>
      <c r="Y1008" s="16"/>
      <c r="Z1008" s="18" t="s">
        <v>1106</v>
      </c>
      <c r="AA1008" s="19" t="s">
        <v>1107</v>
      </c>
      <c r="AB1008" s="19"/>
      <c r="AC1008" s="16" t="s">
        <v>42</v>
      </c>
      <c r="AD1008" s="3">
        <v>3520243986657</v>
      </c>
      <c r="AE1008" s="5" t="s">
        <v>34</v>
      </c>
    </row>
    <row r="1009" spans="1:31" ht="30" customHeight="1" x14ac:dyDescent="0.2">
      <c r="A1009" s="8">
        <f t="shared" si="15"/>
        <v>1008</v>
      </c>
      <c r="B1009" s="9" t="s">
        <v>24</v>
      </c>
      <c r="C1009" s="10">
        <v>3120247275759</v>
      </c>
      <c r="D1009" s="10" t="s">
        <v>7381</v>
      </c>
      <c r="E1009" s="10"/>
      <c r="F1009" s="11">
        <v>44899</v>
      </c>
      <c r="G1009" s="11">
        <v>48552</v>
      </c>
      <c r="H1009" s="12">
        <v>38231</v>
      </c>
      <c r="I1009" s="13">
        <v>21</v>
      </c>
      <c r="J1009" s="10" t="s">
        <v>43</v>
      </c>
      <c r="K1009" s="9" t="s">
        <v>26</v>
      </c>
      <c r="L1009" s="9"/>
      <c r="M1009" s="14" t="s">
        <v>1108</v>
      </c>
      <c r="N1009" s="14" t="s">
        <v>1109</v>
      </c>
      <c r="O1009" s="14" t="s">
        <v>6357</v>
      </c>
      <c r="P1009" s="14" t="s">
        <v>46</v>
      </c>
      <c r="Q1009" s="9"/>
      <c r="R1009" s="15"/>
      <c r="S1009" s="16">
        <v>46068</v>
      </c>
      <c r="T1009" s="17">
        <v>1</v>
      </c>
      <c r="U1009" s="16" t="str">
        <f>VLOOKUP(C1009,'[4]Daily Wages '!$B$6:$G$211,6,0)</f>
        <v>SB Bahawalpur</v>
      </c>
      <c r="V1009" s="15" t="s">
        <v>7380</v>
      </c>
      <c r="W1009" s="16" t="s">
        <v>688</v>
      </c>
      <c r="X1009" s="16" t="str">
        <f>VLOOKUP(C1009,'[2]Master Sheet PSBA.'!$B$2:$AR$1687,43,0)</f>
        <v>Bahawalpur</v>
      </c>
      <c r="Y1009" s="16"/>
      <c r="Z1009" s="18" t="s">
        <v>1110</v>
      </c>
      <c r="AA1009" s="19" t="s">
        <v>1111</v>
      </c>
      <c r="AB1009" s="19"/>
      <c r="AC1009" s="16" t="s">
        <v>33</v>
      </c>
      <c r="AD1009" s="3">
        <v>3130333806289</v>
      </c>
      <c r="AE1009" s="5" t="s">
        <v>34</v>
      </c>
    </row>
    <row r="1010" spans="1:31" ht="30" customHeight="1" x14ac:dyDescent="0.2">
      <c r="A1010" s="8">
        <f t="shared" si="15"/>
        <v>1009</v>
      </c>
      <c r="B1010" s="9" t="s">
        <v>24</v>
      </c>
      <c r="C1010" s="10">
        <v>3520181665611</v>
      </c>
      <c r="D1010" s="10" t="s">
        <v>7381</v>
      </c>
      <c r="E1010" s="10"/>
      <c r="F1010" s="11">
        <v>43913</v>
      </c>
      <c r="G1010" s="11">
        <v>47565</v>
      </c>
      <c r="H1010" s="12">
        <v>29974</v>
      </c>
      <c r="I1010" s="13">
        <v>44</v>
      </c>
      <c r="J1010" s="10" t="s">
        <v>43</v>
      </c>
      <c r="K1010" s="9" t="s">
        <v>26</v>
      </c>
      <c r="L1010" s="9"/>
      <c r="M1010" s="14" t="s">
        <v>1108</v>
      </c>
      <c r="N1010" s="14" t="s">
        <v>323</v>
      </c>
      <c r="O1010" s="14" t="s">
        <v>5911</v>
      </c>
      <c r="P1010" s="14" t="s">
        <v>46</v>
      </c>
      <c r="Q1010" s="9"/>
      <c r="R1010" s="15"/>
      <c r="S1010" s="16">
        <v>46068</v>
      </c>
      <c r="T1010" s="17">
        <v>1</v>
      </c>
      <c r="U1010" s="16" t="str">
        <f>VLOOKUP(C1010,'[4]Daily Wages '!$B$6:$G$211,6,0)</f>
        <v>SB Nishter Town</v>
      </c>
      <c r="V1010" s="15" t="s">
        <v>7380</v>
      </c>
      <c r="W1010" s="16" t="s">
        <v>965</v>
      </c>
      <c r="X1010" s="16" t="str">
        <f>VLOOKUP(C1010,'[2]Master Sheet PSBA.'!$B$2:$AR$1687,43,0)</f>
        <v>Nishtar Town</v>
      </c>
      <c r="Y1010" s="16"/>
      <c r="Z1010" s="18" t="s">
        <v>1112</v>
      </c>
      <c r="AA1010" s="19" t="s">
        <v>1113</v>
      </c>
      <c r="AB1010" s="19"/>
      <c r="AC1010" s="16" t="s">
        <v>33</v>
      </c>
      <c r="AD1010" s="3">
        <v>3510142439677</v>
      </c>
      <c r="AE1010" s="5" t="s">
        <v>34</v>
      </c>
    </row>
    <row r="1011" spans="1:31" ht="30" customHeight="1" x14ac:dyDescent="0.2">
      <c r="A1011" s="8">
        <f t="shared" si="15"/>
        <v>1010</v>
      </c>
      <c r="B1011" s="9" t="s">
        <v>24</v>
      </c>
      <c r="C1011" s="10">
        <v>3520231328135</v>
      </c>
      <c r="D1011" s="10" t="s">
        <v>7381</v>
      </c>
      <c r="E1011" s="10"/>
      <c r="F1011" s="11">
        <v>43836</v>
      </c>
      <c r="G1011" s="11">
        <v>47489</v>
      </c>
      <c r="H1011" s="12">
        <v>32064</v>
      </c>
      <c r="I1011" s="13">
        <v>38</v>
      </c>
      <c r="J1011" s="10" t="s">
        <v>25</v>
      </c>
      <c r="K1011" s="9" t="s">
        <v>26</v>
      </c>
      <c r="L1011" s="9"/>
      <c r="M1011" s="14" t="s">
        <v>1114</v>
      </c>
      <c r="N1011" s="14" t="s">
        <v>235</v>
      </c>
      <c r="O1011" s="14" t="s">
        <v>6143</v>
      </c>
      <c r="P1011" s="14" t="s">
        <v>54</v>
      </c>
      <c r="Q1011" s="9"/>
      <c r="R1011" s="15"/>
      <c r="S1011" s="16">
        <v>45992</v>
      </c>
      <c r="T1011" s="17">
        <v>1</v>
      </c>
      <c r="U1011" s="16" t="str">
        <f>VLOOKUP(C1011,'[1]Bazaar Salary'!$B$6:$J$1185,9,0)</f>
        <v>Security &amp; Parking Attendant</v>
      </c>
      <c r="V1011" s="15" t="s">
        <v>7380</v>
      </c>
      <c r="W1011" s="16" t="s">
        <v>372</v>
      </c>
      <c r="X1011" s="16" t="str">
        <f>VLOOKUP(C1011,'[2]Master Sheet PSBA.'!$B$2:$AR$1687,43,0)</f>
        <v>Chunian</v>
      </c>
      <c r="Y1011" s="16"/>
      <c r="Z1011" s="18" t="s">
        <v>1118</v>
      </c>
      <c r="AA1011" s="19" t="s">
        <v>1119</v>
      </c>
      <c r="AB1011" s="19"/>
      <c r="AC1011" s="16" t="s">
        <v>42</v>
      </c>
      <c r="AD1011" s="3">
        <v>3510360387437</v>
      </c>
      <c r="AE1011" s="5" t="s">
        <v>34</v>
      </c>
    </row>
    <row r="1012" spans="1:31" ht="30" customHeight="1" x14ac:dyDescent="0.2">
      <c r="A1012" s="8">
        <f t="shared" si="15"/>
        <v>1011</v>
      </c>
      <c r="B1012" s="9" t="s">
        <v>24</v>
      </c>
      <c r="C1012" s="10">
        <v>3520208017269</v>
      </c>
      <c r="D1012" s="10" t="s">
        <v>7381</v>
      </c>
      <c r="E1012" s="10"/>
      <c r="F1012" s="11">
        <v>44984</v>
      </c>
      <c r="G1012" s="11">
        <v>48637</v>
      </c>
      <c r="H1012" s="12">
        <v>32454</v>
      </c>
      <c r="I1012" s="13">
        <v>37</v>
      </c>
      <c r="J1012" s="10" t="s">
        <v>25</v>
      </c>
      <c r="K1012" s="9" t="s">
        <v>26</v>
      </c>
      <c r="L1012" s="9"/>
      <c r="M1012" s="14" t="s">
        <v>1128</v>
      </c>
      <c r="N1012" s="14" t="s">
        <v>608</v>
      </c>
      <c r="O1012" s="14" t="s">
        <v>6358</v>
      </c>
      <c r="P1012" s="14" t="s">
        <v>37</v>
      </c>
      <c r="Q1012" s="9"/>
      <c r="R1012" s="15"/>
      <c r="S1012" s="16">
        <v>46069</v>
      </c>
      <c r="T1012" s="17">
        <v>1</v>
      </c>
      <c r="U1012" s="16" t="str">
        <f>VLOOKUP(C1012,'[1]Bazaar Salary'!$B$6:$J$1185,9,0)</f>
        <v>Record Keeper</v>
      </c>
      <c r="V1012" s="15" t="s">
        <v>7380</v>
      </c>
      <c r="W1012" s="16" t="s">
        <v>965</v>
      </c>
      <c r="X1012" s="16" t="str">
        <f>VLOOKUP(C1012,'[2]Master Sheet PSBA.'!$B$2:$AR$1687,43,0)</f>
        <v>Nishtar Town</v>
      </c>
      <c r="Y1012" s="16" t="s">
        <v>152</v>
      </c>
      <c r="Z1012" s="18" t="s">
        <v>1133</v>
      </c>
      <c r="AA1012" s="19" t="s">
        <v>1134</v>
      </c>
      <c r="AB1012" s="19" t="s">
        <v>7054</v>
      </c>
      <c r="AC1012" s="16" t="s">
        <v>42</v>
      </c>
      <c r="AD1012" s="3">
        <v>3510142439677</v>
      </c>
      <c r="AE1012" s="5" t="s">
        <v>34</v>
      </c>
    </row>
    <row r="1013" spans="1:31" ht="30" customHeight="1" x14ac:dyDescent="0.2">
      <c r="A1013" s="8">
        <f t="shared" si="15"/>
        <v>1012</v>
      </c>
      <c r="B1013" s="9" t="s">
        <v>24</v>
      </c>
      <c r="C1013" s="10">
        <v>3540437499367</v>
      </c>
      <c r="D1013" s="10" t="s">
        <v>7381</v>
      </c>
      <c r="E1013" s="10"/>
      <c r="F1013" s="11">
        <v>44586</v>
      </c>
      <c r="G1013" s="11">
        <v>48238</v>
      </c>
      <c r="H1013" s="12">
        <v>38000</v>
      </c>
      <c r="I1013" s="13">
        <v>22</v>
      </c>
      <c r="J1013" s="10" t="s">
        <v>25</v>
      </c>
      <c r="K1013" s="9" t="s">
        <v>26</v>
      </c>
      <c r="L1013" s="9"/>
      <c r="M1013" s="14" t="s">
        <v>1143</v>
      </c>
      <c r="N1013" s="14" t="s">
        <v>1144</v>
      </c>
      <c r="O1013" s="14" t="s">
        <v>5911</v>
      </c>
      <c r="P1013" s="14" t="s">
        <v>54</v>
      </c>
      <c r="Q1013" s="9"/>
      <c r="R1013" s="15"/>
      <c r="S1013" s="16">
        <v>45992</v>
      </c>
      <c r="T1013" s="17">
        <v>1</v>
      </c>
      <c r="U1013" s="16" t="str">
        <f>VLOOKUP(C1013,'[1]Bazaar Salary'!$B$6:$J$1185,9,0)</f>
        <v>Security &amp; Parking Attendant</v>
      </c>
      <c r="V1013" s="15" t="s">
        <v>7380</v>
      </c>
      <c r="W1013" s="16" t="s">
        <v>275</v>
      </c>
      <c r="X1013" s="16" t="str">
        <f>VLOOKUP(C1013,'[2]Master Sheet PSBA.'!$B$2:$AR$1687,43,0)</f>
        <v>Chiniot</v>
      </c>
      <c r="Y1013" s="16"/>
      <c r="Z1013" s="18" t="s">
        <v>1145</v>
      </c>
      <c r="AA1013" s="19" t="s">
        <v>1146</v>
      </c>
      <c r="AB1013" s="19"/>
      <c r="AC1013" s="16" t="s">
        <v>42</v>
      </c>
      <c r="AD1013" s="3">
        <v>3430197633398</v>
      </c>
      <c r="AE1013" s="5" t="s">
        <v>34</v>
      </c>
    </row>
    <row r="1014" spans="1:31" ht="30" customHeight="1" x14ac:dyDescent="0.2">
      <c r="A1014" s="8">
        <f t="shared" si="15"/>
        <v>1013</v>
      </c>
      <c r="B1014" s="9" t="s">
        <v>24</v>
      </c>
      <c r="C1014" s="10">
        <v>3310083020231</v>
      </c>
      <c r="D1014" s="10" t="s">
        <v>7381</v>
      </c>
      <c r="E1014" s="10"/>
      <c r="F1014" s="11">
        <v>43129</v>
      </c>
      <c r="G1014" s="11">
        <v>46781</v>
      </c>
      <c r="H1014" s="12">
        <v>30952</v>
      </c>
      <c r="I1014" s="13">
        <v>41</v>
      </c>
      <c r="J1014" s="10" t="s">
        <v>43</v>
      </c>
      <c r="K1014" s="9" t="s">
        <v>26</v>
      </c>
      <c r="L1014" s="9"/>
      <c r="M1014" s="14" t="s">
        <v>1147</v>
      </c>
      <c r="N1014" s="14" t="s">
        <v>427</v>
      </c>
      <c r="O1014" s="14" t="s">
        <v>6359</v>
      </c>
      <c r="P1014" s="14" t="s">
        <v>46</v>
      </c>
      <c r="Q1014" s="9"/>
      <c r="R1014" s="15"/>
      <c r="S1014" s="16">
        <v>46062</v>
      </c>
      <c r="T1014" s="17">
        <v>1</v>
      </c>
      <c r="U1014" s="16" t="str">
        <f>VLOOKUP(C1014,'[4]Daily Wages '!$B$6:$G$211,6,0)</f>
        <v>SB Burewala</v>
      </c>
      <c r="V1014" s="15" t="s">
        <v>7380</v>
      </c>
      <c r="W1014" s="16" t="s">
        <v>674</v>
      </c>
      <c r="X1014" s="16" t="str">
        <f>VLOOKUP(C1014,'[2]Master Sheet PSBA.'!$B$2:$AR$1687,43,0)</f>
        <v>Burewala</v>
      </c>
      <c r="Y1014" s="16"/>
      <c r="Z1014" s="18" t="s">
        <v>1150</v>
      </c>
      <c r="AA1014" s="19" t="s">
        <v>1151</v>
      </c>
      <c r="AB1014" s="19"/>
      <c r="AC1014" s="16" t="s">
        <v>33</v>
      </c>
      <c r="AD1014" s="3">
        <v>3110129505065</v>
      </c>
      <c r="AE1014" s="5" t="s">
        <v>34</v>
      </c>
    </row>
    <row r="1015" spans="1:31" ht="30" customHeight="1" x14ac:dyDescent="0.2">
      <c r="A1015" s="8">
        <f t="shared" si="15"/>
        <v>1014</v>
      </c>
      <c r="B1015" s="9" t="s">
        <v>24</v>
      </c>
      <c r="C1015" s="10">
        <v>3320339365107</v>
      </c>
      <c r="D1015" s="10" t="s">
        <v>7381</v>
      </c>
      <c r="E1015" s="10"/>
      <c r="F1015" s="11">
        <v>45026</v>
      </c>
      <c r="G1015" s="11">
        <v>48679</v>
      </c>
      <c r="H1015" s="12">
        <v>34788</v>
      </c>
      <c r="I1015" s="13">
        <v>31</v>
      </c>
      <c r="J1015" s="10" t="s">
        <v>25</v>
      </c>
      <c r="K1015" s="9" t="s">
        <v>26</v>
      </c>
      <c r="L1015" s="9"/>
      <c r="M1015" s="14" t="s">
        <v>1152</v>
      </c>
      <c r="N1015" s="14" t="s">
        <v>1153</v>
      </c>
      <c r="O1015" s="14" t="s">
        <v>6360</v>
      </c>
      <c r="P1015" s="14" t="s">
        <v>773</v>
      </c>
      <c r="Q1015" s="9"/>
      <c r="R1015" s="15" t="s">
        <v>103</v>
      </c>
      <c r="S1015" s="16">
        <v>46023</v>
      </c>
      <c r="T1015" s="17">
        <v>1</v>
      </c>
      <c r="U1015" s="16" t="str">
        <f>VLOOKUP(C1015,'[1]Head Office '!$B$7:$J$98,9,0)</f>
        <v>Head Office</v>
      </c>
      <c r="V1015" s="15" t="s">
        <v>7380</v>
      </c>
      <c r="W1015" s="16" t="s">
        <v>95</v>
      </c>
      <c r="X1015" s="16" t="str">
        <f>VLOOKUP(C1015,'[2]Master Sheet PSBA.'!$B$2:$AR$1687,43,0)</f>
        <v>Head Office</v>
      </c>
      <c r="Y1015" s="16" t="s">
        <v>1154</v>
      </c>
      <c r="Z1015" s="18" t="s">
        <v>1155</v>
      </c>
      <c r="AA1015" s="19" t="s">
        <v>1156</v>
      </c>
      <c r="AB1015" s="19" t="s">
        <v>1157</v>
      </c>
      <c r="AC1015" s="16" t="s">
        <v>42</v>
      </c>
      <c r="AD1015" s="3">
        <v>3520086525621</v>
      </c>
      <c r="AE1015" s="5" t="s">
        <v>108</v>
      </c>
    </row>
    <row r="1016" spans="1:31" ht="30" customHeight="1" x14ac:dyDescent="0.2">
      <c r="A1016" s="8">
        <f t="shared" si="15"/>
        <v>1015</v>
      </c>
      <c r="B1016" s="9" t="s">
        <v>24</v>
      </c>
      <c r="C1016" s="10">
        <v>3410314177363</v>
      </c>
      <c r="D1016" s="10" t="s">
        <v>7381</v>
      </c>
      <c r="E1016" s="10">
        <v>1864</v>
      </c>
      <c r="F1016" s="11">
        <v>43482</v>
      </c>
      <c r="G1016" s="11">
        <v>47135</v>
      </c>
      <c r="H1016" s="12">
        <v>36855</v>
      </c>
      <c r="I1016" s="13">
        <v>25</v>
      </c>
      <c r="J1016" s="10" t="s">
        <v>25</v>
      </c>
      <c r="K1016" s="9" t="s">
        <v>26</v>
      </c>
      <c r="L1016" s="9"/>
      <c r="M1016" s="14" t="s">
        <v>1168</v>
      </c>
      <c r="N1016" s="14" t="s">
        <v>1169</v>
      </c>
      <c r="O1016" s="14" t="s">
        <v>6361</v>
      </c>
      <c r="P1016" s="15" t="s">
        <v>34</v>
      </c>
      <c r="Q1016" s="9"/>
      <c r="R1016" s="15"/>
      <c r="S1016" s="16">
        <v>46023</v>
      </c>
      <c r="T1016" s="17">
        <v>1</v>
      </c>
      <c r="U1016" s="16" t="str">
        <f>VLOOKUP(C1016,'[1]Bazaar Salary'!$B$6:$J$1185,9,0)</f>
        <v>Sahulat Bazaar Incharge</v>
      </c>
      <c r="V1016" s="15" t="s">
        <v>7380</v>
      </c>
      <c r="W1016" s="16" t="s">
        <v>131</v>
      </c>
      <c r="X1016" s="16" t="str">
        <f>VLOOKUP(C1016,'[2]Master Sheet PSBA.'!$B$2:$AR$1687,43,0)</f>
        <v>Gujrat</v>
      </c>
      <c r="Y1016" s="16" t="s">
        <v>816</v>
      </c>
      <c r="Z1016" s="18" t="s">
        <v>1170</v>
      </c>
      <c r="AA1016" s="19" t="s">
        <v>1171</v>
      </c>
      <c r="AB1016" s="19" t="s">
        <v>7055</v>
      </c>
      <c r="AC1016" s="16" t="s">
        <v>42</v>
      </c>
      <c r="AD1016" s="3">
        <v>3410120751211</v>
      </c>
      <c r="AE1016" s="5" t="s">
        <v>83</v>
      </c>
    </row>
    <row r="1017" spans="1:31" ht="30" customHeight="1" x14ac:dyDescent="0.2">
      <c r="A1017" s="8">
        <f t="shared" si="15"/>
        <v>1016</v>
      </c>
      <c r="B1017" s="9" t="s">
        <v>24</v>
      </c>
      <c r="C1017" s="10">
        <v>3640270305807</v>
      </c>
      <c r="D1017" s="10" t="s">
        <v>7381</v>
      </c>
      <c r="E1017" s="10"/>
      <c r="F1017" s="11">
        <v>45866</v>
      </c>
      <c r="G1017" s="11">
        <v>49518</v>
      </c>
      <c r="H1017" s="12">
        <v>39252</v>
      </c>
      <c r="I1017" s="13">
        <v>19</v>
      </c>
      <c r="J1017" s="10" t="s">
        <v>25</v>
      </c>
      <c r="K1017" s="9" t="s">
        <v>26</v>
      </c>
      <c r="L1017" s="9"/>
      <c r="M1017" s="14" t="s">
        <v>1176</v>
      </c>
      <c r="N1017" s="14" t="s">
        <v>1177</v>
      </c>
      <c r="O1017" s="14" t="s">
        <v>6362</v>
      </c>
      <c r="P1017" s="14" t="s">
        <v>46</v>
      </c>
      <c r="Q1017" s="9"/>
      <c r="R1017" s="15"/>
      <c r="S1017" s="16">
        <v>46015</v>
      </c>
      <c r="T1017" s="17">
        <v>1</v>
      </c>
      <c r="U1017" s="16" t="str">
        <f>VLOOKUP(C1017,'[1]Bazaar Salary'!$B$6:$J$1185,9,0)</f>
        <v>Sanitation Attendant</v>
      </c>
      <c r="V1017" s="15" t="s">
        <v>7380</v>
      </c>
      <c r="W1017" s="16" t="s">
        <v>525</v>
      </c>
      <c r="X1017" s="16" t="str">
        <f>VLOOKUP(C1017,'[2]Master Sheet PSBA.'!$B$2:$AR$1687,43,0)</f>
        <v>Pakpattan</v>
      </c>
      <c r="Y1017" s="16"/>
      <c r="Z1017" s="18" t="s">
        <v>1178</v>
      </c>
      <c r="AA1017" s="19" t="s">
        <v>1179</v>
      </c>
      <c r="AB1017" s="19" t="s">
        <v>7056</v>
      </c>
      <c r="AC1017" s="16" t="s">
        <v>42</v>
      </c>
      <c r="AD1017" s="3">
        <v>3650188177203</v>
      </c>
      <c r="AE1017" s="5" t="s">
        <v>34</v>
      </c>
    </row>
    <row r="1018" spans="1:31" ht="30" customHeight="1" x14ac:dyDescent="0.2">
      <c r="A1018" s="8">
        <f t="shared" si="15"/>
        <v>1017</v>
      </c>
      <c r="B1018" s="9" t="s">
        <v>24</v>
      </c>
      <c r="C1018" s="10">
        <v>3520296524089</v>
      </c>
      <c r="D1018" s="10" t="s">
        <v>7381</v>
      </c>
      <c r="E1018" s="10"/>
      <c r="F1018" s="11">
        <v>44322</v>
      </c>
      <c r="G1018" s="11">
        <v>47974</v>
      </c>
      <c r="H1018" s="12">
        <v>34670</v>
      </c>
      <c r="I1018" s="13">
        <v>31</v>
      </c>
      <c r="J1018" s="10" t="s">
        <v>43</v>
      </c>
      <c r="K1018" s="9" t="s">
        <v>26</v>
      </c>
      <c r="L1018" s="9"/>
      <c r="M1018" s="14" t="s">
        <v>1187</v>
      </c>
      <c r="N1018" s="14" t="s">
        <v>1188</v>
      </c>
      <c r="O1018" s="14" t="s">
        <v>147</v>
      </c>
      <c r="P1018" s="14" t="s">
        <v>46</v>
      </c>
      <c r="Q1018" s="9"/>
      <c r="R1018" s="15"/>
      <c r="S1018" s="16">
        <v>46028</v>
      </c>
      <c r="T1018" s="17">
        <v>1</v>
      </c>
      <c r="U1018" s="16" t="str">
        <f>VLOOKUP(C1018,'[4]Daily Wages '!$B$6:$G$211,6,0)</f>
        <v>STOG Kotha Pind Faisal Town</v>
      </c>
      <c r="V1018" s="15" t="s">
        <v>7380</v>
      </c>
      <c r="W1018" s="16" t="s">
        <v>449</v>
      </c>
      <c r="X1018" s="16" t="str">
        <f>VLOOKUP(C1018,'[2]Master Sheet PSBA.'!$B$2:$AR$1687,43,0)</f>
        <v>Kotha Pind Faisal Town (Sahulat on the Go)</v>
      </c>
      <c r="Y1018" s="16"/>
      <c r="Z1018" s="18" t="s">
        <v>1189</v>
      </c>
      <c r="AA1018" s="19" t="s">
        <v>1190</v>
      </c>
      <c r="AB1018" s="19"/>
      <c r="AC1018" s="16" t="s">
        <v>33</v>
      </c>
      <c r="AD1018" s="3">
        <v>3520290643403</v>
      </c>
      <c r="AE1018" s="5" t="s">
        <v>34</v>
      </c>
    </row>
    <row r="1019" spans="1:31" ht="30" customHeight="1" x14ac:dyDescent="0.2">
      <c r="A1019" s="8">
        <f t="shared" si="15"/>
        <v>1018</v>
      </c>
      <c r="B1019" s="9" t="s">
        <v>24</v>
      </c>
      <c r="C1019" s="10">
        <v>3840176605499</v>
      </c>
      <c r="D1019" s="10" t="s">
        <v>7381</v>
      </c>
      <c r="E1019" s="10"/>
      <c r="F1019" s="11">
        <v>42416</v>
      </c>
      <c r="G1019" s="11" t="s">
        <v>334</v>
      </c>
      <c r="H1019" s="12">
        <v>19450</v>
      </c>
      <c r="I1019" s="13">
        <v>73</v>
      </c>
      <c r="J1019" s="10" t="s">
        <v>25</v>
      </c>
      <c r="K1019" s="9" t="s">
        <v>26</v>
      </c>
      <c r="L1019" s="9"/>
      <c r="M1019" s="14" t="s">
        <v>1191</v>
      </c>
      <c r="N1019" s="14" t="s">
        <v>1192</v>
      </c>
      <c r="O1019" s="14" t="s">
        <v>6363</v>
      </c>
      <c r="P1019" s="14" t="s">
        <v>1193</v>
      </c>
      <c r="Q1019" s="9"/>
      <c r="R1019" s="15" t="s">
        <v>137</v>
      </c>
      <c r="S1019" s="16">
        <v>46065</v>
      </c>
      <c r="T1019" s="17">
        <v>1</v>
      </c>
      <c r="U1019" s="16" t="str">
        <f>VLOOKUP(C1019,'[1]Head Office '!$B$7:$J$98,9,0)</f>
        <v>Head Office</v>
      </c>
      <c r="V1019" s="15" t="s">
        <v>7380</v>
      </c>
      <c r="W1019" s="16" t="s">
        <v>95</v>
      </c>
      <c r="X1019" s="16" t="str">
        <f>VLOOKUP(C1019,'[2]Master Sheet PSBA.'!$B$2:$AR$1687,43,0)</f>
        <v>Head Office</v>
      </c>
      <c r="Y1019" s="16" t="s">
        <v>1194</v>
      </c>
      <c r="Z1019" s="18" t="s">
        <v>1195</v>
      </c>
      <c r="AA1019" s="19" t="s">
        <v>1196</v>
      </c>
      <c r="AB1019" s="19"/>
      <c r="AC1019" s="16" t="s">
        <v>42</v>
      </c>
      <c r="AD1019" s="3">
        <v>3230313997409</v>
      </c>
      <c r="AE1019" s="5" t="s">
        <v>142</v>
      </c>
    </row>
    <row r="1020" spans="1:31" ht="30" customHeight="1" x14ac:dyDescent="0.2">
      <c r="A1020" s="8">
        <f t="shared" si="15"/>
        <v>1019</v>
      </c>
      <c r="B1020" s="9" t="s">
        <v>24</v>
      </c>
      <c r="C1020" s="10">
        <v>3410101851627</v>
      </c>
      <c r="D1020" s="10" t="s">
        <v>7382</v>
      </c>
      <c r="E1020" s="10"/>
      <c r="F1020" s="11">
        <v>44923</v>
      </c>
      <c r="G1020" s="11">
        <v>48576</v>
      </c>
      <c r="H1020" s="12">
        <v>34214</v>
      </c>
      <c r="I1020" s="13">
        <v>32</v>
      </c>
      <c r="J1020" s="10" t="s">
        <v>25</v>
      </c>
      <c r="K1020" s="9" t="s">
        <v>26</v>
      </c>
      <c r="L1020" s="9"/>
      <c r="M1020" s="14" t="s">
        <v>1216</v>
      </c>
      <c r="N1020" s="14" t="s">
        <v>1217</v>
      </c>
      <c r="O1020" s="14" t="s">
        <v>5699</v>
      </c>
      <c r="P1020" s="14" t="s">
        <v>66</v>
      </c>
      <c r="Q1020" s="9"/>
      <c r="R1020" s="15"/>
      <c r="S1020" s="16">
        <v>46205</v>
      </c>
      <c r="T1020" s="17">
        <v>1</v>
      </c>
      <c r="U1020" s="16"/>
      <c r="V1020" s="15" t="s">
        <v>7380</v>
      </c>
      <c r="W1020" s="16" t="s">
        <v>47</v>
      </c>
      <c r="X1020" s="16" t="str">
        <f>VLOOKUP(C1020,'[2]Master Sheet PSBA.'!$B$2:$AR$1687,43,0)</f>
        <v>Gujranwala</v>
      </c>
      <c r="Y1020" s="16" t="s">
        <v>1218</v>
      </c>
      <c r="Z1020" s="18" t="s">
        <v>1219</v>
      </c>
      <c r="AA1020" s="19" t="s">
        <v>1220</v>
      </c>
      <c r="AB1020" s="19" t="s">
        <v>7057</v>
      </c>
      <c r="AC1020" s="16" t="s">
        <v>33</v>
      </c>
      <c r="AD1020" s="3">
        <v>3460112295079</v>
      </c>
      <c r="AE1020" s="5" t="s">
        <v>34</v>
      </c>
    </row>
    <row r="1021" spans="1:31" ht="30" customHeight="1" x14ac:dyDescent="0.2">
      <c r="A1021" s="8">
        <f t="shared" si="15"/>
        <v>1020</v>
      </c>
      <c r="B1021" s="9" t="s">
        <v>24</v>
      </c>
      <c r="C1021" s="10">
        <v>3660365767885</v>
      </c>
      <c r="D1021" s="10" t="s">
        <v>7381</v>
      </c>
      <c r="E1021" s="10"/>
      <c r="F1021" s="11">
        <v>43684</v>
      </c>
      <c r="G1021" s="11">
        <v>47337</v>
      </c>
      <c r="H1021" s="12">
        <v>35491</v>
      </c>
      <c r="I1021" s="13">
        <v>29</v>
      </c>
      <c r="J1021" s="10" t="s">
        <v>43</v>
      </c>
      <c r="K1021" s="9" t="s">
        <v>26</v>
      </c>
      <c r="L1021" s="9"/>
      <c r="M1021" s="14" t="s">
        <v>1221</v>
      </c>
      <c r="N1021" s="14" t="s">
        <v>1222</v>
      </c>
      <c r="O1021" s="14" t="s">
        <v>5948</v>
      </c>
      <c r="P1021" s="14" t="s">
        <v>46</v>
      </c>
      <c r="Q1021" s="9"/>
      <c r="R1021" s="15"/>
      <c r="S1021" s="16">
        <v>46150</v>
      </c>
      <c r="T1021" s="17">
        <v>1</v>
      </c>
      <c r="U1021" s="16" t="str">
        <f>VLOOKUP(C1021,'[4]Daily Wages '!$B$6:$G$211,6,0)</f>
        <v>SB Vehari</v>
      </c>
      <c r="V1021" s="15" t="s">
        <v>7380</v>
      </c>
      <c r="W1021" s="16" t="s">
        <v>1223</v>
      </c>
      <c r="X1021" s="16" t="str">
        <f>VLOOKUP(C1021,'[2]Master Sheet PSBA.'!$B$2:$AR$1687,43,0)</f>
        <v>Vehari</v>
      </c>
      <c r="Y1021" s="16"/>
      <c r="Z1021" s="18" t="s">
        <v>1224</v>
      </c>
      <c r="AA1021" s="19" t="s">
        <v>1225</v>
      </c>
      <c r="AB1021" s="19" t="s">
        <v>7058</v>
      </c>
      <c r="AC1021" s="16" t="s">
        <v>33</v>
      </c>
      <c r="AD1021" s="3">
        <v>3110330607955</v>
      </c>
      <c r="AE1021" s="5" t="s">
        <v>34</v>
      </c>
    </row>
    <row r="1022" spans="1:31" ht="30" customHeight="1" x14ac:dyDescent="0.2">
      <c r="A1022" s="8">
        <f t="shared" si="15"/>
        <v>1021</v>
      </c>
      <c r="B1022" s="9" t="s">
        <v>24</v>
      </c>
      <c r="C1022" s="10">
        <v>3310448750371</v>
      </c>
      <c r="D1022" s="10" t="s">
        <v>7381</v>
      </c>
      <c r="E1022" s="10"/>
      <c r="F1022" s="11">
        <v>44309</v>
      </c>
      <c r="G1022" s="11">
        <v>47961</v>
      </c>
      <c r="H1022" s="12">
        <v>37668</v>
      </c>
      <c r="I1022" s="13">
        <v>23</v>
      </c>
      <c r="J1022" s="10" t="s">
        <v>25</v>
      </c>
      <c r="K1022" s="9" t="s">
        <v>26</v>
      </c>
      <c r="L1022" s="9"/>
      <c r="M1022" s="14" t="s">
        <v>1234</v>
      </c>
      <c r="N1022" s="14" t="s">
        <v>1235</v>
      </c>
      <c r="O1022" s="14" t="s">
        <v>6364</v>
      </c>
      <c r="P1022" s="14" t="s">
        <v>37</v>
      </c>
      <c r="Q1022" s="9"/>
      <c r="R1022" s="15"/>
      <c r="S1022" s="16">
        <v>46069</v>
      </c>
      <c r="T1022" s="17">
        <v>1</v>
      </c>
      <c r="U1022" s="16" t="str">
        <f>VLOOKUP(C1022,'[3]June-26'!$B$5:$H$93,7,0)</f>
        <v>SB Mandi Faizabad</v>
      </c>
      <c r="V1022" s="15" t="s">
        <v>7380</v>
      </c>
      <c r="W1022" s="16" t="s">
        <v>392</v>
      </c>
      <c r="X1022" s="16" t="str">
        <f>VLOOKUP(C1022,'[2]Master Sheet PSBA.'!$B$2:$AR$1687,43,0)</f>
        <v>Mandi Faizabad</v>
      </c>
      <c r="Y1022" s="16" t="s">
        <v>152</v>
      </c>
      <c r="Z1022" s="18" t="s">
        <v>1236</v>
      </c>
      <c r="AA1022" s="19" t="s">
        <v>1237</v>
      </c>
      <c r="AB1022" s="19" t="s">
        <v>7059</v>
      </c>
      <c r="AC1022" s="16" t="s">
        <v>33</v>
      </c>
      <c r="AD1022" s="3">
        <v>3540149993253</v>
      </c>
      <c r="AE1022" s="5" t="s">
        <v>34</v>
      </c>
    </row>
    <row r="1023" spans="1:31" ht="30" customHeight="1" x14ac:dyDescent="0.2">
      <c r="A1023" s="8">
        <f t="shared" si="15"/>
        <v>1022</v>
      </c>
      <c r="B1023" s="9" t="s">
        <v>24</v>
      </c>
      <c r="C1023" s="10">
        <v>3520403578569</v>
      </c>
      <c r="D1023" s="10" t="s">
        <v>7381</v>
      </c>
      <c r="E1023" s="10"/>
      <c r="F1023" s="11">
        <v>45102</v>
      </c>
      <c r="G1023" s="11">
        <v>48755</v>
      </c>
      <c r="H1023" s="12">
        <v>37835</v>
      </c>
      <c r="I1023" s="13">
        <v>22</v>
      </c>
      <c r="J1023" s="10" t="s">
        <v>25</v>
      </c>
      <c r="K1023" s="9" t="s">
        <v>26</v>
      </c>
      <c r="L1023" s="9"/>
      <c r="M1023" s="14" t="s">
        <v>1238</v>
      </c>
      <c r="N1023" s="14" t="s">
        <v>1239</v>
      </c>
      <c r="O1023" s="14"/>
      <c r="P1023" s="14" t="s">
        <v>37</v>
      </c>
      <c r="Q1023" s="9"/>
      <c r="R1023" s="15"/>
      <c r="S1023" s="16">
        <v>46080</v>
      </c>
      <c r="T1023" s="17">
        <v>1</v>
      </c>
      <c r="U1023" s="16" t="str">
        <f>VLOOKUP(C1023,'[3]June-26'!$B$5:$H$93,7,0)</f>
        <v>STOG Kharak Nalla</v>
      </c>
      <c r="V1023" s="15" t="s">
        <v>7380</v>
      </c>
      <c r="W1023" s="16" t="s">
        <v>214</v>
      </c>
      <c r="X1023" s="16" t="str">
        <f>VLOOKUP(C1023,'[2]Master Sheet PSBA.'!$B$2:$AR$1687,43,0)</f>
        <v>Kharak Nala (Sahulat on the GO)</v>
      </c>
      <c r="Y1023" s="16" t="s">
        <v>39</v>
      </c>
      <c r="Z1023" s="18" t="s">
        <v>1240</v>
      </c>
      <c r="AA1023" s="19" t="s">
        <v>1241</v>
      </c>
      <c r="AB1023" s="19"/>
      <c r="AC1023" s="16" t="s">
        <v>33</v>
      </c>
      <c r="AD1023" s="3">
        <v>3520290643403</v>
      </c>
      <c r="AE1023" s="5" t="s">
        <v>34</v>
      </c>
    </row>
    <row r="1024" spans="1:31" ht="30" customHeight="1" x14ac:dyDescent="0.2">
      <c r="A1024" s="8">
        <f t="shared" si="15"/>
        <v>1023</v>
      </c>
      <c r="B1024" s="9" t="s">
        <v>24</v>
      </c>
      <c r="C1024" s="10">
        <v>3610357071955</v>
      </c>
      <c r="D1024" s="10" t="s">
        <v>7381</v>
      </c>
      <c r="E1024" s="10"/>
      <c r="F1024" s="11">
        <v>43477</v>
      </c>
      <c r="G1024" s="11">
        <v>47130</v>
      </c>
      <c r="H1024" s="12">
        <v>36119</v>
      </c>
      <c r="I1024" s="13">
        <v>27</v>
      </c>
      <c r="J1024" s="10" t="s">
        <v>25</v>
      </c>
      <c r="K1024" s="9" t="s">
        <v>26</v>
      </c>
      <c r="L1024" s="9"/>
      <c r="M1024" s="14" t="s">
        <v>1250</v>
      </c>
      <c r="N1024" s="14" t="s">
        <v>1251</v>
      </c>
      <c r="O1024" s="14" t="s">
        <v>6365</v>
      </c>
      <c r="P1024" s="14" t="s">
        <v>66</v>
      </c>
      <c r="Q1024" s="9"/>
      <c r="R1024" s="15"/>
      <c r="S1024" s="16">
        <v>46035</v>
      </c>
      <c r="T1024" s="17">
        <v>1</v>
      </c>
      <c r="U1024" s="16" t="str">
        <f>VLOOKUP(C1024,'[1]Bazaar Salary'!$B$6:$J$1185,9,0)</f>
        <v>Sahulat Bazaar Supervisor</v>
      </c>
      <c r="V1024" s="15" t="s">
        <v>7380</v>
      </c>
      <c r="W1024" s="16" t="s">
        <v>320</v>
      </c>
      <c r="X1024" s="16" t="str">
        <f>VLOOKUP(C1024,'[2]Master Sheet PSBA.'!$B$2:$AR$1687,43,0)</f>
        <v>Khanewal</v>
      </c>
      <c r="Y1024" s="16"/>
      <c r="Z1024" s="18" t="s">
        <v>320</v>
      </c>
      <c r="AA1024" s="19" t="s">
        <v>1252</v>
      </c>
      <c r="AB1024" s="19" t="s">
        <v>7060</v>
      </c>
      <c r="AC1024" s="16" t="s">
        <v>42</v>
      </c>
      <c r="AD1024" s="3">
        <v>3220250595479</v>
      </c>
      <c r="AE1024" s="5" t="s">
        <v>34</v>
      </c>
    </row>
    <row r="1025" spans="1:31" ht="30" customHeight="1" x14ac:dyDescent="0.2">
      <c r="A1025" s="8">
        <f t="shared" si="15"/>
        <v>1024</v>
      </c>
      <c r="B1025" s="9" t="s">
        <v>24</v>
      </c>
      <c r="C1025" s="10">
        <v>3840580267081</v>
      </c>
      <c r="D1025" s="10" t="s">
        <v>7382</v>
      </c>
      <c r="E1025" s="10"/>
      <c r="F1025" s="11">
        <v>45632</v>
      </c>
      <c r="G1025" s="11">
        <v>49284</v>
      </c>
      <c r="H1025" s="12">
        <v>33811</v>
      </c>
      <c r="I1025" s="13">
        <v>33</v>
      </c>
      <c r="J1025" s="10" t="s">
        <v>25</v>
      </c>
      <c r="K1025" s="9" t="s">
        <v>26</v>
      </c>
      <c r="L1025" s="9"/>
      <c r="M1025" s="14" t="s">
        <v>1257</v>
      </c>
      <c r="N1025" s="14" t="s">
        <v>362</v>
      </c>
      <c r="O1025" s="14"/>
      <c r="P1025" s="14" t="s">
        <v>54</v>
      </c>
      <c r="Q1025" s="9"/>
      <c r="R1025" s="15"/>
      <c r="S1025" s="16">
        <v>46174</v>
      </c>
      <c r="T1025" s="17">
        <v>1</v>
      </c>
      <c r="U1025" s="16" t="str">
        <f>VLOOKUP(C1025,'[4]Daily Wages '!$B$6:$G$211,6,0)</f>
        <v>SB Sargodha</v>
      </c>
      <c r="V1025" s="15" t="s">
        <v>7380</v>
      </c>
      <c r="W1025" s="16" t="s">
        <v>270</v>
      </c>
      <c r="X1025" s="16" t="str">
        <f>VLOOKUP(C1025,'[2]Master Sheet PSBA.'!$B$2:$AR$1687,43,0)</f>
        <v>Sargodha</v>
      </c>
      <c r="Y1025" s="16"/>
      <c r="Z1025" s="18" t="s">
        <v>1258</v>
      </c>
      <c r="AA1025" s="19" t="s">
        <v>296</v>
      </c>
      <c r="AB1025" s="19"/>
      <c r="AC1025" s="16" t="s">
        <v>33</v>
      </c>
      <c r="AD1025" s="3">
        <v>3840138854381</v>
      </c>
      <c r="AE1025" s="5" t="s">
        <v>34</v>
      </c>
    </row>
    <row r="1026" spans="1:31" ht="30" customHeight="1" x14ac:dyDescent="0.2">
      <c r="A1026" s="8">
        <f t="shared" si="15"/>
        <v>1025</v>
      </c>
      <c r="B1026" s="9" t="s">
        <v>24</v>
      </c>
      <c r="C1026" s="10">
        <v>3610314752435</v>
      </c>
      <c r="D1026" s="10" t="s">
        <v>7381</v>
      </c>
      <c r="E1026" s="10"/>
      <c r="F1026" s="11">
        <v>45967</v>
      </c>
      <c r="G1026" s="11">
        <v>49619</v>
      </c>
      <c r="H1026" s="12">
        <v>39234</v>
      </c>
      <c r="I1026" s="13">
        <v>19</v>
      </c>
      <c r="J1026" s="10" t="s">
        <v>43</v>
      </c>
      <c r="K1026" s="9" t="s">
        <v>26</v>
      </c>
      <c r="L1026" s="9"/>
      <c r="M1026" s="14" t="s">
        <v>1259</v>
      </c>
      <c r="N1026" s="14" t="s">
        <v>1260</v>
      </c>
      <c r="O1026" s="14" t="s">
        <v>6366</v>
      </c>
      <c r="P1026" s="14" t="s">
        <v>46</v>
      </c>
      <c r="Q1026" s="9"/>
      <c r="R1026" s="15"/>
      <c r="S1026" s="16">
        <v>45992</v>
      </c>
      <c r="T1026" s="17">
        <v>1</v>
      </c>
      <c r="U1026" s="16" t="str">
        <f>VLOOKUP(C1026,'[1]Bazaar Salary'!$B$6:$J$1185,9,0)</f>
        <v>Sanitation Attendant</v>
      </c>
      <c r="V1026" s="15" t="s">
        <v>7380</v>
      </c>
      <c r="W1026" s="16" t="s">
        <v>320</v>
      </c>
      <c r="X1026" s="16" t="str">
        <f>VLOOKUP(C1026,'[2]Master Sheet PSBA.'!$B$2:$AR$1687,43,0)</f>
        <v>Khanewal</v>
      </c>
      <c r="Y1026" s="16"/>
      <c r="Z1026" s="18" t="s">
        <v>1261</v>
      </c>
      <c r="AA1026" s="19" t="s">
        <v>322</v>
      </c>
      <c r="AB1026" s="19"/>
      <c r="AC1026" s="16" t="s">
        <v>42</v>
      </c>
      <c r="AD1026" s="3">
        <v>3220250595479</v>
      </c>
      <c r="AE1026" s="5" t="s">
        <v>34</v>
      </c>
    </row>
    <row r="1027" spans="1:31" ht="30" customHeight="1" x14ac:dyDescent="0.2">
      <c r="A1027" s="8">
        <f t="shared" si="15"/>
        <v>1026</v>
      </c>
      <c r="B1027" s="9" t="s">
        <v>24</v>
      </c>
      <c r="C1027" s="10">
        <v>3520227273906</v>
      </c>
      <c r="D1027" s="10" t="s">
        <v>7381</v>
      </c>
      <c r="E1027" s="10"/>
      <c r="F1027" s="11">
        <v>46048</v>
      </c>
      <c r="G1027" s="11">
        <v>49700</v>
      </c>
      <c r="H1027" s="12">
        <v>38214</v>
      </c>
      <c r="I1027" s="13">
        <v>21</v>
      </c>
      <c r="J1027" s="10" t="s">
        <v>43</v>
      </c>
      <c r="K1027" s="9" t="s">
        <v>51</v>
      </c>
      <c r="L1027" s="9"/>
      <c r="M1027" s="14" t="s">
        <v>1262</v>
      </c>
      <c r="N1027" s="14" t="s">
        <v>1263</v>
      </c>
      <c r="O1027" s="14" t="s">
        <v>6039</v>
      </c>
      <c r="P1027" s="14" t="s">
        <v>37</v>
      </c>
      <c r="Q1027" s="9"/>
      <c r="R1027" s="15"/>
      <c r="S1027" s="16">
        <v>46084</v>
      </c>
      <c r="T1027" s="17">
        <v>1</v>
      </c>
      <c r="U1027" s="16" t="str">
        <f>VLOOKUP(C1027,'[3]June-26'!$B$5:$H$93,7,0)</f>
        <v>SB Township</v>
      </c>
      <c r="V1027" s="15" t="s">
        <v>7380</v>
      </c>
      <c r="W1027" s="16" t="s">
        <v>303</v>
      </c>
      <c r="X1027" s="16" t="str">
        <f>VLOOKUP(C1027,'[2]Master Sheet PSBA.'!$B$2:$AR$1687,43,0)</f>
        <v>Township</v>
      </c>
      <c r="Y1027" s="16"/>
      <c r="Z1027" s="18" t="s">
        <v>1264</v>
      </c>
      <c r="AA1027" s="19" t="s">
        <v>1265</v>
      </c>
      <c r="AB1027" s="19"/>
      <c r="AC1027" s="16" t="s">
        <v>33</v>
      </c>
      <c r="AD1027" s="3">
        <v>3520218380405</v>
      </c>
      <c r="AE1027" s="5" t="s">
        <v>34</v>
      </c>
    </row>
    <row r="1028" spans="1:31" ht="30" customHeight="1" x14ac:dyDescent="0.2">
      <c r="A1028" s="8">
        <f t="shared" ref="A1028:A1091" si="16">A1027+1</f>
        <v>1027</v>
      </c>
      <c r="B1028" s="9" t="s">
        <v>24</v>
      </c>
      <c r="C1028" s="10">
        <v>3520199098784</v>
      </c>
      <c r="D1028" s="10" t="s">
        <v>7381</v>
      </c>
      <c r="E1028" s="10"/>
      <c r="F1028" s="11">
        <v>44440</v>
      </c>
      <c r="G1028" s="11">
        <v>48092</v>
      </c>
      <c r="H1028" s="12">
        <v>37779</v>
      </c>
      <c r="I1028" s="13">
        <v>23</v>
      </c>
      <c r="J1028" s="10" t="s">
        <v>25</v>
      </c>
      <c r="K1028" s="9" t="s">
        <v>51</v>
      </c>
      <c r="L1028" s="9"/>
      <c r="M1028" s="14" t="s">
        <v>1270</v>
      </c>
      <c r="N1028" s="14" t="s">
        <v>1271</v>
      </c>
      <c r="O1028" s="14" t="s">
        <v>6367</v>
      </c>
      <c r="P1028" s="14" t="s">
        <v>66</v>
      </c>
      <c r="Q1028" s="9"/>
      <c r="R1028" s="15" t="s">
        <v>1272</v>
      </c>
      <c r="S1028" s="16">
        <v>46027</v>
      </c>
      <c r="T1028" s="17">
        <v>1</v>
      </c>
      <c r="U1028" s="16" t="str">
        <f>VLOOKUP(C1028,'[1]Head Office '!$B$7:$J$98,9,0)</f>
        <v>Head Office</v>
      </c>
      <c r="V1028" s="15" t="s">
        <v>7380</v>
      </c>
      <c r="W1028" s="16" t="s">
        <v>95</v>
      </c>
      <c r="X1028" s="16" t="str">
        <f>VLOOKUP(C1028,'[2]Master Sheet PSBA.'!$B$2:$AR$1687,43,0)</f>
        <v>Head Office</v>
      </c>
      <c r="Y1028" s="16" t="s">
        <v>1273</v>
      </c>
      <c r="Z1028" s="18" t="s">
        <v>1274</v>
      </c>
      <c r="AA1028" s="19" t="s">
        <v>1275</v>
      </c>
      <c r="AB1028" s="19" t="s">
        <v>1276</v>
      </c>
      <c r="AC1028" s="16" t="s">
        <v>42</v>
      </c>
      <c r="AD1028" s="3">
        <v>3540425519833</v>
      </c>
      <c r="AE1028" s="5" t="s">
        <v>1277</v>
      </c>
    </row>
    <row r="1029" spans="1:31" ht="30" customHeight="1" x14ac:dyDescent="0.2">
      <c r="A1029" s="8">
        <f t="shared" si="16"/>
        <v>1028</v>
      </c>
      <c r="B1029" s="9" t="s">
        <v>24</v>
      </c>
      <c r="C1029" s="10">
        <v>3840116554710</v>
      </c>
      <c r="D1029" s="10" t="s">
        <v>7381</v>
      </c>
      <c r="E1029" s="10"/>
      <c r="F1029" s="11">
        <v>45699</v>
      </c>
      <c r="G1029" s="11">
        <v>49351</v>
      </c>
      <c r="H1029" s="12">
        <v>33239</v>
      </c>
      <c r="I1029" s="13">
        <v>35</v>
      </c>
      <c r="J1029" s="10" t="s">
        <v>25</v>
      </c>
      <c r="K1029" s="9" t="s">
        <v>26</v>
      </c>
      <c r="L1029" s="9"/>
      <c r="M1029" s="14" t="s">
        <v>1282</v>
      </c>
      <c r="N1029" s="14" t="s">
        <v>1283</v>
      </c>
      <c r="O1029" s="14" t="s">
        <v>147</v>
      </c>
      <c r="P1029" s="14" t="s">
        <v>46</v>
      </c>
      <c r="Q1029" s="9"/>
      <c r="R1029" s="15"/>
      <c r="S1029" s="16">
        <v>45992</v>
      </c>
      <c r="T1029" s="17">
        <v>1</v>
      </c>
      <c r="U1029" s="16" t="str">
        <f>VLOOKUP(C1029,'[1]Bazaar Salary'!$B$6:$J$1185,9,0)</f>
        <v>Sanitation Attendant</v>
      </c>
      <c r="V1029" s="15" t="s">
        <v>7380</v>
      </c>
      <c r="W1029" s="16" t="s">
        <v>405</v>
      </c>
      <c r="X1029" s="16" t="str">
        <f>VLOOKUP(C1029,'[2]Master Sheet PSBA.'!$B$2:$AR$1687,43,0)</f>
        <v>Bhalwal</v>
      </c>
      <c r="Y1029" s="16"/>
      <c r="Z1029" s="18" t="s">
        <v>1284</v>
      </c>
      <c r="AA1029" s="19" t="s">
        <v>1285</v>
      </c>
      <c r="AB1029" s="19" t="s">
        <v>7061</v>
      </c>
      <c r="AC1029" s="16" t="s">
        <v>42</v>
      </c>
      <c r="AD1029" s="3">
        <v>3410145220243</v>
      </c>
      <c r="AE1029" s="5" t="s">
        <v>34</v>
      </c>
    </row>
    <row r="1030" spans="1:31" ht="30" customHeight="1" x14ac:dyDescent="0.2">
      <c r="A1030" s="8">
        <f t="shared" si="16"/>
        <v>1029</v>
      </c>
      <c r="B1030" s="9" t="s">
        <v>24</v>
      </c>
      <c r="C1030" s="10">
        <v>3220383691737</v>
      </c>
      <c r="D1030" s="10" t="s">
        <v>7381</v>
      </c>
      <c r="E1030" s="10"/>
      <c r="F1030" s="11">
        <v>44496</v>
      </c>
      <c r="G1030" s="11">
        <v>48148</v>
      </c>
      <c r="H1030" s="12">
        <v>33305</v>
      </c>
      <c r="I1030" s="13">
        <v>35</v>
      </c>
      <c r="J1030" s="10" t="s">
        <v>43</v>
      </c>
      <c r="K1030" s="9" t="s">
        <v>26</v>
      </c>
      <c r="L1030" s="9"/>
      <c r="M1030" s="14" t="s">
        <v>1290</v>
      </c>
      <c r="N1030" s="14" t="s">
        <v>1291</v>
      </c>
      <c r="O1030" s="14" t="s">
        <v>1583</v>
      </c>
      <c r="P1030" s="14" t="s">
        <v>46</v>
      </c>
      <c r="Q1030" s="9"/>
      <c r="R1030" s="15"/>
      <c r="S1030" s="16">
        <v>46078</v>
      </c>
      <c r="T1030" s="17">
        <v>1</v>
      </c>
      <c r="U1030" s="16" t="str">
        <f>VLOOKUP(C1030,'[4]Daily Wages '!$B$6:$G$211,6,0)</f>
        <v>STOG Minor Road Layyah</v>
      </c>
      <c r="V1030" s="15" t="s">
        <v>7380</v>
      </c>
      <c r="W1030" s="16" t="s">
        <v>61</v>
      </c>
      <c r="X1030" s="16" t="str">
        <f>VLOOKUP(C1030,'[2]Master Sheet PSBA.'!$B$2:$AR$1687,43,0)</f>
        <v>Minor Road Layyah (Sahulat on the GO)</v>
      </c>
      <c r="Y1030" s="16"/>
      <c r="Z1030" s="18" t="s">
        <v>1292</v>
      </c>
      <c r="AA1030" s="19" t="s">
        <v>1293</v>
      </c>
      <c r="AB1030" s="19" t="s">
        <v>7062</v>
      </c>
      <c r="AC1030" s="16" t="s">
        <v>33</v>
      </c>
      <c r="AD1030" s="3">
        <v>3220323159083</v>
      </c>
      <c r="AE1030" s="5" t="s">
        <v>34</v>
      </c>
    </row>
    <row r="1031" spans="1:31" ht="30" customHeight="1" x14ac:dyDescent="0.2">
      <c r="A1031" s="8">
        <f t="shared" si="16"/>
        <v>1030</v>
      </c>
      <c r="B1031" s="9" t="s">
        <v>24</v>
      </c>
      <c r="C1031" s="10">
        <v>3520251292149</v>
      </c>
      <c r="D1031" s="10" t="s">
        <v>7382</v>
      </c>
      <c r="E1031" s="10"/>
      <c r="F1031" s="11">
        <v>45892</v>
      </c>
      <c r="G1031" s="11">
        <v>49544</v>
      </c>
      <c r="H1031" s="12">
        <v>38995</v>
      </c>
      <c r="I1031" s="13">
        <v>19</v>
      </c>
      <c r="J1031" s="10" t="s">
        <v>43</v>
      </c>
      <c r="K1031" s="9" t="s">
        <v>26</v>
      </c>
      <c r="L1031" s="9"/>
      <c r="M1031" s="14" t="s">
        <v>1294</v>
      </c>
      <c r="N1031" s="14" t="s">
        <v>1295</v>
      </c>
      <c r="O1031" s="14"/>
      <c r="P1031" s="14" t="s">
        <v>46</v>
      </c>
      <c r="Q1031" s="9"/>
      <c r="R1031" s="15"/>
      <c r="S1031" s="16">
        <v>45994</v>
      </c>
      <c r="T1031" s="17">
        <v>1</v>
      </c>
      <c r="U1031" s="16"/>
      <c r="V1031" s="15" t="s">
        <v>7380</v>
      </c>
      <c r="W1031" s="16" t="s">
        <v>214</v>
      </c>
      <c r="X1031" s="16" t="str">
        <f>VLOOKUP(C1031,'[2]Master Sheet PSBA.'!$B$2:$AR$1687,43,0)</f>
        <v>Kharak Nala (Sahulat on the GO)</v>
      </c>
      <c r="Y1031" s="16"/>
      <c r="Z1031" s="18" t="s">
        <v>1296</v>
      </c>
      <c r="AA1031" s="19" t="s">
        <v>1297</v>
      </c>
      <c r="AB1031" s="19"/>
      <c r="AC1031" s="16" t="s">
        <v>42</v>
      </c>
      <c r="AD1031" s="3">
        <v>3520290643403</v>
      </c>
      <c r="AE1031" s="5" t="s">
        <v>34</v>
      </c>
    </row>
    <row r="1032" spans="1:31" ht="30" customHeight="1" x14ac:dyDescent="0.2">
      <c r="A1032" s="8">
        <f t="shared" si="16"/>
        <v>1031</v>
      </c>
      <c r="B1032" s="9" t="s">
        <v>24</v>
      </c>
      <c r="C1032" s="10">
        <v>3540397502433</v>
      </c>
      <c r="D1032" s="10" t="s">
        <v>7381</v>
      </c>
      <c r="E1032" s="10"/>
      <c r="F1032" s="11">
        <v>43088</v>
      </c>
      <c r="G1032" s="11">
        <v>46740</v>
      </c>
      <c r="H1032" s="12">
        <v>36423</v>
      </c>
      <c r="I1032" s="13">
        <v>26</v>
      </c>
      <c r="J1032" s="10" t="s">
        <v>25</v>
      </c>
      <c r="K1032" s="9" t="s">
        <v>26</v>
      </c>
      <c r="L1032" s="9"/>
      <c r="M1032" s="14" t="s">
        <v>1298</v>
      </c>
      <c r="N1032" s="14" t="s">
        <v>1299</v>
      </c>
      <c r="O1032" s="14" t="s">
        <v>6368</v>
      </c>
      <c r="P1032" s="14" t="s">
        <v>66</v>
      </c>
      <c r="Q1032" s="9"/>
      <c r="R1032" s="15"/>
      <c r="S1032" s="16">
        <v>46128</v>
      </c>
      <c r="T1032" s="17">
        <v>1</v>
      </c>
      <c r="U1032" s="16" t="str">
        <f>VLOOKUP(C1032,'[3]June-26'!$B$5:$H$93,7,0)</f>
        <v>SB Johar Town</v>
      </c>
      <c r="V1032" s="15" t="s">
        <v>7380</v>
      </c>
      <c r="W1032" s="16" t="s">
        <v>489</v>
      </c>
      <c r="X1032" s="16" t="str">
        <f>VLOOKUP(C1032,'[2]Master Sheet PSBA.'!$B$2:$AR$1687,43,0)</f>
        <v>Johar Town</v>
      </c>
      <c r="Y1032" s="16" t="s">
        <v>1300</v>
      </c>
      <c r="Z1032" s="18" t="s">
        <v>1301</v>
      </c>
      <c r="AA1032" s="19" t="s">
        <v>1302</v>
      </c>
      <c r="AB1032" s="19"/>
      <c r="AC1032" s="16" t="s">
        <v>33</v>
      </c>
      <c r="AD1032" s="3">
        <v>3520290567665</v>
      </c>
      <c r="AE1032" s="5" t="s">
        <v>34</v>
      </c>
    </row>
    <row r="1033" spans="1:31" ht="30" customHeight="1" x14ac:dyDescent="0.2">
      <c r="A1033" s="8">
        <f t="shared" si="16"/>
        <v>1032</v>
      </c>
      <c r="B1033" s="9" t="s">
        <v>24</v>
      </c>
      <c r="C1033" s="10">
        <v>3620263510365</v>
      </c>
      <c r="D1033" s="10" t="s">
        <v>7381</v>
      </c>
      <c r="E1033" s="10"/>
      <c r="F1033" s="11">
        <v>42836</v>
      </c>
      <c r="G1033" s="11">
        <v>46488</v>
      </c>
      <c r="H1033" s="12">
        <v>31517</v>
      </c>
      <c r="I1033" s="13">
        <v>40</v>
      </c>
      <c r="J1033" s="10" t="s">
        <v>25</v>
      </c>
      <c r="K1033" s="9" t="s">
        <v>26</v>
      </c>
      <c r="L1033" s="9"/>
      <c r="M1033" s="14" t="s">
        <v>1303</v>
      </c>
      <c r="N1033" s="14" t="s">
        <v>1304</v>
      </c>
      <c r="O1033" s="14" t="s">
        <v>5697</v>
      </c>
      <c r="P1033" s="14" t="s">
        <v>54</v>
      </c>
      <c r="Q1033" s="9"/>
      <c r="R1033" s="15"/>
      <c r="S1033" s="16">
        <v>45997</v>
      </c>
      <c r="T1033" s="17">
        <v>1</v>
      </c>
      <c r="U1033" s="16" t="str">
        <f>VLOOKUP(C1033,'[1]Bazaar Salary'!$B$6:$J$1185,9,0)</f>
        <v>Security &amp; Parking Attendant</v>
      </c>
      <c r="V1033" s="15" t="s">
        <v>7380</v>
      </c>
      <c r="W1033" s="16" t="s">
        <v>90</v>
      </c>
      <c r="X1033" s="16" t="str">
        <f>VLOOKUP(C1033,'[2]Master Sheet PSBA.'!$B$2:$AR$1687,43,0)</f>
        <v>Jalalpur Pirwala</v>
      </c>
      <c r="Y1033" s="16"/>
      <c r="Z1033" s="18" t="s">
        <v>1305</v>
      </c>
      <c r="AA1033" s="19" t="s">
        <v>1306</v>
      </c>
      <c r="AB1033" s="19"/>
      <c r="AC1033" s="16" t="s">
        <v>42</v>
      </c>
      <c r="AD1033" s="3">
        <v>3630122516599</v>
      </c>
      <c r="AE1033" s="5" t="s">
        <v>34</v>
      </c>
    </row>
    <row r="1034" spans="1:31" ht="30" customHeight="1" x14ac:dyDescent="0.2">
      <c r="A1034" s="8">
        <f t="shared" si="16"/>
        <v>1033</v>
      </c>
      <c r="B1034" s="9" t="s">
        <v>24</v>
      </c>
      <c r="C1034" s="10">
        <v>3410484379315</v>
      </c>
      <c r="D1034" s="10" t="s">
        <v>7381</v>
      </c>
      <c r="E1034" s="10"/>
      <c r="F1034" s="11">
        <v>44006</v>
      </c>
      <c r="G1034" s="11">
        <v>47658</v>
      </c>
      <c r="H1034" s="12">
        <v>36535</v>
      </c>
      <c r="I1034" s="13">
        <v>26</v>
      </c>
      <c r="J1034" s="10" t="s">
        <v>43</v>
      </c>
      <c r="K1034" s="9" t="s">
        <v>26</v>
      </c>
      <c r="L1034" s="9"/>
      <c r="M1034" s="14" t="s">
        <v>1311</v>
      </c>
      <c r="N1034" s="14" t="s">
        <v>1312</v>
      </c>
      <c r="O1034" s="14" t="s">
        <v>6369</v>
      </c>
      <c r="P1034" s="14" t="s">
        <v>46</v>
      </c>
      <c r="Q1034" s="9"/>
      <c r="R1034" s="15"/>
      <c r="S1034" s="16">
        <v>46080</v>
      </c>
      <c r="T1034" s="17">
        <v>1</v>
      </c>
      <c r="U1034" s="16" t="str">
        <f>VLOOKUP(C1034,'[4]Daily Wages '!$B$6:$G$211,6,0)</f>
        <v>SB Sialkot</v>
      </c>
      <c r="V1034" s="15" t="s">
        <v>7380</v>
      </c>
      <c r="W1034" s="16" t="s">
        <v>711</v>
      </c>
      <c r="X1034" s="16" t="str">
        <f>VLOOKUP(C1034,'[2]Master Sheet PSBA.'!$B$2:$AR$1687,43,0)</f>
        <v>Sialkot</v>
      </c>
      <c r="Y1034" s="16"/>
      <c r="Z1034" s="18" t="s">
        <v>1313</v>
      </c>
      <c r="AA1034" s="19" t="s">
        <v>1314</v>
      </c>
      <c r="AB1034" s="19"/>
      <c r="AC1034" s="16" t="s">
        <v>33</v>
      </c>
      <c r="AD1034" s="3">
        <v>3410173466812</v>
      </c>
      <c r="AE1034" s="5" t="s">
        <v>34</v>
      </c>
    </row>
    <row r="1035" spans="1:31" ht="30" customHeight="1" x14ac:dyDescent="0.2">
      <c r="A1035" s="8">
        <f t="shared" si="16"/>
        <v>1034</v>
      </c>
      <c r="B1035" s="9" t="s">
        <v>24</v>
      </c>
      <c r="C1035" s="10">
        <v>3520272996981</v>
      </c>
      <c r="D1035" s="10" t="s">
        <v>7381</v>
      </c>
      <c r="E1035" s="10"/>
      <c r="F1035" s="11">
        <v>44560</v>
      </c>
      <c r="G1035" s="11">
        <v>48212</v>
      </c>
      <c r="H1035" s="12">
        <v>36265</v>
      </c>
      <c r="I1035" s="13">
        <v>27</v>
      </c>
      <c r="J1035" s="10" t="s">
        <v>43</v>
      </c>
      <c r="K1035" s="9" t="s">
        <v>26</v>
      </c>
      <c r="L1035" s="9"/>
      <c r="M1035" s="14" t="s">
        <v>1335</v>
      </c>
      <c r="N1035" s="14" t="s">
        <v>1336</v>
      </c>
      <c r="O1035" s="14" t="s">
        <v>2082</v>
      </c>
      <c r="P1035" s="14" t="s">
        <v>46</v>
      </c>
      <c r="Q1035" s="9"/>
      <c r="R1035" s="15"/>
      <c r="S1035" s="16">
        <v>46079</v>
      </c>
      <c r="T1035" s="17">
        <v>1</v>
      </c>
      <c r="U1035" s="16" t="str">
        <f>VLOOKUP(C1035,'[4]Daily Wages '!$B$6:$G$211,6,0)</f>
        <v>SB Chung</v>
      </c>
      <c r="V1035" s="15" t="s">
        <v>7380</v>
      </c>
      <c r="W1035" s="16" t="s">
        <v>666</v>
      </c>
      <c r="X1035" s="16" t="str">
        <f>VLOOKUP(C1035,'[2]Master Sheet PSBA.'!$B$2:$AR$1687,43,0)</f>
        <v>Chung</v>
      </c>
      <c r="Y1035" s="16"/>
      <c r="Z1035" s="18" t="s">
        <v>1337</v>
      </c>
      <c r="AA1035" s="19" t="s">
        <v>1338</v>
      </c>
      <c r="AB1035" s="19" t="s">
        <v>7063</v>
      </c>
      <c r="AC1035" s="16" t="s">
        <v>33</v>
      </c>
      <c r="AD1035" s="3">
        <v>3520263901423</v>
      </c>
      <c r="AE1035" s="5" t="s">
        <v>34</v>
      </c>
    </row>
    <row r="1036" spans="1:31" ht="30" customHeight="1" x14ac:dyDescent="0.2">
      <c r="A1036" s="8">
        <f t="shared" si="16"/>
        <v>1035</v>
      </c>
      <c r="B1036" s="9" t="s">
        <v>24</v>
      </c>
      <c r="C1036" s="10">
        <v>3650104875017</v>
      </c>
      <c r="D1036" s="10" t="s">
        <v>7381</v>
      </c>
      <c r="E1036" s="10"/>
      <c r="F1036" s="11">
        <v>45657</v>
      </c>
      <c r="G1036" s="11">
        <v>49309</v>
      </c>
      <c r="H1036" s="12">
        <v>39015</v>
      </c>
      <c r="I1036" s="13">
        <v>19</v>
      </c>
      <c r="J1036" s="10" t="s">
        <v>25</v>
      </c>
      <c r="K1036" s="9" t="s">
        <v>26</v>
      </c>
      <c r="L1036" s="9"/>
      <c r="M1036" s="14" t="s">
        <v>1366</v>
      </c>
      <c r="N1036" s="14" t="s">
        <v>1367</v>
      </c>
      <c r="O1036" s="14" t="s">
        <v>6370</v>
      </c>
      <c r="P1036" s="14" t="s">
        <v>54</v>
      </c>
      <c r="Q1036" s="9"/>
      <c r="R1036" s="15"/>
      <c r="S1036" s="16">
        <v>45992</v>
      </c>
      <c r="T1036" s="17">
        <v>1</v>
      </c>
      <c r="U1036" s="16" t="str">
        <f>VLOOKUP(C1036,'[1]Bazaar Salary'!$B$6:$J$1185,9,0)</f>
        <v>Security &amp; Parking Attendant</v>
      </c>
      <c r="V1036" s="15" t="s">
        <v>7380</v>
      </c>
      <c r="W1036" s="16" t="s">
        <v>320</v>
      </c>
      <c r="X1036" s="16" t="str">
        <f>VLOOKUP(C1036,'[2]Master Sheet PSBA.'!$B$2:$AR$1687,43,0)</f>
        <v>Khanewal</v>
      </c>
      <c r="Y1036" s="16"/>
      <c r="Z1036" s="18" t="s">
        <v>1368</v>
      </c>
      <c r="AA1036" s="19" t="s">
        <v>1369</v>
      </c>
      <c r="AB1036" s="19" t="s">
        <v>7064</v>
      </c>
      <c r="AC1036" s="16" t="s">
        <v>42</v>
      </c>
      <c r="AD1036" s="3">
        <v>3220250595479</v>
      </c>
      <c r="AE1036" s="5" t="s">
        <v>34</v>
      </c>
    </row>
    <row r="1037" spans="1:31" ht="30" customHeight="1" x14ac:dyDescent="0.2">
      <c r="A1037" s="8">
        <f t="shared" si="16"/>
        <v>1036</v>
      </c>
      <c r="B1037" s="9" t="s">
        <v>24</v>
      </c>
      <c r="C1037" s="10">
        <v>3520127888451</v>
      </c>
      <c r="D1037" s="10" t="s">
        <v>7381</v>
      </c>
      <c r="E1037" s="10"/>
      <c r="F1037" s="11">
        <v>42872</v>
      </c>
      <c r="G1037" s="11">
        <v>46524</v>
      </c>
      <c r="H1037" s="12">
        <v>32041</v>
      </c>
      <c r="I1037" s="13">
        <v>38</v>
      </c>
      <c r="J1037" s="10" t="s">
        <v>25</v>
      </c>
      <c r="K1037" s="9" t="s">
        <v>26</v>
      </c>
      <c r="L1037" s="9"/>
      <c r="M1037" s="14" t="s">
        <v>670</v>
      </c>
      <c r="N1037" s="14" t="s">
        <v>1370</v>
      </c>
      <c r="O1037" s="14" t="s">
        <v>5911</v>
      </c>
      <c r="P1037" s="14" t="s">
        <v>46</v>
      </c>
      <c r="Q1037" s="9"/>
      <c r="R1037" s="15"/>
      <c r="S1037" s="16">
        <v>46071</v>
      </c>
      <c r="T1037" s="17">
        <v>1</v>
      </c>
      <c r="U1037" s="16" t="str">
        <f>VLOOKUP(C1037,'[4]Daily Wages '!$B$6:$G$211,6,0)</f>
        <v>SB Harbanspura</v>
      </c>
      <c r="V1037" s="15" t="s">
        <v>7380</v>
      </c>
      <c r="W1037" s="16" t="s">
        <v>868</v>
      </c>
      <c r="X1037" s="16" t="str">
        <f>VLOOKUP(C1037,'[2]Master Sheet PSBA.'!$B$2:$AR$1687,43,0)</f>
        <v>Harbanspura</v>
      </c>
      <c r="Y1037" s="16"/>
      <c r="Z1037" s="18" t="s">
        <v>1371</v>
      </c>
      <c r="AA1037" s="19" t="s">
        <v>1372</v>
      </c>
      <c r="AB1037" s="19"/>
      <c r="AC1037" s="16" t="s">
        <v>33</v>
      </c>
      <c r="AD1037" s="3">
        <v>3540492400953</v>
      </c>
      <c r="AE1037" s="5" t="s">
        <v>34</v>
      </c>
    </row>
    <row r="1038" spans="1:31" ht="30" customHeight="1" x14ac:dyDescent="0.2">
      <c r="A1038" s="8">
        <f t="shared" si="16"/>
        <v>1037</v>
      </c>
      <c r="B1038" s="9" t="s">
        <v>24</v>
      </c>
      <c r="C1038" s="10">
        <v>3520243762655</v>
      </c>
      <c r="D1038" s="10" t="s">
        <v>7382</v>
      </c>
      <c r="E1038" s="10"/>
      <c r="F1038" s="11">
        <v>45964</v>
      </c>
      <c r="G1038" s="11">
        <v>49616</v>
      </c>
      <c r="H1038" s="12">
        <v>39119</v>
      </c>
      <c r="I1038" s="13">
        <v>19</v>
      </c>
      <c r="J1038" s="10" t="s">
        <v>25</v>
      </c>
      <c r="K1038" s="9" t="s">
        <v>26</v>
      </c>
      <c r="L1038" s="9"/>
      <c r="M1038" s="14" t="s">
        <v>1373</v>
      </c>
      <c r="N1038" s="14" t="s">
        <v>1374</v>
      </c>
      <c r="O1038" s="14" t="s">
        <v>6371</v>
      </c>
      <c r="P1038" s="14" t="s">
        <v>54</v>
      </c>
      <c r="Q1038" s="9"/>
      <c r="R1038" s="15"/>
      <c r="S1038" s="16">
        <v>46203</v>
      </c>
      <c r="T1038" s="17">
        <v>1</v>
      </c>
      <c r="U1038" s="16"/>
      <c r="V1038" s="15" t="s">
        <v>7380</v>
      </c>
      <c r="W1038" s="16" t="s">
        <v>489</v>
      </c>
      <c r="X1038" s="16" t="str">
        <f>VLOOKUP(C1038,'[2]Master Sheet PSBA.'!$B$2:$AR$1687,43,0)</f>
        <v>Johar Town</v>
      </c>
      <c r="Y1038" s="16" t="s">
        <v>126</v>
      </c>
      <c r="Z1038" s="18" t="s">
        <v>1375</v>
      </c>
      <c r="AA1038" s="19" t="s">
        <v>1376</v>
      </c>
      <c r="AB1038" s="19"/>
      <c r="AC1038" s="16" t="s">
        <v>33</v>
      </c>
      <c r="AD1038" s="3">
        <v>3520290567665</v>
      </c>
      <c r="AE1038" s="5" t="s">
        <v>34</v>
      </c>
    </row>
    <row r="1039" spans="1:31" ht="30" customHeight="1" x14ac:dyDescent="0.2">
      <c r="A1039" s="8">
        <f t="shared" si="16"/>
        <v>1038</v>
      </c>
      <c r="B1039" s="9" t="s">
        <v>24</v>
      </c>
      <c r="C1039" s="10">
        <v>1310184258697</v>
      </c>
      <c r="D1039" s="10" t="s">
        <v>7381</v>
      </c>
      <c r="E1039" s="10"/>
      <c r="F1039" s="11">
        <v>44813</v>
      </c>
      <c r="G1039" s="11">
        <v>48466</v>
      </c>
      <c r="H1039" s="12">
        <v>37387</v>
      </c>
      <c r="I1039" s="13">
        <v>24</v>
      </c>
      <c r="J1039" s="10" t="s">
        <v>25</v>
      </c>
      <c r="K1039" s="9" t="s">
        <v>26</v>
      </c>
      <c r="L1039" s="9"/>
      <c r="M1039" s="14" t="s">
        <v>1381</v>
      </c>
      <c r="N1039" s="14" t="s">
        <v>1382</v>
      </c>
      <c r="O1039" s="14"/>
      <c r="P1039" s="14" t="s">
        <v>54</v>
      </c>
      <c r="Q1039" s="9"/>
      <c r="R1039" s="15"/>
      <c r="S1039" s="16">
        <v>46160</v>
      </c>
      <c r="T1039" s="17">
        <v>1</v>
      </c>
      <c r="U1039" s="16"/>
      <c r="V1039" s="15" t="s">
        <v>7380</v>
      </c>
      <c r="W1039" s="16" t="s">
        <v>593</v>
      </c>
      <c r="X1039" s="16" t="str">
        <f>VLOOKUP(C1039,'[2]Master Sheet PSBA.'!$B$2:$AR$1687,43,0)</f>
        <v>Suspended</v>
      </c>
      <c r="Y1039" s="16"/>
      <c r="Z1039" s="18" t="s">
        <v>1383</v>
      </c>
      <c r="AA1039" s="19" t="s">
        <v>1384</v>
      </c>
      <c r="AB1039" s="19"/>
      <c r="AC1039" s="16" t="s">
        <v>33</v>
      </c>
      <c r="AD1039" s="3">
        <v>3520243986657</v>
      </c>
      <c r="AE1039" s="5" t="s">
        <v>34</v>
      </c>
    </row>
    <row r="1040" spans="1:31" ht="30" customHeight="1" x14ac:dyDescent="0.2">
      <c r="A1040" s="8">
        <f t="shared" si="16"/>
        <v>1039</v>
      </c>
      <c r="B1040" s="9" t="s">
        <v>24</v>
      </c>
      <c r="C1040" s="10">
        <v>3430109344857</v>
      </c>
      <c r="D1040" s="10" t="s">
        <v>7381</v>
      </c>
      <c r="E1040" s="10"/>
      <c r="F1040" s="11">
        <v>46072</v>
      </c>
      <c r="G1040" s="11">
        <v>49724</v>
      </c>
      <c r="H1040" s="12">
        <v>31024</v>
      </c>
      <c r="I1040" s="13">
        <v>41</v>
      </c>
      <c r="J1040" s="10" t="s">
        <v>25</v>
      </c>
      <c r="K1040" s="9" t="s">
        <v>26</v>
      </c>
      <c r="L1040" s="9"/>
      <c r="M1040" s="14" t="s">
        <v>1385</v>
      </c>
      <c r="N1040" s="14" t="s">
        <v>1386</v>
      </c>
      <c r="O1040" s="14" t="s">
        <v>5813</v>
      </c>
      <c r="P1040" s="14" t="s">
        <v>54</v>
      </c>
      <c r="Q1040" s="9"/>
      <c r="R1040" s="15"/>
      <c r="S1040" s="16">
        <v>46070</v>
      </c>
      <c r="T1040" s="17">
        <v>1</v>
      </c>
      <c r="U1040" s="16" t="str">
        <f>VLOOKUP(C1040,'[4]Daily Wages '!$B$6:$G$211,6,0)</f>
        <v>SB Wazirabad</v>
      </c>
      <c r="V1040" s="15" t="s">
        <v>7380</v>
      </c>
      <c r="W1040" s="16" t="s">
        <v>423</v>
      </c>
      <c r="X1040" s="16" t="str">
        <f>VLOOKUP(C1040,'[2]Master Sheet PSBA.'!$B$2:$AR$1687,43,0)</f>
        <v>Wazirabad</v>
      </c>
      <c r="Y1040" s="16"/>
      <c r="Z1040" s="18" t="s">
        <v>1387</v>
      </c>
      <c r="AA1040" s="19" t="s">
        <v>1388</v>
      </c>
      <c r="AB1040" s="19" t="s">
        <v>7065</v>
      </c>
      <c r="AC1040" s="16" t="s">
        <v>33</v>
      </c>
      <c r="AD1040" s="3">
        <v>3840325230097</v>
      </c>
      <c r="AE1040" s="5" t="s">
        <v>34</v>
      </c>
    </row>
    <row r="1041" spans="1:31" ht="30" customHeight="1" x14ac:dyDescent="0.2">
      <c r="A1041" s="8">
        <f t="shared" si="16"/>
        <v>1040</v>
      </c>
      <c r="B1041" s="9" t="s">
        <v>24</v>
      </c>
      <c r="C1041" s="10">
        <v>3510257091749</v>
      </c>
      <c r="D1041" s="10" t="s">
        <v>7381</v>
      </c>
      <c r="E1041" s="10"/>
      <c r="F1041" s="11">
        <v>46023</v>
      </c>
      <c r="G1041" s="11">
        <v>49675</v>
      </c>
      <c r="H1041" s="12">
        <v>31048</v>
      </c>
      <c r="I1041" s="13">
        <v>41</v>
      </c>
      <c r="J1041" s="10" t="s">
        <v>25</v>
      </c>
      <c r="K1041" s="9" t="s">
        <v>26</v>
      </c>
      <c r="L1041" s="9"/>
      <c r="M1041" s="14" t="s">
        <v>1396</v>
      </c>
      <c r="N1041" s="14" t="s">
        <v>1397</v>
      </c>
      <c r="O1041" s="14" t="s">
        <v>6013</v>
      </c>
      <c r="P1041" s="14" t="s">
        <v>46</v>
      </c>
      <c r="Q1041" s="9"/>
      <c r="R1041" s="15"/>
      <c r="S1041" s="16">
        <v>46012</v>
      </c>
      <c r="T1041" s="17">
        <v>1</v>
      </c>
      <c r="U1041" s="16" t="str">
        <f>VLOOKUP(C1041,'[1]Bazaar Salary'!$B$6:$J$1185,9,0)</f>
        <v>Sanitation Attendant</v>
      </c>
      <c r="V1041" s="15" t="s">
        <v>7380</v>
      </c>
      <c r="W1041" s="16" t="s">
        <v>891</v>
      </c>
      <c r="X1041" s="16" t="str">
        <f>VLOOKUP(C1041,'[2]Master Sheet PSBA.'!$B$2:$AR$1687,43,0)</f>
        <v>Shadman (Sahulat on the GO)</v>
      </c>
      <c r="Y1041" s="16"/>
      <c r="Z1041" s="18" t="s">
        <v>1398</v>
      </c>
      <c r="AA1041" s="19" t="s">
        <v>1399</v>
      </c>
      <c r="AB1041" s="19"/>
      <c r="AC1041" s="16" t="s">
        <v>42</v>
      </c>
      <c r="AD1041" s="3">
        <v>3520257022395</v>
      </c>
      <c r="AE1041" s="5" t="s">
        <v>34</v>
      </c>
    </row>
    <row r="1042" spans="1:31" ht="30" customHeight="1" x14ac:dyDescent="0.2">
      <c r="A1042" s="8">
        <f t="shared" si="16"/>
        <v>1041</v>
      </c>
      <c r="B1042" s="9" t="s">
        <v>24</v>
      </c>
      <c r="C1042" s="10">
        <v>3230490287921</v>
      </c>
      <c r="D1042" s="10" t="s">
        <v>7381</v>
      </c>
      <c r="E1042" s="10"/>
      <c r="F1042" s="11">
        <v>45445</v>
      </c>
      <c r="G1042" s="11">
        <v>49097</v>
      </c>
      <c r="H1042" s="12">
        <v>38762</v>
      </c>
      <c r="I1042" s="13">
        <v>20</v>
      </c>
      <c r="J1042" s="10" t="s">
        <v>25</v>
      </c>
      <c r="K1042" s="9" t="s">
        <v>26</v>
      </c>
      <c r="L1042" s="9"/>
      <c r="M1042" s="14" t="s">
        <v>1404</v>
      </c>
      <c r="N1042" s="14" t="s">
        <v>1405</v>
      </c>
      <c r="O1042" s="14" t="s">
        <v>6048</v>
      </c>
      <c r="P1042" s="14" t="s">
        <v>46</v>
      </c>
      <c r="Q1042" s="9"/>
      <c r="R1042" s="15"/>
      <c r="S1042" s="16">
        <v>45992</v>
      </c>
      <c r="T1042" s="17">
        <v>1</v>
      </c>
      <c r="U1042" s="16" t="str">
        <f>VLOOKUP(C1042,'[1]Bazaar Salary'!$B$6:$J$1185,9,0)</f>
        <v>Sanitation Attendant</v>
      </c>
      <c r="V1042" s="15" t="s">
        <v>7380</v>
      </c>
      <c r="W1042" s="16" t="s">
        <v>598</v>
      </c>
      <c r="X1042" s="16" t="str">
        <f>VLOOKUP(C1042,'[2]Master Sheet PSBA.'!$B$2:$AR$1687,43,0)</f>
        <v>Muzaffargarh</v>
      </c>
      <c r="Y1042" s="16"/>
      <c r="Z1042" s="18" t="s">
        <v>1406</v>
      </c>
      <c r="AA1042" s="19" t="s">
        <v>1407</v>
      </c>
      <c r="AB1042" s="19" t="s">
        <v>7066</v>
      </c>
      <c r="AC1042" s="16" t="s">
        <v>42</v>
      </c>
      <c r="AD1042" s="3">
        <v>3230323561273</v>
      </c>
      <c r="AE1042" s="5" t="s">
        <v>34</v>
      </c>
    </row>
    <row r="1043" spans="1:31" ht="30" customHeight="1" x14ac:dyDescent="0.2">
      <c r="A1043" s="8">
        <f t="shared" si="16"/>
        <v>1042</v>
      </c>
      <c r="B1043" s="9" t="s">
        <v>24</v>
      </c>
      <c r="C1043" s="10">
        <v>3220377457683</v>
      </c>
      <c r="D1043" s="10" t="s">
        <v>7381</v>
      </c>
      <c r="E1043" s="10"/>
      <c r="F1043" s="11">
        <v>46142</v>
      </c>
      <c r="G1043" s="11">
        <v>49795</v>
      </c>
      <c r="H1043" s="12">
        <v>35836</v>
      </c>
      <c r="I1043" s="13">
        <v>28</v>
      </c>
      <c r="J1043" s="10" t="s">
        <v>25</v>
      </c>
      <c r="K1043" s="9" t="s">
        <v>26</v>
      </c>
      <c r="L1043" s="9"/>
      <c r="M1043" s="14" t="s">
        <v>1415</v>
      </c>
      <c r="N1043" s="14" t="s">
        <v>288</v>
      </c>
      <c r="O1043" s="14" t="s">
        <v>5991</v>
      </c>
      <c r="P1043" s="14" t="s">
        <v>54</v>
      </c>
      <c r="Q1043" s="9"/>
      <c r="R1043" s="15"/>
      <c r="S1043" s="16">
        <v>46091</v>
      </c>
      <c r="T1043" s="17">
        <v>1</v>
      </c>
      <c r="U1043" s="16" t="str">
        <f>VLOOKUP(C1043,'[4]Daily Wages '!$B$6:$G$211,6,0)</f>
        <v>STOG Minor Road Layyah</v>
      </c>
      <c r="V1043" s="15" t="s">
        <v>7380</v>
      </c>
      <c r="W1043" s="16" t="s">
        <v>61</v>
      </c>
      <c r="X1043" s="16" t="str">
        <f>VLOOKUP(C1043,'[2]Master Sheet PSBA.'!$B$2:$AR$1687,43,0)</f>
        <v>Minor Road Layyah (Sahulat on the GO)</v>
      </c>
      <c r="Y1043" s="16"/>
      <c r="Z1043" s="18" t="s">
        <v>1416</v>
      </c>
      <c r="AA1043" s="19" t="s">
        <v>1417</v>
      </c>
      <c r="AB1043" s="19" t="s">
        <v>7067</v>
      </c>
      <c r="AC1043" s="16" t="s">
        <v>33</v>
      </c>
      <c r="AD1043" s="3">
        <v>3220323159083</v>
      </c>
      <c r="AE1043" s="5" t="s">
        <v>34</v>
      </c>
    </row>
    <row r="1044" spans="1:31" ht="30" customHeight="1" x14ac:dyDescent="0.2">
      <c r="A1044" s="8">
        <f t="shared" si="16"/>
        <v>1043</v>
      </c>
      <c r="B1044" s="9" t="s">
        <v>24</v>
      </c>
      <c r="C1044" s="10">
        <v>3810176878339</v>
      </c>
      <c r="D1044" s="10" t="s">
        <v>7381</v>
      </c>
      <c r="E1044" s="10"/>
      <c r="F1044" s="11">
        <v>45404</v>
      </c>
      <c r="G1044" s="11">
        <v>49056</v>
      </c>
      <c r="H1044" s="12">
        <v>37632</v>
      </c>
      <c r="I1044" s="13">
        <v>23</v>
      </c>
      <c r="J1044" s="10" t="s">
        <v>25</v>
      </c>
      <c r="K1044" s="9" t="s">
        <v>26</v>
      </c>
      <c r="L1044" s="9"/>
      <c r="M1044" s="14" t="s">
        <v>1418</v>
      </c>
      <c r="N1044" s="14" t="s">
        <v>805</v>
      </c>
      <c r="O1044" s="14" t="s">
        <v>1583</v>
      </c>
      <c r="P1044" s="14" t="s">
        <v>54</v>
      </c>
      <c r="Q1044" s="9"/>
      <c r="R1044" s="15"/>
      <c r="S1044" s="16">
        <v>46071</v>
      </c>
      <c r="T1044" s="17">
        <v>1</v>
      </c>
      <c r="U1044" s="16" t="str">
        <f>VLOOKUP(C1044,'[4]Daily Wages '!$B$6:$G$211,6,0)</f>
        <v>SB Bhakar</v>
      </c>
      <c r="V1044" s="15" t="s">
        <v>7380</v>
      </c>
      <c r="W1044" s="16" t="s">
        <v>67</v>
      </c>
      <c r="X1044" s="16" t="str">
        <f>VLOOKUP(C1044,'[2]Master Sheet PSBA.'!$B$2:$AR$1687,43,0)</f>
        <v>Bhakkar</v>
      </c>
      <c r="Y1044" s="16"/>
      <c r="Z1044" s="18" t="s">
        <v>1419</v>
      </c>
      <c r="AA1044" s="19" t="s">
        <v>1420</v>
      </c>
      <c r="AB1044" s="19"/>
      <c r="AC1044" s="16" t="s">
        <v>33</v>
      </c>
      <c r="AD1044" s="3">
        <v>3820190911287</v>
      </c>
      <c r="AE1044" s="5" t="s">
        <v>34</v>
      </c>
    </row>
    <row r="1045" spans="1:31" ht="30" customHeight="1" x14ac:dyDescent="0.2">
      <c r="A1045" s="8">
        <f t="shared" si="16"/>
        <v>1044</v>
      </c>
      <c r="B1045" s="9" t="s">
        <v>24</v>
      </c>
      <c r="C1045" s="10">
        <v>3660171102117</v>
      </c>
      <c r="D1045" s="10" t="s">
        <v>7381</v>
      </c>
      <c r="E1045" s="10"/>
      <c r="F1045" s="11">
        <v>45536</v>
      </c>
      <c r="G1045" s="11">
        <v>49188</v>
      </c>
      <c r="H1045" s="12">
        <v>33832</v>
      </c>
      <c r="I1045" s="13">
        <v>33</v>
      </c>
      <c r="J1045" s="10" t="s">
        <v>25</v>
      </c>
      <c r="K1045" s="9" t="s">
        <v>26</v>
      </c>
      <c r="L1045" s="9"/>
      <c r="M1045" s="14" t="s">
        <v>235</v>
      </c>
      <c r="N1045" s="14" t="s">
        <v>1423</v>
      </c>
      <c r="O1045" s="14" t="s">
        <v>5830</v>
      </c>
      <c r="P1045" s="14" t="s">
        <v>54</v>
      </c>
      <c r="Q1045" s="9"/>
      <c r="R1045" s="15"/>
      <c r="S1045" s="16">
        <v>46081</v>
      </c>
      <c r="T1045" s="17">
        <v>1</v>
      </c>
      <c r="U1045" s="16" t="str">
        <f>VLOOKUP(C1045,'[4]Daily Wages '!$B$6:$G$211,6,0)</f>
        <v>SB Burewala</v>
      </c>
      <c r="V1045" s="15" t="s">
        <v>7380</v>
      </c>
      <c r="W1045" s="16" t="s">
        <v>674</v>
      </c>
      <c r="X1045" s="16" t="str">
        <f>VLOOKUP(C1045,'[2]Master Sheet PSBA.'!$B$2:$AR$1687,43,0)</f>
        <v>Burewala</v>
      </c>
      <c r="Y1045" s="16"/>
      <c r="Z1045" s="18" t="s">
        <v>1424</v>
      </c>
      <c r="AA1045" s="19" t="s">
        <v>1425</v>
      </c>
      <c r="AB1045" s="19"/>
      <c r="AC1045" s="16" t="s">
        <v>33</v>
      </c>
      <c r="AD1045" s="3">
        <v>3110129505065</v>
      </c>
      <c r="AE1045" s="5" t="s">
        <v>34</v>
      </c>
    </row>
    <row r="1046" spans="1:31" ht="30" customHeight="1" x14ac:dyDescent="0.2">
      <c r="A1046" s="8">
        <f t="shared" si="16"/>
        <v>1045</v>
      </c>
      <c r="B1046" s="9" t="s">
        <v>24</v>
      </c>
      <c r="C1046" s="10">
        <v>3530219463011</v>
      </c>
      <c r="D1046" s="10" t="s">
        <v>7381</v>
      </c>
      <c r="E1046" s="10"/>
      <c r="F1046" s="11">
        <v>44577</v>
      </c>
      <c r="G1046" s="11">
        <v>48229</v>
      </c>
      <c r="H1046" s="12">
        <v>37987</v>
      </c>
      <c r="I1046" s="13">
        <v>22</v>
      </c>
      <c r="J1046" s="10" t="s">
        <v>25</v>
      </c>
      <c r="K1046" s="9" t="s">
        <v>26</v>
      </c>
      <c r="L1046" s="9"/>
      <c r="M1046" s="14" t="s">
        <v>1430</v>
      </c>
      <c r="N1046" s="14" t="s">
        <v>1431</v>
      </c>
      <c r="O1046" s="14"/>
      <c r="P1046" s="14" t="s">
        <v>54</v>
      </c>
      <c r="Q1046" s="9"/>
      <c r="R1046" s="15"/>
      <c r="S1046" s="16">
        <v>46079</v>
      </c>
      <c r="T1046" s="17">
        <v>1</v>
      </c>
      <c r="U1046" s="16" t="str">
        <f>VLOOKUP(C1046,'[4]Daily Wages '!$B$6:$G$211,6,0)</f>
        <v>STOG Manga Mandi</v>
      </c>
      <c r="V1046" s="15" t="s">
        <v>7380</v>
      </c>
      <c r="W1046" s="16" t="s">
        <v>1020</v>
      </c>
      <c r="X1046" s="16" t="str">
        <f>VLOOKUP(C1046,'[2]Master Sheet PSBA.'!$B$2:$AR$1687,43,0)</f>
        <v>Attachment Employees</v>
      </c>
      <c r="Y1046" s="16"/>
      <c r="Z1046" s="18" t="s">
        <v>1432</v>
      </c>
      <c r="AA1046" s="19" t="s">
        <v>1433</v>
      </c>
      <c r="AB1046" s="19"/>
      <c r="AC1046" s="16" t="s">
        <v>33</v>
      </c>
      <c r="AD1046" s="3">
        <v>3520264249915</v>
      </c>
      <c r="AE1046" s="5" t="s">
        <v>34</v>
      </c>
    </row>
    <row r="1047" spans="1:31" ht="30" customHeight="1" x14ac:dyDescent="0.2">
      <c r="A1047" s="8">
        <f t="shared" si="16"/>
        <v>1046</v>
      </c>
      <c r="B1047" s="9" t="s">
        <v>24</v>
      </c>
      <c r="C1047" s="10">
        <v>3410170021329</v>
      </c>
      <c r="D1047" s="10" t="s">
        <v>7382</v>
      </c>
      <c r="E1047" s="10"/>
      <c r="F1047" s="11">
        <v>45106</v>
      </c>
      <c r="G1047" s="11">
        <v>48759</v>
      </c>
      <c r="H1047" s="12">
        <v>29780</v>
      </c>
      <c r="I1047" s="13">
        <v>45</v>
      </c>
      <c r="J1047" s="10" t="s">
        <v>25</v>
      </c>
      <c r="K1047" s="9" t="s">
        <v>26</v>
      </c>
      <c r="L1047" s="9"/>
      <c r="M1047" s="14" t="s">
        <v>1434</v>
      </c>
      <c r="N1047" s="14" t="s">
        <v>1438</v>
      </c>
      <c r="O1047" s="14" t="s">
        <v>6161</v>
      </c>
      <c r="P1047" s="14" t="s">
        <v>54</v>
      </c>
      <c r="Q1047" s="9"/>
      <c r="R1047" s="15"/>
      <c r="S1047" s="16">
        <v>46204</v>
      </c>
      <c r="T1047" s="17">
        <v>1</v>
      </c>
      <c r="U1047" s="16"/>
      <c r="V1047" s="15" t="s">
        <v>7380</v>
      </c>
      <c r="W1047" s="16" t="s">
        <v>47</v>
      </c>
      <c r="X1047" s="16" t="str">
        <f>VLOOKUP(C1047,'[2]Master Sheet PSBA.'!$B$2:$AR$1687,43,0)</f>
        <v>Gujranwala</v>
      </c>
      <c r="Y1047" s="16"/>
      <c r="Z1047" s="18" t="s">
        <v>1439</v>
      </c>
      <c r="AA1047" s="19" t="s">
        <v>1440</v>
      </c>
      <c r="AB1047" s="19" t="s">
        <v>7068</v>
      </c>
      <c r="AC1047" s="16" t="s">
        <v>33</v>
      </c>
      <c r="AD1047" s="3">
        <v>3460112295079</v>
      </c>
      <c r="AE1047" s="5" t="s">
        <v>34</v>
      </c>
    </row>
    <row r="1048" spans="1:31" ht="30" customHeight="1" x14ac:dyDescent="0.2">
      <c r="A1048" s="8">
        <f t="shared" si="16"/>
        <v>1047</v>
      </c>
      <c r="B1048" s="9" t="s">
        <v>24</v>
      </c>
      <c r="C1048" s="10">
        <v>3530266341800</v>
      </c>
      <c r="D1048" s="10" t="s">
        <v>7381</v>
      </c>
      <c r="E1048" s="10"/>
      <c r="F1048" s="11">
        <v>44677</v>
      </c>
      <c r="G1048" s="11">
        <v>48330</v>
      </c>
      <c r="H1048" s="12">
        <v>34331</v>
      </c>
      <c r="I1048" s="13">
        <v>32</v>
      </c>
      <c r="J1048" s="10" t="s">
        <v>25</v>
      </c>
      <c r="K1048" s="9" t="s">
        <v>51</v>
      </c>
      <c r="L1048" s="9"/>
      <c r="M1048" s="14" t="s">
        <v>1449</v>
      </c>
      <c r="N1048" s="14" t="s">
        <v>1450</v>
      </c>
      <c r="O1048" s="14" t="s">
        <v>6372</v>
      </c>
      <c r="P1048" s="14" t="s">
        <v>37</v>
      </c>
      <c r="Q1048" s="9"/>
      <c r="R1048" s="15"/>
      <c r="S1048" s="16">
        <v>45992</v>
      </c>
      <c r="T1048" s="17">
        <v>1</v>
      </c>
      <c r="U1048" s="16" t="str">
        <f>VLOOKUP(C1048,'[1]Bazaar Salary'!$B$6:$J$1185,9,0)</f>
        <v>Record Keeper</v>
      </c>
      <c r="V1048" s="15" t="s">
        <v>7380</v>
      </c>
      <c r="W1048" s="16" t="s">
        <v>461</v>
      </c>
      <c r="X1048" s="16" t="str">
        <f>VLOOKUP(C1048,'[2]Master Sheet PSBA.'!$B$2:$AR$1687,43,0)</f>
        <v>Okara</v>
      </c>
      <c r="Y1048" s="16"/>
      <c r="Z1048" s="18" t="s">
        <v>1451</v>
      </c>
      <c r="AA1048" s="19" t="s">
        <v>1452</v>
      </c>
      <c r="AB1048" s="19" t="s">
        <v>7069</v>
      </c>
      <c r="AC1048" s="16" t="s">
        <v>42</v>
      </c>
      <c r="AD1048" s="3">
        <v>3330321980343</v>
      </c>
      <c r="AE1048" s="5" t="s">
        <v>34</v>
      </c>
    </row>
    <row r="1049" spans="1:31" ht="30" customHeight="1" x14ac:dyDescent="0.2">
      <c r="A1049" s="8">
        <f t="shared" si="16"/>
        <v>1048</v>
      </c>
      <c r="B1049" s="9" t="s">
        <v>24</v>
      </c>
      <c r="C1049" s="10">
        <v>3110473829021</v>
      </c>
      <c r="D1049" s="10" t="s">
        <v>7381</v>
      </c>
      <c r="E1049" s="10"/>
      <c r="F1049" s="11">
        <v>45420</v>
      </c>
      <c r="G1049" s="11">
        <v>49072</v>
      </c>
      <c r="H1049" s="12">
        <v>35655</v>
      </c>
      <c r="I1049" s="13">
        <v>28</v>
      </c>
      <c r="J1049" s="10" t="s">
        <v>25</v>
      </c>
      <c r="K1049" s="9" t="s">
        <v>26</v>
      </c>
      <c r="L1049" s="9"/>
      <c r="M1049" s="14" t="s">
        <v>1453</v>
      </c>
      <c r="N1049" s="14" t="s">
        <v>1454</v>
      </c>
      <c r="O1049" s="14" t="s">
        <v>6373</v>
      </c>
      <c r="P1049" s="14" t="s">
        <v>1455</v>
      </c>
      <c r="Q1049" s="9"/>
      <c r="R1049" s="15" t="s">
        <v>137</v>
      </c>
      <c r="S1049" s="16">
        <v>46023</v>
      </c>
      <c r="T1049" s="17">
        <v>1</v>
      </c>
      <c r="U1049" s="16" t="str">
        <f>VLOOKUP(C1049,'[1]Head Office '!$B$7:$J$98,9,0)</f>
        <v>Head Office</v>
      </c>
      <c r="V1049" s="15" t="s">
        <v>7380</v>
      </c>
      <c r="W1049" s="16" t="s">
        <v>95</v>
      </c>
      <c r="X1049" s="16" t="str">
        <f>VLOOKUP(C1049,'[2]Master Sheet PSBA.'!$B$2:$AR$1687,43,0)</f>
        <v>Head Office</v>
      </c>
      <c r="Y1049" s="16" t="s">
        <v>1456</v>
      </c>
      <c r="Z1049" s="18" t="s">
        <v>1457</v>
      </c>
      <c r="AA1049" s="19" t="s">
        <v>1458</v>
      </c>
      <c r="AB1049" s="19" t="s">
        <v>1459</v>
      </c>
      <c r="AC1049" s="16" t="s">
        <v>42</v>
      </c>
      <c r="AD1049" s="3">
        <v>3230313997409</v>
      </c>
      <c r="AE1049" s="5" t="s">
        <v>142</v>
      </c>
    </row>
    <row r="1050" spans="1:31" ht="30" customHeight="1" x14ac:dyDescent="0.2">
      <c r="A1050" s="8">
        <f t="shared" si="16"/>
        <v>1049</v>
      </c>
      <c r="B1050" s="9" t="s">
        <v>24</v>
      </c>
      <c r="C1050" s="10">
        <v>3520130217373</v>
      </c>
      <c r="D1050" s="10" t="s">
        <v>7381</v>
      </c>
      <c r="E1050" s="10"/>
      <c r="F1050" s="11">
        <v>43774</v>
      </c>
      <c r="G1050" s="11">
        <v>47427</v>
      </c>
      <c r="H1050" s="12">
        <v>26299</v>
      </c>
      <c r="I1050" s="13">
        <v>54</v>
      </c>
      <c r="J1050" s="10" t="s">
        <v>43</v>
      </c>
      <c r="K1050" s="9" t="s">
        <v>26</v>
      </c>
      <c r="L1050" s="9"/>
      <c r="M1050" s="14" t="s">
        <v>1461</v>
      </c>
      <c r="N1050" s="14" t="s">
        <v>1356</v>
      </c>
      <c r="O1050" s="14" t="s">
        <v>6374</v>
      </c>
      <c r="P1050" s="14" t="s">
        <v>46</v>
      </c>
      <c r="Q1050" s="9"/>
      <c r="R1050" s="15" t="s">
        <v>237</v>
      </c>
      <c r="S1050" s="16">
        <v>46024</v>
      </c>
      <c r="T1050" s="17">
        <v>1</v>
      </c>
      <c r="U1050" s="16" t="str">
        <f>VLOOKUP(C1050,'[1]Head Office '!$B$7:$J$98,9,0)</f>
        <v>Head Office</v>
      </c>
      <c r="V1050" s="15" t="s">
        <v>7380</v>
      </c>
      <c r="W1050" s="16" t="s">
        <v>95</v>
      </c>
      <c r="X1050" s="16" t="str">
        <f>VLOOKUP(C1050,'[2]Master Sheet PSBA.'!$B$2:$AR$1687,43,0)</f>
        <v>Head Office</v>
      </c>
      <c r="Y1050" s="16"/>
      <c r="Z1050" s="18" t="s">
        <v>1465</v>
      </c>
      <c r="AA1050" s="19" t="s">
        <v>296</v>
      </c>
      <c r="AB1050" s="19"/>
      <c r="AC1050" s="16" t="s">
        <v>42</v>
      </c>
      <c r="AD1050" s="3">
        <v>3520265331633</v>
      </c>
      <c r="AE1050" s="5" t="s">
        <v>241</v>
      </c>
    </row>
    <row r="1051" spans="1:31" ht="30" customHeight="1" x14ac:dyDescent="0.2">
      <c r="A1051" s="8">
        <f t="shared" si="16"/>
        <v>1050</v>
      </c>
      <c r="B1051" s="9" t="s">
        <v>24</v>
      </c>
      <c r="C1051" s="10">
        <v>3430197633398</v>
      </c>
      <c r="D1051" s="10" t="s">
        <v>7381</v>
      </c>
      <c r="E1051" s="10"/>
      <c r="F1051" s="11">
        <v>45000</v>
      </c>
      <c r="G1051" s="11">
        <v>48653</v>
      </c>
      <c r="H1051" s="12">
        <v>33858</v>
      </c>
      <c r="I1051" s="13">
        <v>33</v>
      </c>
      <c r="J1051" s="30" t="s">
        <v>25</v>
      </c>
      <c r="K1051" s="9" t="s">
        <v>51</v>
      </c>
      <c r="L1051" s="9"/>
      <c r="M1051" s="14" t="s">
        <v>1470</v>
      </c>
      <c r="N1051" s="31" t="s">
        <v>1471</v>
      </c>
      <c r="O1051" s="14" t="s">
        <v>5720</v>
      </c>
      <c r="P1051" s="15" t="s">
        <v>2298</v>
      </c>
      <c r="Q1051" s="9"/>
      <c r="R1051" s="15"/>
      <c r="S1051" s="16">
        <v>46023</v>
      </c>
      <c r="T1051" s="17">
        <v>1</v>
      </c>
      <c r="U1051" s="16" t="str">
        <f>VLOOKUP(C1051,'[1]Bazaar Salary'!$B$6:$J$1185,9,0)</f>
        <v>Sahulat Bazaar Supervisor (Look after charge of Incharge)</v>
      </c>
      <c r="V1051" s="15" t="s">
        <v>7380</v>
      </c>
      <c r="W1051" s="16" t="s">
        <v>275</v>
      </c>
      <c r="X1051" s="16" t="str">
        <f>VLOOKUP(C1051,'[2]Master Sheet PSBA.'!$B$2:$AR$1687,43,0)</f>
        <v>Chiniot</v>
      </c>
      <c r="Y1051" s="16" t="s">
        <v>1472</v>
      </c>
      <c r="Z1051" s="32" t="s">
        <v>1473</v>
      </c>
      <c r="AA1051" s="30" t="s">
        <v>1474</v>
      </c>
      <c r="AB1051" s="19" t="s">
        <v>7070</v>
      </c>
      <c r="AC1051" s="16" t="s">
        <v>42</v>
      </c>
      <c r="AD1051" s="3">
        <v>3310087519217</v>
      </c>
      <c r="AE1051" s="5" t="s">
        <v>83</v>
      </c>
    </row>
    <row r="1052" spans="1:31" ht="30" customHeight="1" x14ac:dyDescent="0.2">
      <c r="A1052" s="8">
        <f t="shared" si="16"/>
        <v>1051</v>
      </c>
      <c r="B1052" s="9" t="s">
        <v>24</v>
      </c>
      <c r="C1052" s="10">
        <v>3240272589589</v>
      </c>
      <c r="D1052" s="10" t="s">
        <v>7381</v>
      </c>
      <c r="E1052" s="10"/>
      <c r="F1052" s="11">
        <v>44956</v>
      </c>
      <c r="G1052" s="11">
        <v>48609</v>
      </c>
      <c r="H1052" s="12">
        <v>38336</v>
      </c>
      <c r="I1052" s="13">
        <v>21</v>
      </c>
      <c r="J1052" s="10" t="s">
        <v>25</v>
      </c>
      <c r="K1052" s="9" t="s">
        <v>26</v>
      </c>
      <c r="L1052" s="9"/>
      <c r="M1052" s="14" t="s">
        <v>1480</v>
      </c>
      <c r="N1052" s="14" t="s">
        <v>1481</v>
      </c>
      <c r="O1052" s="14" t="s">
        <v>6375</v>
      </c>
      <c r="P1052" s="14" t="s">
        <v>37</v>
      </c>
      <c r="Q1052" s="9"/>
      <c r="R1052" s="15"/>
      <c r="S1052" s="16">
        <v>46135</v>
      </c>
      <c r="T1052" s="17">
        <v>1</v>
      </c>
      <c r="U1052" s="16" t="str">
        <f>VLOOKUP(C1052,'[3]June-26'!$B$5:$H$93,7,0)</f>
        <v>STOG Bahawalpur</v>
      </c>
      <c r="V1052" s="15" t="s">
        <v>7380</v>
      </c>
      <c r="W1052" s="16" t="s">
        <v>6643</v>
      </c>
      <c r="X1052" s="16" t="str">
        <f>VLOOKUP(C1052,'[2]Master Sheet PSBA.'!$B$2:$AR$1687,43,0)</f>
        <v>Bahawalpur one unit (Sahulat on the Go)</v>
      </c>
      <c r="Y1052" s="16" t="s">
        <v>1482</v>
      </c>
      <c r="Z1052" s="18" t="s">
        <v>1483</v>
      </c>
      <c r="AA1052" s="19" t="s">
        <v>1484</v>
      </c>
      <c r="AB1052" s="19" t="s">
        <v>7071</v>
      </c>
      <c r="AC1052" s="16" t="s">
        <v>33</v>
      </c>
      <c r="AD1052" s="3">
        <v>3130333806289</v>
      </c>
      <c r="AE1052" s="5" t="s">
        <v>34</v>
      </c>
    </row>
    <row r="1053" spans="1:31" ht="30" customHeight="1" x14ac:dyDescent="0.2">
      <c r="A1053" s="8">
        <f t="shared" si="16"/>
        <v>1052</v>
      </c>
      <c r="B1053" s="9" t="s">
        <v>24</v>
      </c>
      <c r="C1053" s="10">
        <v>3410421722939</v>
      </c>
      <c r="D1053" s="10" t="s">
        <v>7381</v>
      </c>
      <c r="E1053" s="10"/>
      <c r="F1053" s="11">
        <v>46084</v>
      </c>
      <c r="G1053" s="11">
        <v>49737</v>
      </c>
      <c r="H1053" s="12">
        <v>33239</v>
      </c>
      <c r="I1053" s="13">
        <v>35</v>
      </c>
      <c r="J1053" s="10" t="s">
        <v>43</v>
      </c>
      <c r="K1053" s="9" t="s">
        <v>26</v>
      </c>
      <c r="L1053" s="9"/>
      <c r="M1053" s="14" t="s">
        <v>1518</v>
      </c>
      <c r="N1053" s="14" t="s">
        <v>1519</v>
      </c>
      <c r="O1053" s="14" t="s">
        <v>6376</v>
      </c>
      <c r="P1053" s="14" t="s">
        <v>46</v>
      </c>
      <c r="Q1053" s="9"/>
      <c r="R1053" s="15"/>
      <c r="S1053" s="16">
        <v>45992</v>
      </c>
      <c r="T1053" s="17">
        <v>1</v>
      </c>
      <c r="U1053" s="16" t="str">
        <f>VLOOKUP(C1053,'[1]Bazaar Salary'!$B$6:$J$1185,9,0)</f>
        <v>Sanitation Attendant</v>
      </c>
      <c r="V1053" s="15" t="s">
        <v>7380</v>
      </c>
      <c r="W1053" s="16" t="s">
        <v>423</v>
      </c>
      <c r="X1053" s="16" t="str">
        <f>VLOOKUP(C1053,'[2]Master Sheet PSBA.'!$B$2:$AR$1687,43,0)</f>
        <v>Wazirabad</v>
      </c>
      <c r="Y1053" s="16"/>
      <c r="Z1053" s="18" t="s">
        <v>1520</v>
      </c>
      <c r="AA1053" s="19" t="s">
        <v>6669</v>
      </c>
      <c r="AB1053" s="19" t="s">
        <v>7072</v>
      </c>
      <c r="AC1053" s="16" t="s">
        <v>42</v>
      </c>
      <c r="AD1053" s="3">
        <v>3840325230097</v>
      </c>
      <c r="AE1053" s="5" t="s">
        <v>34</v>
      </c>
    </row>
    <row r="1054" spans="1:31" ht="30" customHeight="1" x14ac:dyDescent="0.2">
      <c r="A1054" s="8">
        <f t="shared" si="16"/>
        <v>1053</v>
      </c>
      <c r="B1054" s="9" t="s">
        <v>24</v>
      </c>
      <c r="C1054" s="10">
        <v>3520134031493</v>
      </c>
      <c r="D1054" s="10" t="s">
        <v>7381</v>
      </c>
      <c r="E1054" s="10"/>
      <c r="F1054" s="11">
        <v>45279</v>
      </c>
      <c r="G1054" s="11">
        <v>48932</v>
      </c>
      <c r="H1054" s="12">
        <v>34455</v>
      </c>
      <c r="I1054" s="13">
        <v>32</v>
      </c>
      <c r="J1054" s="10" t="s">
        <v>25</v>
      </c>
      <c r="K1054" s="9" t="s">
        <v>26</v>
      </c>
      <c r="L1054" s="9"/>
      <c r="M1054" s="14" t="s">
        <v>1524</v>
      </c>
      <c r="N1054" s="14" t="s">
        <v>1525</v>
      </c>
      <c r="O1054" s="14" t="s">
        <v>1583</v>
      </c>
      <c r="P1054" s="14" t="s">
        <v>54</v>
      </c>
      <c r="Q1054" s="9"/>
      <c r="R1054" s="15"/>
      <c r="S1054" s="16">
        <v>46070</v>
      </c>
      <c r="T1054" s="17">
        <v>1</v>
      </c>
      <c r="U1054" s="16" t="str">
        <f>VLOOKUP(C1054,'[4]Daily Wages '!$B$6:$G$211,6,0)</f>
        <v>STOG Ferozwala</v>
      </c>
      <c r="V1054" s="15" t="s">
        <v>7380</v>
      </c>
      <c r="W1054" s="16" t="s">
        <v>484</v>
      </c>
      <c r="X1054" s="16" t="str">
        <f>VLOOKUP(C1054,'[2]Master Sheet PSBA.'!$B$2:$AR$1687,43,0)</f>
        <v>Suspended</v>
      </c>
      <c r="Y1054" s="16"/>
      <c r="Z1054" s="18" t="s">
        <v>1526</v>
      </c>
      <c r="AA1054" s="19" t="s">
        <v>1527</v>
      </c>
      <c r="AB1054" s="19"/>
      <c r="AC1054" s="16" t="s">
        <v>33</v>
      </c>
      <c r="AD1054" s="3">
        <v>3540158007339</v>
      </c>
      <c r="AE1054" s="5" t="s">
        <v>34</v>
      </c>
    </row>
    <row r="1055" spans="1:31" ht="30" customHeight="1" x14ac:dyDescent="0.2">
      <c r="A1055" s="8">
        <f t="shared" si="16"/>
        <v>1054</v>
      </c>
      <c r="B1055" s="9" t="s">
        <v>24</v>
      </c>
      <c r="C1055" s="10">
        <v>3530117046439</v>
      </c>
      <c r="D1055" s="10" t="s">
        <v>7381</v>
      </c>
      <c r="E1055" s="10"/>
      <c r="F1055" s="11">
        <v>44836</v>
      </c>
      <c r="G1055" s="11">
        <v>48489</v>
      </c>
      <c r="H1055" s="12">
        <v>31036</v>
      </c>
      <c r="I1055" s="13">
        <v>41</v>
      </c>
      <c r="J1055" s="10" t="s">
        <v>25</v>
      </c>
      <c r="K1055" s="9" t="s">
        <v>26</v>
      </c>
      <c r="L1055" s="9"/>
      <c r="M1055" s="14" t="s">
        <v>1528</v>
      </c>
      <c r="N1055" s="14" t="s">
        <v>1529</v>
      </c>
      <c r="O1055" s="14" t="s">
        <v>6377</v>
      </c>
      <c r="P1055" s="14" t="s">
        <v>54</v>
      </c>
      <c r="Q1055" s="9"/>
      <c r="R1055" s="15"/>
      <c r="S1055" s="16">
        <v>46069</v>
      </c>
      <c r="T1055" s="17">
        <v>1</v>
      </c>
      <c r="U1055" s="16" t="str">
        <f>VLOOKUP(C1055,'[4]Daily Wages '!$B$6:$G$211,6,0)</f>
        <v>SB Nishter Town</v>
      </c>
      <c r="V1055" s="15" t="s">
        <v>7380</v>
      </c>
      <c r="W1055" s="16" t="s">
        <v>965</v>
      </c>
      <c r="X1055" s="16" t="str">
        <f>VLOOKUP(C1055,'[2]Master Sheet PSBA.'!$B$2:$AR$1687,43,0)</f>
        <v>Nishtar Town</v>
      </c>
      <c r="Y1055" s="16"/>
      <c r="Z1055" s="18" t="s">
        <v>1530</v>
      </c>
      <c r="AA1055" s="19" t="s">
        <v>1531</v>
      </c>
      <c r="AB1055" s="19"/>
      <c r="AC1055" s="16" t="s">
        <v>33</v>
      </c>
      <c r="AD1055" s="3">
        <v>3510142439677</v>
      </c>
      <c r="AE1055" s="5" t="s">
        <v>34</v>
      </c>
    </row>
    <row r="1056" spans="1:31" ht="30" customHeight="1" x14ac:dyDescent="0.2">
      <c r="A1056" s="8">
        <f t="shared" si="16"/>
        <v>1055</v>
      </c>
      <c r="B1056" s="9" t="s">
        <v>24</v>
      </c>
      <c r="C1056" s="10">
        <v>3840372888129</v>
      </c>
      <c r="D1056" s="10" t="s">
        <v>7381</v>
      </c>
      <c r="E1056" s="10"/>
      <c r="F1056" s="11">
        <v>45006</v>
      </c>
      <c r="G1056" s="11">
        <v>48659</v>
      </c>
      <c r="H1056" s="12">
        <v>30142</v>
      </c>
      <c r="I1056" s="13">
        <v>44</v>
      </c>
      <c r="J1056" s="10" t="s">
        <v>43</v>
      </c>
      <c r="K1056" s="9" t="s">
        <v>26</v>
      </c>
      <c r="L1056" s="9"/>
      <c r="M1056" s="14" t="s">
        <v>1550</v>
      </c>
      <c r="N1056" s="14" t="s">
        <v>1222</v>
      </c>
      <c r="O1056" s="14" t="s">
        <v>6378</v>
      </c>
      <c r="P1056" s="14" t="s">
        <v>46</v>
      </c>
      <c r="Q1056" s="9"/>
      <c r="R1056" s="15"/>
      <c r="S1056" s="16">
        <v>46042</v>
      </c>
      <c r="T1056" s="17">
        <v>1</v>
      </c>
      <c r="U1056" s="16" t="str">
        <f>VLOOKUP(C1056,'[1]Bazaar Salary'!$B$6:$J$1185,9,0)</f>
        <v>Sanitation Attendant</v>
      </c>
      <c r="V1056" s="15" t="s">
        <v>7380</v>
      </c>
      <c r="W1056" s="16" t="s">
        <v>270</v>
      </c>
      <c r="X1056" s="16" t="str">
        <f>VLOOKUP(C1056,'[2]Master Sheet PSBA.'!$B$2:$AR$1687,43,0)</f>
        <v>Sargodha</v>
      </c>
      <c r="Y1056" s="16"/>
      <c r="Z1056" s="18" t="s">
        <v>1551</v>
      </c>
      <c r="AA1056" s="19" t="s">
        <v>1552</v>
      </c>
      <c r="AB1056" s="19"/>
      <c r="AC1056" s="16" t="s">
        <v>42</v>
      </c>
      <c r="AD1056" s="3">
        <v>3840138854381</v>
      </c>
      <c r="AE1056" s="5" t="s">
        <v>34</v>
      </c>
    </row>
    <row r="1057" spans="1:31" ht="30" customHeight="1" x14ac:dyDescent="0.2">
      <c r="A1057" s="8">
        <f t="shared" si="16"/>
        <v>1056</v>
      </c>
      <c r="B1057" s="9" t="s">
        <v>24</v>
      </c>
      <c r="C1057" s="10">
        <v>3630297514307</v>
      </c>
      <c r="D1057" s="10" t="s">
        <v>7381</v>
      </c>
      <c r="E1057" s="10"/>
      <c r="F1057" s="11">
        <v>44575</v>
      </c>
      <c r="G1057" s="11">
        <v>48227</v>
      </c>
      <c r="H1057" s="12">
        <v>30604</v>
      </c>
      <c r="I1057" s="13">
        <v>42</v>
      </c>
      <c r="J1057" s="10" t="s">
        <v>25</v>
      </c>
      <c r="K1057" s="9" t="s">
        <v>26</v>
      </c>
      <c r="L1057" s="9"/>
      <c r="M1057" s="14" t="s">
        <v>1569</v>
      </c>
      <c r="N1057" s="14" t="s">
        <v>1570</v>
      </c>
      <c r="O1057" s="14" t="s">
        <v>5712</v>
      </c>
      <c r="P1057" s="15" t="s">
        <v>2298</v>
      </c>
      <c r="Q1057" s="9"/>
      <c r="R1057" s="15"/>
      <c r="S1057" s="16">
        <v>46070</v>
      </c>
      <c r="T1057" s="17">
        <v>1</v>
      </c>
      <c r="U1057" s="16" t="str">
        <f>VLOOKUP(C1057,'[3]June-26'!$B$5:$H$93,7,0)</f>
        <v>STOG Barki Road</v>
      </c>
      <c r="V1057" s="15" t="s">
        <v>7380</v>
      </c>
      <c r="W1057" s="16" t="s">
        <v>346</v>
      </c>
      <c r="X1057" s="16" t="str">
        <f>VLOOKUP(C1057,'[2]Master Sheet PSBA.'!$B$2:$AR$1687,43,0)</f>
        <v>Barki Road (Sahulat on the GO)</v>
      </c>
      <c r="Y1057" s="16" t="s">
        <v>68</v>
      </c>
      <c r="Z1057" s="18" t="s">
        <v>1571</v>
      </c>
      <c r="AA1057" s="19" t="s">
        <v>1572</v>
      </c>
      <c r="AB1057" s="19" t="s">
        <v>7073</v>
      </c>
      <c r="AC1057" s="16" t="s">
        <v>33</v>
      </c>
      <c r="AD1057" s="3">
        <v>3520230474337</v>
      </c>
      <c r="AE1057" s="5" t="s">
        <v>83</v>
      </c>
    </row>
    <row r="1058" spans="1:31" ht="30" customHeight="1" x14ac:dyDescent="0.2">
      <c r="A1058" s="8">
        <f t="shared" si="16"/>
        <v>1057</v>
      </c>
      <c r="B1058" s="9" t="s">
        <v>24</v>
      </c>
      <c r="C1058" s="10">
        <v>3660139714143</v>
      </c>
      <c r="D1058" s="10" t="s">
        <v>7381</v>
      </c>
      <c r="E1058" s="10"/>
      <c r="F1058" s="11">
        <v>45152</v>
      </c>
      <c r="G1058" s="11">
        <v>48805</v>
      </c>
      <c r="H1058" s="12">
        <v>38669</v>
      </c>
      <c r="I1058" s="13">
        <v>20</v>
      </c>
      <c r="J1058" s="10" t="s">
        <v>25</v>
      </c>
      <c r="K1058" s="9" t="s">
        <v>26</v>
      </c>
      <c r="L1058" s="9"/>
      <c r="M1058" s="14" t="s">
        <v>1573</v>
      </c>
      <c r="N1058" s="14" t="s">
        <v>1574</v>
      </c>
      <c r="O1058" s="14" t="s">
        <v>6379</v>
      </c>
      <c r="P1058" s="14" t="s">
        <v>54</v>
      </c>
      <c r="Q1058" s="9"/>
      <c r="R1058" s="15"/>
      <c r="S1058" s="16">
        <v>46066</v>
      </c>
      <c r="T1058" s="17">
        <v>1</v>
      </c>
      <c r="U1058" s="16" t="str">
        <f>VLOOKUP(C1058,'[4]Daily Wages '!$B$6:$G$211,6,0)</f>
        <v>SB Burewala</v>
      </c>
      <c r="V1058" s="15" t="s">
        <v>7380</v>
      </c>
      <c r="W1058" s="16" t="s">
        <v>674</v>
      </c>
      <c r="X1058" s="16" t="str">
        <f>VLOOKUP(C1058,'[2]Master Sheet PSBA.'!$B$2:$AR$1687,43,0)</f>
        <v>Burewala</v>
      </c>
      <c r="Y1058" s="16"/>
      <c r="Z1058" s="18" t="s">
        <v>1575</v>
      </c>
      <c r="AA1058" s="19" t="s">
        <v>1576</v>
      </c>
      <c r="AB1058" s="19"/>
      <c r="AC1058" s="16" t="s">
        <v>33</v>
      </c>
      <c r="AD1058" s="3">
        <v>3110129505065</v>
      </c>
      <c r="AE1058" s="5" t="s">
        <v>34</v>
      </c>
    </row>
    <row r="1059" spans="1:31" ht="30" customHeight="1" x14ac:dyDescent="0.2">
      <c r="A1059" s="8">
        <f t="shared" si="16"/>
        <v>1058</v>
      </c>
      <c r="B1059" s="9" t="s">
        <v>24</v>
      </c>
      <c r="C1059" s="10">
        <v>3110182492814</v>
      </c>
      <c r="D1059" s="10" t="s">
        <v>7381</v>
      </c>
      <c r="E1059" s="10">
        <v>1980</v>
      </c>
      <c r="F1059" s="11">
        <v>46099</v>
      </c>
      <c r="G1059" s="11">
        <v>47906</v>
      </c>
      <c r="H1059" s="12">
        <v>37633</v>
      </c>
      <c r="I1059" s="13">
        <v>23</v>
      </c>
      <c r="J1059" s="10" t="s">
        <v>25</v>
      </c>
      <c r="K1059" s="9" t="s">
        <v>51</v>
      </c>
      <c r="L1059" s="9"/>
      <c r="M1059" s="14" t="s">
        <v>1577</v>
      </c>
      <c r="N1059" s="14" t="s">
        <v>1578</v>
      </c>
      <c r="O1059" s="14" t="s">
        <v>6380</v>
      </c>
      <c r="P1059" s="14" t="s">
        <v>66</v>
      </c>
      <c r="Q1059" s="9"/>
      <c r="R1059" s="15" t="s">
        <v>137</v>
      </c>
      <c r="S1059" s="16">
        <v>46023</v>
      </c>
      <c r="T1059" s="17">
        <v>1</v>
      </c>
      <c r="U1059" s="16" t="str">
        <f>VLOOKUP(C1059,'[1]Head Office '!$B$7:$J$98,9,0)</f>
        <v>Head Office</v>
      </c>
      <c r="V1059" s="15" t="s">
        <v>7380</v>
      </c>
      <c r="W1059" s="16" t="s">
        <v>95</v>
      </c>
      <c r="X1059" s="16" t="str">
        <f>VLOOKUP(C1059,'[2]Master Sheet PSBA.'!$B$2:$AR$1687,43,0)</f>
        <v>Head Office</v>
      </c>
      <c r="Y1059" s="16" t="s">
        <v>1579</v>
      </c>
      <c r="Z1059" s="18" t="s">
        <v>1580</v>
      </c>
      <c r="AA1059" s="19" t="s">
        <v>1581</v>
      </c>
      <c r="AB1059" s="19" t="s">
        <v>1582</v>
      </c>
      <c r="AC1059" s="16" t="s">
        <v>42</v>
      </c>
      <c r="AD1059" s="3">
        <v>3520086525621</v>
      </c>
      <c r="AE1059" s="5" t="s">
        <v>108</v>
      </c>
    </row>
    <row r="1060" spans="1:31" ht="30" customHeight="1" x14ac:dyDescent="0.2">
      <c r="A1060" s="8">
        <f t="shared" si="16"/>
        <v>1059</v>
      </c>
      <c r="B1060" s="9" t="s">
        <v>24</v>
      </c>
      <c r="C1060" s="10">
        <v>3230330200691</v>
      </c>
      <c r="D1060" s="10" t="s">
        <v>7381</v>
      </c>
      <c r="E1060" s="10"/>
      <c r="F1060" s="11">
        <v>44298</v>
      </c>
      <c r="G1060" s="11">
        <v>47950</v>
      </c>
      <c r="H1060" s="12">
        <v>37694</v>
      </c>
      <c r="I1060" s="13">
        <v>23</v>
      </c>
      <c r="J1060" s="10" t="s">
        <v>25</v>
      </c>
      <c r="K1060" s="9" t="s">
        <v>26</v>
      </c>
      <c r="L1060" s="9"/>
      <c r="M1060" s="14" t="s">
        <v>1614</v>
      </c>
      <c r="N1060" s="14" t="s">
        <v>828</v>
      </c>
      <c r="O1060" s="14" t="s">
        <v>5741</v>
      </c>
      <c r="P1060" s="14" t="s">
        <v>54</v>
      </c>
      <c r="Q1060" s="9"/>
      <c r="R1060" s="15"/>
      <c r="S1060" s="16">
        <v>46010</v>
      </c>
      <c r="T1060" s="17">
        <v>1</v>
      </c>
      <c r="U1060" s="16" t="str">
        <f>VLOOKUP(C1060,'[1]Bazaar Salary'!$B$6:$J$1185,9,0)</f>
        <v>Security &amp; Parking Attendant</v>
      </c>
      <c r="V1060" s="15" t="s">
        <v>7380</v>
      </c>
      <c r="W1060" s="16" t="s">
        <v>598</v>
      </c>
      <c r="X1060" s="16" t="str">
        <f>VLOOKUP(C1060,'[2]Master Sheet PSBA.'!$B$2:$AR$1687,43,0)</f>
        <v>Muzaffargarh</v>
      </c>
      <c r="Y1060" s="16"/>
      <c r="Z1060" s="18" t="s">
        <v>1615</v>
      </c>
      <c r="AA1060" s="19" t="s">
        <v>1616</v>
      </c>
      <c r="AB1060" s="19"/>
      <c r="AC1060" s="16" t="s">
        <v>42</v>
      </c>
      <c r="AD1060" s="3">
        <v>3320245810885</v>
      </c>
      <c r="AE1060" s="5" t="s">
        <v>34</v>
      </c>
    </row>
    <row r="1061" spans="1:31" ht="30" customHeight="1" x14ac:dyDescent="0.2">
      <c r="A1061" s="8">
        <f t="shared" si="16"/>
        <v>1060</v>
      </c>
      <c r="B1061" s="9" t="s">
        <v>24</v>
      </c>
      <c r="C1061" s="10">
        <v>3510112511923</v>
      </c>
      <c r="D1061" s="10" t="s">
        <v>7381</v>
      </c>
      <c r="E1061" s="10"/>
      <c r="F1061" s="11">
        <v>44777</v>
      </c>
      <c r="G1061" s="11">
        <v>48430</v>
      </c>
      <c r="H1061" s="12">
        <v>34724</v>
      </c>
      <c r="I1061" s="13">
        <v>31</v>
      </c>
      <c r="J1061" s="10" t="s">
        <v>25</v>
      </c>
      <c r="K1061" s="9" t="s">
        <v>26</v>
      </c>
      <c r="L1061" s="9"/>
      <c r="M1061" s="14" t="s">
        <v>1637</v>
      </c>
      <c r="N1061" s="14" t="s">
        <v>1638</v>
      </c>
      <c r="O1061" s="14" t="s">
        <v>6381</v>
      </c>
      <c r="P1061" s="14" t="s">
        <v>66</v>
      </c>
      <c r="Q1061" s="9"/>
      <c r="R1061" s="15"/>
      <c r="S1061" s="16">
        <v>46023</v>
      </c>
      <c r="T1061" s="17">
        <v>1</v>
      </c>
      <c r="U1061" s="16" t="str">
        <f>VLOOKUP(C1061,'[1]Bazaar Salary'!$B$6:$J$1185,9,0)</f>
        <v>Sahulat Bazaar Supervisor</v>
      </c>
      <c r="V1061" s="15" t="s">
        <v>7380</v>
      </c>
      <c r="W1061" s="16" t="s">
        <v>372</v>
      </c>
      <c r="X1061" s="16" t="str">
        <f>VLOOKUP(C1061,'[2]Master Sheet PSBA.'!$B$2:$AR$1687,43,0)</f>
        <v>Chunian</v>
      </c>
      <c r="Y1061" s="16" t="s">
        <v>1605</v>
      </c>
      <c r="Z1061" s="18" t="s">
        <v>1639</v>
      </c>
      <c r="AA1061" s="19" t="s">
        <v>1640</v>
      </c>
      <c r="AB1061" s="19"/>
      <c r="AC1061" s="16" t="s">
        <v>42</v>
      </c>
      <c r="AD1061" s="3">
        <v>3510360387437</v>
      </c>
      <c r="AE1061" s="5" t="s">
        <v>34</v>
      </c>
    </row>
    <row r="1062" spans="1:31" ht="30" customHeight="1" x14ac:dyDescent="0.2">
      <c r="A1062" s="8">
        <f t="shared" si="16"/>
        <v>1061</v>
      </c>
      <c r="B1062" s="9" t="s">
        <v>24</v>
      </c>
      <c r="C1062" s="10">
        <v>3640166455729</v>
      </c>
      <c r="D1062" s="10" t="s">
        <v>7381</v>
      </c>
      <c r="E1062" s="10"/>
      <c r="F1062" s="11">
        <v>45775</v>
      </c>
      <c r="G1062" s="11">
        <v>49427</v>
      </c>
      <c r="H1062" s="12">
        <v>39165</v>
      </c>
      <c r="I1062" s="13">
        <v>19</v>
      </c>
      <c r="J1062" s="10" t="s">
        <v>25</v>
      </c>
      <c r="K1062" s="9" t="s">
        <v>26</v>
      </c>
      <c r="L1062" s="9"/>
      <c r="M1062" s="14" t="s">
        <v>1658</v>
      </c>
      <c r="N1062" s="14" t="s">
        <v>1659</v>
      </c>
      <c r="O1062" s="14" t="s">
        <v>6382</v>
      </c>
      <c r="P1062" s="14" t="s">
        <v>54</v>
      </c>
      <c r="Q1062" s="9"/>
      <c r="R1062" s="15"/>
      <c r="S1062" s="16">
        <v>46150</v>
      </c>
      <c r="T1062" s="17">
        <v>1</v>
      </c>
      <c r="U1062" s="16" t="str">
        <f>VLOOKUP(C1062,'[4]Daily Wages '!$B$6:$G$211,6,0)</f>
        <v>SB Arif Wala</v>
      </c>
      <c r="V1062" s="15" t="s">
        <v>7380</v>
      </c>
      <c r="W1062" s="16" t="s">
        <v>1660</v>
      </c>
      <c r="X1062" s="16" t="str">
        <f>VLOOKUP(C1062,'[2]Master Sheet PSBA.'!$B$2:$AR$1687,43,0)</f>
        <v>Arif Wala</v>
      </c>
      <c r="Y1062" s="16" t="s">
        <v>39</v>
      </c>
      <c r="Z1062" s="18" t="s">
        <v>1661</v>
      </c>
      <c r="AA1062" s="19" t="s">
        <v>1662</v>
      </c>
      <c r="AB1062" s="19" t="s">
        <v>7074</v>
      </c>
      <c r="AC1062" s="16" t="s">
        <v>33</v>
      </c>
      <c r="AD1062" s="3">
        <v>3660171227973</v>
      </c>
      <c r="AE1062" s="5" t="s">
        <v>34</v>
      </c>
    </row>
    <row r="1063" spans="1:31" ht="30" customHeight="1" x14ac:dyDescent="0.2">
      <c r="A1063" s="8">
        <f t="shared" si="16"/>
        <v>1062</v>
      </c>
      <c r="B1063" s="9" t="s">
        <v>24</v>
      </c>
      <c r="C1063" s="10">
        <v>3830296721613</v>
      </c>
      <c r="D1063" s="10" t="s">
        <v>7381</v>
      </c>
      <c r="E1063" s="10"/>
      <c r="F1063" s="11">
        <v>42834</v>
      </c>
      <c r="G1063" s="11">
        <v>46486</v>
      </c>
      <c r="H1063" s="12">
        <v>34416</v>
      </c>
      <c r="I1063" s="13">
        <v>32</v>
      </c>
      <c r="J1063" s="10" t="s">
        <v>25</v>
      </c>
      <c r="K1063" s="9" t="s">
        <v>26</v>
      </c>
      <c r="L1063" s="9"/>
      <c r="M1063" s="14" t="s">
        <v>1667</v>
      </c>
      <c r="N1063" s="14" t="s">
        <v>1668</v>
      </c>
      <c r="O1063" s="14" t="s">
        <v>6383</v>
      </c>
      <c r="P1063" s="14" t="s">
        <v>54</v>
      </c>
      <c r="Q1063" s="9"/>
      <c r="R1063" s="15"/>
      <c r="S1063" s="16">
        <v>46069</v>
      </c>
      <c r="T1063" s="17">
        <v>1</v>
      </c>
      <c r="U1063" s="16" t="str">
        <f>VLOOKUP(C1063,'[4]Daily Wages '!$B$6:$G$211,6,0)</f>
        <v>SB Chiniot</v>
      </c>
      <c r="V1063" s="15" t="s">
        <v>7380</v>
      </c>
      <c r="W1063" s="16" t="s">
        <v>275</v>
      </c>
      <c r="X1063" s="16" t="str">
        <f>VLOOKUP(C1063,'[2]Master Sheet PSBA.'!$B$2:$AR$1687,43,0)</f>
        <v>Chiniot</v>
      </c>
      <c r="Y1063" s="16" t="s">
        <v>1669</v>
      </c>
      <c r="Z1063" s="18" t="s">
        <v>1670</v>
      </c>
      <c r="AA1063" s="19" t="s">
        <v>1671</v>
      </c>
      <c r="AB1063" s="19" t="s">
        <v>7075</v>
      </c>
      <c r="AC1063" s="16" t="s">
        <v>33</v>
      </c>
      <c r="AD1063" s="3">
        <v>3430197633398</v>
      </c>
      <c r="AE1063" s="5" t="s">
        <v>34</v>
      </c>
    </row>
    <row r="1064" spans="1:31" ht="30" customHeight="1" x14ac:dyDescent="0.2">
      <c r="A1064" s="8">
        <f t="shared" si="16"/>
        <v>1063</v>
      </c>
      <c r="B1064" s="9" t="s">
        <v>24</v>
      </c>
      <c r="C1064" s="10">
        <v>3520264249915</v>
      </c>
      <c r="D1064" s="10" t="s">
        <v>7381</v>
      </c>
      <c r="E1064" s="10"/>
      <c r="F1064" s="11">
        <v>44754</v>
      </c>
      <c r="G1064" s="11">
        <v>48407</v>
      </c>
      <c r="H1064" s="12">
        <v>33963</v>
      </c>
      <c r="I1064" s="13">
        <v>33</v>
      </c>
      <c r="J1064" s="10" t="s">
        <v>25</v>
      </c>
      <c r="K1064" s="9" t="s">
        <v>26</v>
      </c>
      <c r="L1064" s="9"/>
      <c r="M1064" s="15" t="s">
        <v>1672</v>
      </c>
      <c r="N1064" s="14" t="s">
        <v>1673</v>
      </c>
      <c r="O1064" s="14" t="s">
        <v>6384</v>
      </c>
      <c r="P1064" s="15" t="s">
        <v>5688</v>
      </c>
      <c r="Q1064" s="9"/>
      <c r="R1064" s="15"/>
      <c r="S1064" s="16">
        <v>46041</v>
      </c>
      <c r="T1064" s="17">
        <v>1</v>
      </c>
      <c r="U1064" s="16" t="str">
        <f>VLOOKUP(C1064,'[1]Bazaar Salary'!$B$6:$J$1185,9,0)</f>
        <v>Record Keeper (Look After charge of Incharge)</v>
      </c>
      <c r="V1064" s="15" t="s">
        <v>7380</v>
      </c>
      <c r="W1064" s="16" t="s">
        <v>1020</v>
      </c>
      <c r="X1064" s="16" t="str">
        <f>VLOOKUP(C1064,'[2]Master Sheet PSBA.'!$B$2:$AR$1687,43,0)</f>
        <v>Manga Mandi (Sahulat on the GO)</v>
      </c>
      <c r="Y1064" s="16"/>
      <c r="Z1064" s="18" t="s">
        <v>1674</v>
      </c>
      <c r="AA1064" s="19" t="s">
        <v>1675</v>
      </c>
      <c r="AB1064" s="19" t="s">
        <v>7076</v>
      </c>
      <c r="AC1064" s="16" t="s">
        <v>42</v>
      </c>
      <c r="AD1064" s="3">
        <v>3520216185519</v>
      </c>
      <c r="AE1064" s="5" t="s">
        <v>83</v>
      </c>
    </row>
    <row r="1065" spans="1:31" ht="30" customHeight="1" x14ac:dyDescent="0.2">
      <c r="A1065" s="8">
        <f t="shared" si="16"/>
        <v>1064</v>
      </c>
      <c r="B1065" s="9" t="s">
        <v>24</v>
      </c>
      <c r="C1065" s="10">
        <v>3640161184561</v>
      </c>
      <c r="D1065" s="10" t="s">
        <v>7381</v>
      </c>
      <c r="E1065" s="10"/>
      <c r="F1065" s="11">
        <v>45735</v>
      </c>
      <c r="G1065" s="11">
        <v>49387</v>
      </c>
      <c r="H1065" s="12">
        <v>39134</v>
      </c>
      <c r="I1065" s="13">
        <v>19</v>
      </c>
      <c r="J1065" s="10" t="s">
        <v>25</v>
      </c>
      <c r="K1065" s="9" t="s">
        <v>26</v>
      </c>
      <c r="L1065" s="9"/>
      <c r="M1065" s="14" t="s">
        <v>1676</v>
      </c>
      <c r="N1065" s="14" t="s">
        <v>1677</v>
      </c>
      <c r="O1065" s="14" t="s">
        <v>6385</v>
      </c>
      <c r="P1065" s="14" t="s">
        <v>37</v>
      </c>
      <c r="Q1065" s="9"/>
      <c r="R1065" s="15"/>
      <c r="S1065" s="16">
        <v>46150</v>
      </c>
      <c r="T1065" s="17">
        <v>1</v>
      </c>
      <c r="U1065" s="16" t="str">
        <f>VLOOKUP(C1065,'[3]June-26'!$B$5:$H$93,7,0)</f>
        <v>SB Arifwala</v>
      </c>
      <c r="V1065" s="15" t="s">
        <v>7380</v>
      </c>
      <c r="W1065" s="16" t="s">
        <v>1660</v>
      </c>
      <c r="X1065" s="16" t="str">
        <f>VLOOKUP(C1065,'[2]Master Sheet PSBA.'!$B$2:$AR$1687,43,0)</f>
        <v>Arif Wala</v>
      </c>
      <c r="Y1065" s="16" t="s">
        <v>152</v>
      </c>
      <c r="Z1065" s="18" t="s">
        <v>1678</v>
      </c>
      <c r="AA1065" s="19" t="s">
        <v>1679</v>
      </c>
      <c r="AB1065" s="19" t="s">
        <v>7077</v>
      </c>
      <c r="AC1065" s="16" t="s">
        <v>33</v>
      </c>
      <c r="AD1065" s="3">
        <v>3660171227973</v>
      </c>
      <c r="AE1065" s="5" t="s">
        <v>34</v>
      </c>
    </row>
    <row r="1066" spans="1:31" ht="30" customHeight="1" x14ac:dyDescent="0.2">
      <c r="A1066" s="8">
        <f t="shared" si="16"/>
        <v>1065</v>
      </c>
      <c r="B1066" s="9" t="s">
        <v>24</v>
      </c>
      <c r="C1066" s="10">
        <v>3660189714757</v>
      </c>
      <c r="D1066" s="10" t="s">
        <v>7381</v>
      </c>
      <c r="E1066" s="10"/>
      <c r="F1066" s="11">
        <v>43852</v>
      </c>
      <c r="G1066" s="11">
        <v>47505</v>
      </c>
      <c r="H1066" s="12">
        <v>37365</v>
      </c>
      <c r="I1066" s="13">
        <v>24</v>
      </c>
      <c r="J1066" s="10" t="s">
        <v>43</v>
      </c>
      <c r="K1066" s="9" t="s">
        <v>26</v>
      </c>
      <c r="L1066" s="9"/>
      <c r="M1066" s="14" t="s">
        <v>1684</v>
      </c>
      <c r="N1066" s="14" t="s">
        <v>1685</v>
      </c>
      <c r="O1066" s="14" t="s">
        <v>6386</v>
      </c>
      <c r="P1066" s="14" t="s">
        <v>46</v>
      </c>
      <c r="Q1066" s="9"/>
      <c r="R1066" s="15"/>
      <c r="S1066" s="16">
        <v>46065</v>
      </c>
      <c r="T1066" s="17">
        <v>1</v>
      </c>
      <c r="U1066" s="16" t="str">
        <f>VLOOKUP(C1066,'[4]Daily Wages '!$B$6:$G$211,6,0)</f>
        <v>SB Burewala</v>
      </c>
      <c r="V1066" s="15" t="s">
        <v>7380</v>
      </c>
      <c r="W1066" s="16" t="s">
        <v>674</v>
      </c>
      <c r="X1066" s="16" t="str">
        <f>VLOOKUP(C1066,'[2]Master Sheet PSBA.'!$B$2:$AR$1687,43,0)</f>
        <v>Burewala</v>
      </c>
      <c r="Y1066" s="16"/>
      <c r="Z1066" s="18" t="s">
        <v>1686</v>
      </c>
      <c r="AA1066" s="19" t="s">
        <v>1687</v>
      </c>
      <c r="AB1066" s="19"/>
      <c r="AC1066" s="16" t="s">
        <v>33</v>
      </c>
      <c r="AD1066" s="3">
        <v>3110129505065</v>
      </c>
      <c r="AE1066" s="5" t="s">
        <v>34</v>
      </c>
    </row>
    <row r="1067" spans="1:31" ht="30" customHeight="1" x14ac:dyDescent="0.2">
      <c r="A1067" s="8">
        <f t="shared" si="16"/>
        <v>1066</v>
      </c>
      <c r="B1067" s="9" t="s">
        <v>24</v>
      </c>
      <c r="C1067" s="10">
        <v>3130459443055</v>
      </c>
      <c r="D1067" s="10" t="s">
        <v>7381</v>
      </c>
      <c r="E1067" s="10"/>
      <c r="F1067" s="11">
        <v>43698</v>
      </c>
      <c r="G1067" s="11">
        <v>47351</v>
      </c>
      <c r="H1067" s="12">
        <v>36558</v>
      </c>
      <c r="I1067" s="13">
        <v>26</v>
      </c>
      <c r="J1067" s="10" t="s">
        <v>25</v>
      </c>
      <c r="K1067" s="9" t="s">
        <v>26</v>
      </c>
      <c r="L1067" s="9"/>
      <c r="M1067" s="14" t="s">
        <v>1688</v>
      </c>
      <c r="N1067" s="14" t="s">
        <v>1689</v>
      </c>
      <c r="O1067" s="14" t="s">
        <v>6387</v>
      </c>
      <c r="P1067" s="14" t="s">
        <v>66</v>
      </c>
      <c r="Q1067" s="9"/>
      <c r="R1067" s="15"/>
      <c r="S1067" s="16">
        <v>46063</v>
      </c>
      <c r="T1067" s="17">
        <v>1</v>
      </c>
      <c r="U1067" s="16" t="str">
        <f>VLOOKUP(C1067,'[3]June-26'!$B$5:$H$93,7,0)</f>
        <v>SB Bahawalpur</v>
      </c>
      <c r="V1067" s="15" t="s">
        <v>7380</v>
      </c>
      <c r="W1067" s="16" t="s">
        <v>688</v>
      </c>
      <c r="X1067" s="16" t="str">
        <f>VLOOKUP(C1067,'[2]Master Sheet PSBA.'!$B$2:$AR$1687,43,0)</f>
        <v>Bahawalpur</v>
      </c>
      <c r="Y1067" s="16" t="s">
        <v>68</v>
      </c>
      <c r="Z1067" s="18" t="s">
        <v>1690</v>
      </c>
      <c r="AA1067" s="19" t="s">
        <v>1691</v>
      </c>
      <c r="AB1067" s="19" t="s">
        <v>7078</v>
      </c>
      <c r="AC1067" s="16" t="s">
        <v>33</v>
      </c>
      <c r="AD1067" s="3">
        <v>3130333806289</v>
      </c>
      <c r="AE1067" s="5" t="s">
        <v>34</v>
      </c>
    </row>
    <row r="1068" spans="1:31" ht="30" customHeight="1" x14ac:dyDescent="0.2">
      <c r="A1068" s="8">
        <f t="shared" si="16"/>
        <v>1067</v>
      </c>
      <c r="B1068" s="9" t="s">
        <v>24</v>
      </c>
      <c r="C1068" s="10">
        <v>3520153324689</v>
      </c>
      <c r="D1068" s="10" t="s">
        <v>7381</v>
      </c>
      <c r="E1068" s="10"/>
      <c r="F1068" s="11">
        <v>45803</v>
      </c>
      <c r="G1068" s="11">
        <v>48982</v>
      </c>
      <c r="H1068" s="12">
        <v>38703</v>
      </c>
      <c r="I1068" s="13">
        <v>20</v>
      </c>
      <c r="J1068" s="10" t="s">
        <v>25</v>
      </c>
      <c r="K1068" s="9" t="s">
        <v>26</v>
      </c>
      <c r="L1068" s="9"/>
      <c r="M1068" s="14" t="s">
        <v>1712</v>
      </c>
      <c r="N1068" s="14" t="s">
        <v>1715</v>
      </c>
      <c r="O1068" s="14" t="s">
        <v>5901</v>
      </c>
      <c r="P1068" s="14" t="s">
        <v>54</v>
      </c>
      <c r="Q1068" s="9"/>
      <c r="R1068" s="15"/>
      <c r="S1068" s="16">
        <v>46108</v>
      </c>
      <c r="T1068" s="17">
        <v>1</v>
      </c>
      <c r="U1068" s="16" t="str">
        <f>VLOOKUP(C1068,'[4]Daily Wages '!$B$6:$G$211,6,0)</f>
        <v>SB China Scheme</v>
      </c>
      <c r="V1068" s="15" t="s">
        <v>7380</v>
      </c>
      <c r="W1068" s="16" t="s">
        <v>6648</v>
      </c>
      <c r="X1068" s="16" t="str">
        <f>VLOOKUP(C1068,'[2]Master Sheet PSBA.'!$B$2:$AR$1687,43,0)</f>
        <v>China Scheme</v>
      </c>
      <c r="Y1068" s="16"/>
      <c r="Z1068" s="18" t="s">
        <v>1716</v>
      </c>
      <c r="AA1068" s="19" t="s">
        <v>1717</v>
      </c>
      <c r="AB1068" s="19" t="s">
        <v>7079</v>
      </c>
      <c r="AC1068" s="16" t="s">
        <v>33</v>
      </c>
      <c r="AD1068" s="3">
        <v>3630297514307</v>
      </c>
      <c r="AE1068" s="5" t="s">
        <v>34</v>
      </c>
    </row>
    <row r="1069" spans="1:31" ht="30" customHeight="1" x14ac:dyDescent="0.2">
      <c r="A1069" s="8">
        <f t="shared" si="16"/>
        <v>1068</v>
      </c>
      <c r="B1069" s="9" t="s">
        <v>24</v>
      </c>
      <c r="C1069" s="10">
        <v>3640252010287</v>
      </c>
      <c r="D1069" s="10" t="s">
        <v>7381</v>
      </c>
      <c r="E1069" s="10"/>
      <c r="F1069" s="11">
        <v>43258</v>
      </c>
      <c r="G1069" s="11">
        <v>46911</v>
      </c>
      <c r="H1069" s="12">
        <v>32874</v>
      </c>
      <c r="I1069" s="13">
        <v>36</v>
      </c>
      <c r="J1069" s="10" t="s">
        <v>25</v>
      </c>
      <c r="K1069" s="9" t="s">
        <v>26</v>
      </c>
      <c r="L1069" s="9"/>
      <c r="M1069" s="14" t="s">
        <v>314</v>
      </c>
      <c r="N1069" s="14" t="s">
        <v>1726</v>
      </c>
      <c r="O1069" s="14" t="s">
        <v>6161</v>
      </c>
      <c r="P1069" s="14" t="s">
        <v>46</v>
      </c>
      <c r="Q1069" s="9"/>
      <c r="R1069" s="15"/>
      <c r="S1069" s="16">
        <v>45996</v>
      </c>
      <c r="T1069" s="17">
        <v>1</v>
      </c>
      <c r="U1069" s="16" t="str">
        <f>VLOOKUP(C1069,'[1]Bazaar Salary'!$B$6:$J$1185,9,0)</f>
        <v>Sanitation Attendant</v>
      </c>
      <c r="V1069" s="15" t="s">
        <v>7380</v>
      </c>
      <c r="W1069" s="16" t="s">
        <v>214</v>
      </c>
      <c r="X1069" s="16" t="str">
        <f>VLOOKUP(C1069,'[2]Master Sheet PSBA.'!$B$2:$AR$1687,43,0)</f>
        <v>Kharak Nala (Sahulat on the GO)</v>
      </c>
      <c r="Y1069" s="16"/>
      <c r="Z1069" s="18" t="s">
        <v>1727</v>
      </c>
      <c r="AA1069" s="19" t="s">
        <v>1728</v>
      </c>
      <c r="AB1069" s="19" t="s">
        <v>7080</v>
      </c>
      <c r="AC1069" s="16" t="s">
        <v>42</v>
      </c>
      <c r="AD1069" s="3">
        <v>3520290643403</v>
      </c>
      <c r="AE1069" s="5" t="s">
        <v>34</v>
      </c>
    </row>
    <row r="1070" spans="1:31" ht="30" customHeight="1" x14ac:dyDescent="0.2">
      <c r="A1070" s="8">
        <f t="shared" si="16"/>
        <v>1069</v>
      </c>
      <c r="B1070" s="9" t="s">
        <v>24</v>
      </c>
      <c r="C1070" s="10">
        <v>3520238026729</v>
      </c>
      <c r="D1070" s="10" t="s">
        <v>7381</v>
      </c>
      <c r="E1070" s="10"/>
      <c r="F1070" s="11">
        <v>44778</v>
      </c>
      <c r="G1070" s="11">
        <v>48431</v>
      </c>
      <c r="H1070" s="12">
        <v>36828</v>
      </c>
      <c r="I1070" s="13">
        <v>25</v>
      </c>
      <c r="J1070" s="10" t="s">
        <v>43</v>
      </c>
      <c r="K1070" s="9" t="s">
        <v>26</v>
      </c>
      <c r="L1070" s="9"/>
      <c r="M1070" s="14" t="s">
        <v>1740</v>
      </c>
      <c r="N1070" s="14" t="s">
        <v>1741</v>
      </c>
      <c r="O1070" s="14" t="s">
        <v>6388</v>
      </c>
      <c r="P1070" s="14" t="s">
        <v>46</v>
      </c>
      <c r="Q1070" s="9"/>
      <c r="R1070" s="15"/>
      <c r="S1070" s="16">
        <v>46079</v>
      </c>
      <c r="T1070" s="17">
        <v>1</v>
      </c>
      <c r="U1070" s="16" t="str">
        <f>VLOOKUP(C1070,'[4]Daily Wages '!$B$6:$G$211,6,0)</f>
        <v>SB Chung</v>
      </c>
      <c r="V1070" s="15" t="s">
        <v>7380</v>
      </c>
      <c r="W1070" s="16" t="s">
        <v>666</v>
      </c>
      <c r="X1070" s="16" t="str">
        <f>VLOOKUP(C1070,'[2]Master Sheet PSBA.'!$B$2:$AR$1687,43,0)</f>
        <v>Chung</v>
      </c>
      <c r="Y1070" s="16"/>
      <c r="Z1070" s="18" t="s">
        <v>1742</v>
      </c>
      <c r="AA1070" s="19" t="s">
        <v>1743</v>
      </c>
      <c r="AB1070" s="19"/>
      <c r="AC1070" s="16" t="s">
        <v>33</v>
      </c>
      <c r="AD1070" s="3">
        <v>3520263901423</v>
      </c>
      <c r="AE1070" s="5" t="s">
        <v>34</v>
      </c>
    </row>
    <row r="1071" spans="1:31" ht="30" customHeight="1" x14ac:dyDescent="0.2">
      <c r="A1071" s="8">
        <f t="shared" si="16"/>
        <v>1070</v>
      </c>
      <c r="B1071" s="9" t="s">
        <v>24</v>
      </c>
      <c r="C1071" s="10">
        <v>3310440461435</v>
      </c>
      <c r="D1071" s="10" t="s">
        <v>7381</v>
      </c>
      <c r="E1071" s="10"/>
      <c r="F1071" s="11">
        <v>44288</v>
      </c>
      <c r="G1071" s="11">
        <v>47940</v>
      </c>
      <c r="H1071" s="12">
        <v>37466</v>
      </c>
      <c r="I1071" s="13">
        <v>23</v>
      </c>
      <c r="J1071" s="10" t="s">
        <v>25</v>
      </c>
      <c r="K1071" s="9" t="s">
        <v>26</v>
      </c>
      <c r="L1071" s="9"/>
      <c r="M1071" s="14" t="s">
        <v>1755</v>
      </c>
      <c r="N1071" s="14" t="s">
        <v>1543</v>
      </c>
      <c r="O1071" s="14" t="s">
        <v>5732</v>
      </c>
      <c r="P1071" s="15" t="s">
        <v>37</v>
      </c>
      <c r="Q1071" s="9"/>
      <c r="R1071" s="15"/>
      <c r="S1071" s="16">
        <v>45992</v>
      </c>
      <c r="T1071" s="17">
        <v>1</v>
      </c>
      <c r="U1071" s="16" t="str">
        <f>VLOOKUP(C1071,'[1]Bazaar Salary'!$B$6:$J$1185,9,0)</f>
        <v>Record Keeper</v>
      </c>
      <c r="V1071" s="15" t="s">
        <v>7380</v>
      </c>
      <c r="W1071" s="16" t="s">
        <v>387</v>
      </c>
      <c r="X1071" s="16" t="str">
        <f>VLOOKUP(C1071,'[2]Master Sheet PSBA.'!$B$2:$AR$1687,43,0)</f>
        <v>Jarranwala</v>
      </c>
      <c r="Y1071" s="16" t="s">
        <v>152</v>
      </c>
      <c r="Z1071" s="18" t="s">
        <v>1756</v>
      </c>
      <c r="AA1071" s="19" t="s">
        <v>1757</v>
      </c>
      <c r="AB1071" s="19" t="s">
        <v>7081</v>
      </c>
      <c r="AC1071" s="16" t="s">
        <v>42</v>
      </c>
      <c r="AD1071" s="3">
        <v>3310465592777</v>
      </c>
      <c r="AE1071" s="5" t="s">
        <v>34</v>
      </c>
    </row>
    <row r="1072" spans="1:31" ht="30" customHeight="1" x14ac:dyDescent="0.2">
      <c r="A1072" s="8">
        <f t="shared" si="16"/>
        <v>1071</v>
      </c>
      <c r="B1072" s="9" t="s">
        <v>24</v>
      </c>
      <c r="C1072" s="10">
        <v>3520227796951</v>
      </c>
      <c r="D1072" s="10" t="s">
        <v>7381</v>
      </c>
      <c r="E1072" s="10"/>
      <c r="F1072" s="11">
        <v>43620</v>
      </c>
      <c r="G1072" s="11">
        <v>47273</v>
      </c>
      <c r="H1072" s="12">
        <v>34337</v>
      </c>
      <c r="I1072" s="13">
        <v>32</v>
      </c>
      <c r="J1072" s="10" t="s">
        <v>43</v>
      </c>
      <c r="K1072" s="9" t="s">
        <v>26</v>
      </c>
      <c r="L1072" s="9"/>
      <c r="M1072" s="14" t="s">
        <v>1758</v>
      </c>
      <c r="N1072" s="14" t="s">
        <v>1039</v>
      </c>
      <c r="O1072" s="14" t="s">
        <v>6389</v>
      </c>
      <c r="P1072" s="14" t="s">
        <v>46</v>
      </c>
      <c r="Q1072" s="9"/>
      <c r="R1072" s="15"/>
      <c r="S1072" s="16">
        <v>46026</v>
      </c>
      <c r="T1072" s="17">
        <v>1</v>
      </c>
      <c r="U1072" s="16" t="str">
        <f>VLOOKUP(C1072,'[1]Bazaar Salary'!$B$6:$J$1185,9,0)</f>
        <v>Sanitation Attendant</v>
      </c>
      <c r="V1072" s="15" t="s">
        <v>7380</v>
      </c>
      <c r="W1072" s="16" t="s">
        <v>181</v>
      </c>
      <c r="X1072" s="16" t="str">
        <f>VLOOKUP(C1072,'[2]Master Sheet PSBA.'!$B$2:$AR$1687,43,0)</f>
        <v>Shahdarah (Sahulat on the GO)</v>
      </c>
      <c r="Y1072" s="16"/>
      <c r="Z1072" s="18" t="s">
        <v>1759</v>
      </c>
      <c r="AA1072" s="19" t="s">
        <v>6670</v>
      </c>
      <c r="AB1072" s="19" t="s">
        <v>7082</v>
      </c>
      <c r="AC1072" s="16" t="s">
        <v>42</v>
      </c>
      <c r="AD1072" s="3">
        <v>3320245810885</v>
      </c>
      <c r="AE1072" s="5" t="s">
        <v>34</v>
      </c>
    </row>
    <row r="1073" spans="1:31" ht="30" customHeight="1" x14ac:dyDescent="0.2">
      <c r="A1073" s="8">
        <f t="shared" si="16"/>
        <v>1072</v>
      </c>
      <c r="B1073" s="9" t="s">
        <v>24</v>
      </c>
      <c r="C1073" s="10">
        <v>3340105620107</v>
      </c>
      <c r="D1073" s="10" t="s">
        <v>7381</v>
      </c>
      <c r="E1073" s="10"/>
      <c r="F1073" s="11">
        <v>43180</v>
      </c>
      <c r="G1073" s="11">
        <v>46833</v>
      </c>
      <c r="H1073" s="12">
        <v>34700</v>
      </c>
      <c r="I1073" s="13">
        <v>31</v>
      </c>
      <c r="J1073" s="10" t="s">
        <v>25</v>
      </c>
      <c r="K1073" s="9" t="s">
        <v>26</v>
      </c>
      <c r="L1073" s="9"/>
      <c r="M1073" s="14" t="s">
        <v>1770</v>
      </c>
      <c r="N1073" s="14" t="s">
        <v>1771</v>
      </c>
      <c r="O1073" s="14" t="s">
        <v>4770</v>
      </c>
      <c r="P1073" s="14" t="s">
        <v>46</v>
      </c>
      <c r="Q1073" s="9"/>
      <c r="R1073" s="15"/>
      <c r="S1073" s="16">
        <v>45992</v>
      </c>
      <c r="T1073" s="17">
        <v>1</v>
      </c>
      <c r="U1073" s="16" t="str">
        <f>VLOOKUP(C1073,'[1]Bazaar Salary'!$B$6:$J$1185,9,0)</f>
        <v>Sanitation Attendant</v>
      </c>
      <c r="V1073" s="15" t="s">
        <v>7380</v>
      </c>
      <c r="W1073" s="16" t="s">
        <v>275</v>
      </c>
      <c r="X1073" s="16" t="str">
        <f>VLOOKUP(C1073,'[2]Master Sheet PSBA.'!$B$2:$AR$1687,43,0)</f>
        <v>Chiniot</v>
      </c>
      <c r="Y1073" s="16"/>
      <c r="Z1073" s="18" t="s">
        <v>1772</v>
      </c>
      <c r="AA1073" s="19" t="s">
        <v>1773</v>
      </c>
      <c r="AB1073" s="19"/>
      <c r="AC1073" s="16" t="s">
        <v>42</v>
      </c>
      <c r="AD1073" s="3">
        <v>3430197633398</v>
      </c>
      <c r="AE1073" s="5" t="s">
        <v>34</v>
      </c>
    </row>
    <row r="1074" spans="1:31" ht="30" customHeight="1" x14ac:dyDescent="0.2">
      <c r="A1074" s="8">
        <f t="shared" si="16"/>
        <v>1073</v>
      </c>
      <c r="B1074" s="9" t="s">
        <v>24</v>
      </c>
      <c r="C1074" s="10">
        <v>3410311316271</v>
      </c>
      <c r="D1074" s="10" t="s">
        <v>7381</v>
      </c>
      <c r="E1074" s="10"/>
      <c r="F1074" s="11">
        <v>44881</v>
      </c>
      <c r="G1074" s="11">
        <v>48534</v>
      </c>
      <c r="H1074" s="12">
        <v>32017</v>
      </c>
      <c r="I1074" s="13">
        <v>38</v>
      </c>
      <c r="J1074" s="10" t="s">
        <v>43</v>
      </c>
      <c r="K1074" s="9" t="s">
        <v>26</v>
      </c>
      <c r="L1074" s="9"/>
      <c r="M1074" s="14" t="s">
        <v>1808</v>
      </c>
      <c r="N1074" s="14" t="s">
        <v>324</v>
      </c>
      <c r="O1074" s="14" t="s">
        <v>5722</v>
      </c>
      <c r="P1074" s="14" t="s">
        <v>46</v>
      </c>
      <c r="Q1074" s="9"/>
      <c r="R1074" s="15"/>
      <c r="S1074" s="16">
        <v>45992</v>
      </c>
      <c r="T1074" s="17">
        <v>1</v>
      </c>
      <c r="U1074" s="16" t="str">
        <f>VLOOKUP(C1074,'[1]Bazaar Salary'!$B$6:$J$1185,9,0)</f>
        <v>Sanitation Attendant</v>
      </c>
      <c r="V1074" s="15" t="s">
        <v>7380</v>
      </c>
      <c r="W1074" s="16" t="s">
        <v>115</v>
      </c>
      <c r="X1074" s="16" t="str">
        <f>VLOOKUP(C1074,'[2]Master Sheet PSBA.'!$B$2:$AR$1687,43,0)</f>
        <v>Noshera Virkan</v>
      </c>
      <c r="Y1074" s="16"/>
      <c r="Z1074" s="18" t="s">
        <v>1809</v>
      </c>
      <c r="AA1074" s="19" t="s">
        <v>1810</v>
      </c>
      <c r="AB1074" s="19"/>
      <c r="AC1074" s="16" t="s">
        <v>42</v>
      </c>
      <c r="AD1074" s="3">
        <v>3410389298843</v>
      </c>
      <c r="AE1074" s="5" t="s">
        <v>34</v>
      </c>
    </row>
    <row r="1075" spans="1:31" ht="30" customHeight="1" x14ac:dyDescent="0.2">
      <c r="A1075" s="8">
        <f t="shared" si="16"/>
        <v>1074</v>
      </c>
      <c r="B1075" s="9" t="s">
        <v>24</v>
      </c>
      <c r="C1075" s="10">
        <v>3520275489161</v>
      </c>
      <c r="D1075" s="10" t="s">
        <v>7382</v>
      </c>
      <c r="E1075" s="10"/>
      <c r="F1075" s="11">
        <v>44169</v>
      </c>
      <c r="G1075" s="11">
        <v>47821</v>
      </c>
      <c r="H1075" s="12">
        <v>34402</v>
      </c>
      <c r="I1075" s="13">
        <v>32</v>
      </c>
      <c r="J1075" s="10" t="s">
        <v>25</v>
      </c>
      <c r="K1075" s="9" t="s">
        <v>26</v>
      </c>
      <c r="L1075" s="9"/>
      <c r="M1075" s="14" t="s">
        <v>1815</v>
      </c>
      <c r="N1075" s="14" t="s">
        <v>1816</v>
      </c>
      <c r="O1075" s="14" t="s">
        <v>6390</v>
      </c>
      <c r="P1075" s="14" t="s">
        <v>37</v>
      </c>
      <c r="Q1075" s="9"/>
      <c r="R1075" s="15"/>
      <c r="S1075" s="16">
        <v>46202</v>
      </c>
      <c r="T1075" s="17">
        <v>1</v>
      </c>
      <c r="U1075" s="16"/>
      <c r="V1075" s="15" t="s">
        <v>7380</v>
      </c>
      <c r="W1075" s="16" t="s">
        <v>181</v>
      </c>
      <c r="X1075" s="16" t="str">
        <f>VLOOKUP(C1075,'[2]Master Sheet PSBA.'!$B$2:$AR$1687,43,0)</f>
        <v>Shahdarah (Sahulat on the GO)</v>
      </c>
      <c r="Y1075" s="16" t="s">
        <v>152</v>
      </c>
      <c r="Z1075" s="18" t="s">
        <v>1817</v>
      </c>
      <c r="AA1075" s="19" t="s">
        <v>1818</v>
      </c>
      <c r="AB1075" s="19" t="s">
        <v>7083</v>
      </c>
      <c r="AC1075" s="16" t="s">
        <v>33</v>
      </c>
      <c r="AD1075" s="3">
        <v>3320245810885</v>
      </c>
      <c r="AE1075" s="5" t="s">
        <v>34</v>
      </c>
    </row>
    <row r="1076" spans="1:31" ht="30" customHeight="1" x14ac:dyDescent="0.2">
      <c r="A1076" s="8">
        <f t="shared" si="16"/>
        <v>1075</v>
      </c>
      <c r="B1076" s="9" t="s">
        <v>24</v>
      </c>
      <c r="C1076" s="10">
        <v>3340104576445</v>
      </c>
      <c r="D1076" s="10" t="s">
        <v>7381</v>
      </c>
      <c r="E1076" s="10"/>
      <c r="F1076" s="11">
        <v>44893</v>
      </c>
      <c r="G1076" s="11">
        <v>48546</v>
      </c>
      <c r="H1076" s="12">
        <v>37254</v>
      </c>
      <c r="I1076" s="13">
        <v>24</v>
      </c>
      <c r="J1076" s="10" t="s">
        <v>25</v>
      </c>
      <c r="K1076" s="9" t="s">
        <v>26</v>
      </c>
      <c r="L1076" s="9"/>
      <c r="M1076" s="14" t="s">
        <v>1840</v>
      </c>
      <c r="N1076" s="14" t="s">
        <v>1841</v>
      </c>
      <c r="O1076" s="14" t="s">
        <v>6391</v>
      </c>
      <c r="P1076" s="14" t="s">
        <v>66</v>
      </c>
      <c r="Q1076" s="9"/>
      <c r="R1076" s="15"/>
      <c r="S1076" s="16">
        <v>46023</v>
      </c>
      <c r="T1076" s="17">
        <v>1</v>
      </c>
      <c r="U1076" s="16" t="str">
        <f>VLOOKUP(C1076,'[1]Bazaar Salary'!$B$6:$J$1185,9,0)</f>
        <v>Sahulat Bazaar Supervisor</v>
      </c>
      <c r="V1076" s="15" t="s">
        <v>7380</v>
      </c>
      <c r="W1076" s="16" t="s">
        <v>275</v>
      </c>
      <c r="X1076" s="16" t="str">
        <f>VLOOKUP(C1076,'[2]Master Sheet PSBA.'!$B$2:$AR$1687,43,0)</f>
        <v>Chiniot</v>
      </c>
      <c r="Y1076" s="16" t="s">
        <v>1842</v>
      </c>
      <c r="Z1076" s="18" t="s">
        <v>1843</v>
      </c>
      <c r="AA1076" s="19" t="s">
        <v>1844</v>
      </c>
      <c r="AB1076" s="19" t="s">
        <v>7084</v>
      </c>
      <c r="AC1076" s="16" t="s">
        <v>42</v>
      </c>
      <c r="AD1076" s="3">
        <v>3430197633398</v>
      </c>
      <c r="AE1076" s="5" t="s">
        <v>34</v>
      </c>
    </row>
    <row r="1077" spans="1:31" ht="30" customHeight="1" x14ac:dyDescent="0.2">
      <c r="A1077" s="8">
        <f t="shared" si="16"/>
        <v>1076</v>
      </c>
      <c r="B1077" s="9" t="s">
        <v>24</v>
      </c>
      <c r="C1077" s="10">
        <v>3520219010901</v>
      </c>
      <c r="D1077" s="10" t="s">
        <v>7381</v>
      </c>
      <c r="E1077" s="10"/>
      <c r="F1077" s="11">
        <v>44825</v>
      </c>
      <c r="G1077" s="11">
        <v>48478</v>
      </c>
      <c r="H1077" s="12">
        <v>36119</v>
      </c>
      <c r="I1077" s="13">
        <v>27</v>
      </c>
      <c r="J1077" s="10" t="s">
        <v>25</v>
      </c>
      <c r="K1077" s="9" t="s">
        <v>26</v>
      </c>
      <c r="L1077" s="9"/>
      <c r="M1077" s="15" t="s">
        <v>1845</v>
      </c>
      <c r="N1077" s="14" t="s">
        <v>1846</v>
      </c>
      <c r="O1077" s="14" t="s">
        <v>6392</v>
      </c>
      <c r="P1077" s="15" t="s">
        <v>37</v>
      </c>
      <c r="Q1077" s="9"/>
      <c r="R1077" s="15"/>
      <c r="S1077" s="16">
        <v>46039</v>
      </c>
      <c r="T1077" s="17">
        <v>1</v>
      </c>
      <c r="U1077" s="16" t="str">
        <f>VLOOKUP(C1077,'[1]Bazaar Salary'!$B$6:$J$1185,9,0)</f>
        <v>Record Keeper</v>
      </c>
      <c r="V1077" s="15" t="s">
        <v>7380</v>
      </c>
      <c r="W1077" s="16" t="s">
        <v>1020</v>
      </c>
      <c r="X1077" s="16" t="str">
        <f>VLOOKUP(C1077,'[2]Master Sheet PSBA.'!$B$2:$AR$1687,43,0)</f>
        <v>Manga Mandi (Sahulat on the GO)</v>
      </c>
      <c r="Y1077" s="16"/>
      <c r="Z1077" s="18" t="s">
        <v>1847</v>
      </c>
      <c r="AA1077" s="19" t="s">
        <v>1848</v>
      </c>
      <c r="AB1077" s="19" t="s">
        <v>7085</v>
      </c>
      <c r="AC1077" s="16" t="s">
        <v>42</v>
      </c>
      <c r="AD1077" s="3">
        <v>3520264249915</v>
      </c>
      <c r="AE1077" s="5" t="s">
        <v>34</v>
      </c>
    </row>
    <row r="1078" spans="1:31" ht="30" customHeight="1" x14ac:dyDescent="0.2">
      <c r="A1078" s="8">
        <f t="shared" si="16"/>
        <v>1077</v>
      </c>
      <c r="B1078" s="9" t="s">
        <v>24</v>
      </c>
      <c r="C1078" s="10">
        <v>3520219734467</v>
      </c>
      <c r="D1078" s="10" t="s">
        <v>7381</v>
      </c>
      <c r="E1078" s="10"/>
      <c r="F1078" s="11">
        <v>43529</v>
      </c>
      <c r="G1078" s="11">
        <v>47182</v>
      </c>
      <c r="H1078" s="12">
        <v>33300</v>
      </c>
      <c r="I1078" s="13">
        <v>35</v>
      </c>
      <c r="J1078" s="10" t="s">
        <v>25</v>
      </c>
      <c r="K1078" s="9" t="s">
        <v>26</v>
      </c>
      <c r="L1078" s="9"/>
      <c r="M1078" s="14" t="s">
        <v>1853</v>
      </c>
      <c r="N1078" s="14" t="s">
        <v>151</v>
      </c>
      <c r="O1078" s="14" t="s">
        <v>5961</v>
      </c>
      <c r="P1078" s="14" t="s">
        <v>54</v>
      </c>
      <c r="Q1078" s="9"/>
      <c r="R1078" s="15"/>
      <c r="S1078" s="16">
        <v>46037</v>
      </c>
      <c r="T1078" s="17">
        <v>1</v>
      </c>
      <c r="U1078" s="16" t="str">
        <f>VLOOKUP(C1078,'[1]Bazaar Salary'!$B$6:$J$1185,9,0)</f>
        <v>Security &amp; Parking Attendant</v>
      </c>
      <c r="V1078" s="15" t="s">
        <v>7380</v>
      </c>
      <c r="W1078" s="16" t="s">
        <v>294</v>
      </c>
      <c r="X1078" s="16" t="str">
        <f>VLOOKUP(C1078,'[2]Master Sheet PSBA.'!$B$2:$AR$1687,43,0)</f>
        <v>Valencia (Sahulat on the Go)</v>
      </c>
      <c r="Y1078" s="16"/>
      <c r="Z1078" s="18" t="s">
        <v>1854</v>
      </c>
      <c r="AA1078" s="19" t="s">
        <v>1855</v>
      </c>
      <c r="AB1078" s="19"/>
      <c r="AC1078" s="16" t="s">
        <v>42</v>
      </c>
      <c r="AD1078" s="3">
        <v>3510377418599</v>
      </c>
      <c r="AE1078" s="5" t="s">
        <v>34</v>
      </c>
    </row>
    <row r="1079" spans="1:31" ht="30" customHeight="1" x14ac:dyDescent="0.2">
      <c r="A1079" s="8">
        <f t="shared" si="16"/>
        <v>1078</v>
      </c>
      <c r="B1079" s="9" t="s">
        <v>24</v>
      </c>
      <c r="C1079" s="10">
        <v>3230171907704</v>
      </c>
      <c r="D1079" s="10" t="s">
        <v>7381</v>
      </c>
      <c r="E1079" s="10"/>
      <c r="F1079" s="11">
        <v>42969</v>
      </c>
      <c r="G1079" s="11">
        <v>46621</v>
      </c>
      <c r="H1079" s="12">
        <v>36083</v>
      </c>
      <c r="I1079" s="13">
        <v>27</v>
      </c>
      <c r="J1079" s="10" t="s">
        <v>25</v>
      </c>
      <c r="K1079" s="9" t="s">
        <v>51</v>
      </c>
      <c r="L1079" s="9"/>
      <c r="M1079" s="14" t="s">
        <v>1862</v>
      </c>
      <c r="N1079" s="14" t="s">
        <v>828</v>
      </c>
      <c r="O1079" s="14" t="s">
        <v>5858</v>
      </c>
      <c r="P1079" s="14" t="s">
        <v>66</v>
      </c>
      <c r="Q1079" s="9"/>
      <c r="R1079" s="15" t="s">
        <v>203</v>
      </c>
      <c r="S1079" s="16">
        <v>46041</v>
      </c>
      <c r="T1079" s="17">
        <v>1</v>
      </c>
      <c r="U1079" s="16" t="str">
        <f>VLOOKUP(C1079,'[1]Head Office '!$B$7:$J$98,9,0)</f>
        <v>Head Office</v>
      </c>
      <c r="V1079" s="15" t="s">
        <v>7380</v>
      </c>
      <c r="W1079" s="16" t="s">
        <v>95</v>
      </c>
      <c r="X1079" s="16" t="str">
        <f>VLOOKUP(C1079,'[2]Master Sheet PSBA.'!$B$2:$AR$1687,43,0)</f>
        <v>Head Office</v>
      </c>
      <c r="Y1079" s="16" t="s">
        <v>1863</v>
      </c>
      <c r="Z1079" s="18" t="s">
        <v>1864</v>
      </c>
      <c r="AA1079" s="19"/>
      <c r="AB1079" s="19"/>
      <c r="AC1079" s="16" t="s">
        <v>42</v>
      </c>
      <c r="AD1079" s="3">
        <v>3520294410711</v>
      </c>
      <c r="AE1079" s="5" t="s">
        <v>99</v>
      </c>
    </row>
    <row r="1080" spans="1:31" ht="30" customHeight="1" x14ac:dyDescent="0.2">
      <c r="A1080" s="8">
        <f t="shared" si="16"/>
        <v>1079</v>
      </c>
      <c r="B1080" s="9" t="s">
        <v>24</v>
      </c>
      <c r="C1080" s="10">
        <v>3820190178689</v>
      </c>
      <c r="D1080" s="10" t="s">
        <v>7381</v>
      </c>
      <c r="E1080" s="10"/>
      <c r="F1080" s="11">
        <v>45252</v>
      </c>
      <c r="G1080" s="11">
        <v>48905</v>
      </c>
      <c r="H1080" s="12">
        <v>34471</v>
      </c>
      <c r="I1080" s="13">
        <v>32</v>
      </c>
      <c r="J1080" s="10" t="s">
        <v>25</v>
      </c>
      <c r="K1080" s="9" t="s">
        <v>26</v>
      </c>
      <c r="L1080" s="9"/>
      <c r="M1080" s="14" t="s">
        <v>1880</v>
      </c>
      <c r="N1080" s="14" t="s">
        <v>1881</v>
      </c>
      <c r="O1080" s="14" t="s">
        <v>6100</v>
      </c>
      <c r="P1080" s="14" t="s">
        <v>66</v>
      </c>
      <c r="Q1080" s="9"/>
      <c r="R1080" s="15"/>
      <c r="S1080" s="16">
        <v>46112</v>
      </c>
      <c r="T1080" s="17">
        <v>1</v>
      </c>
      <c r="U1080" s="16" t="str">
        <f>VLOOKUP(C1080,'[3]June-26'!$B$5:$H$93,7,0)</f>
        <v>SB Khushab</v>
      </c>
      <c r="V1080" s="15" t="s">
        <v>7380</v>
      </c>
      <c r="W1080" s="16" t="s">
        <v>1121</v>
      </c>
      <c r="X1080" s="16" t="str">
        <f>VLOOKUP(C1080,'[2]Master Sheet PSBA.'!$B$2:$AR$1687,43,0)</f>
        <v>Khushab</v>
      </c>
      <c r="Y1080" s="16" t="s">
        <v>1882</v>
      </c>
      <c r="Z1080" s="18" t="s">
        <v>1883</v>
      </c>
      <c r="AA1080" s="19" t="s">
        <v>1884</v>
      </c>
      <c r="AB1080" s="19" t="s">
        <v>7086</v>
      </c>
      <c r="AC1080" s="16" t="s">
        <v>33</v>
      </c>
      <c r="AD1080" s="3">
        <v>3840339778763</v>
      </c>
      <c r="AE1080" s="5" t="s">
        <v>34</v>
      </c>
    </row>
    <row r="1081" spans="1:31" ht="30" customHeight="1" x14ac:dyDescent="0.2">
      <c r="A1081" s="8">
        <f t="shared" si="16"/>
        <v>1080</v>
      </c>
      <c r="B1081" s="9" t="s">
        <v>24</v>
      </c>
      <c r="C1081" s="10">
        <v>3210405162089</v>
      </c>
      <c r="D1081" s="10" t="s">
        <v>7381</v>
      </c>
      <c r="E1081" s="10">
        <v>1956</v>
      </c>
      <c r="F1081" s="11">
        <v>45691</v>
      </c>
      <c r="G1081" s="11">
        <v>49343</v>
      </c>
      <c r="H1081" s="12">
        <v>39083</v>
      </c>
      <c r="I1081" s="13">
        <v>19</v>
      </c>
      <c r="J1081" s="10" t="s">
        <v>25</v>
      </c>
      <c r="K1081" s="9" t="s">
        <v>26</v>
      </c>
      <c r="L1081" s="9"/>
      <c r="M1081" s="14" t="s">
        <v>1889</v>
      </c>
      <c r="N1081" s="14" t="s">
        <v>920</v>
      </c>
      <c r="O1081" s="14" t="s">
        <v>6393</v>
      </c>
      <c r="P1081" s="15" t="s">
        <v>37</v>
      </c>
      <c r="Q1081" s="9"/>
      <c r="R1081" s="15"/>
      <c r="S1081" s="16">
        <v>45992</v>
      </c>
      <c r="T1081" s="17">
        <v>1</v>
      </c>
      <c r="U1081" s="16" t="str">
        <f>VLOOKUP(C1081,'[1]Bazaar Salary'!$B$6:$J$1185,9,0)</f>
        <v>Record Keeper</v>
      </c>
      <c r="V1081" s="15" t="s">
        <v>7380</v>
      </c>
      <c r="W1081" s="16" t="s">
        <v>598</v>
      </c>
      <c r="X1081" s="16" t="str">
        <f>VLOOKUP(C1081,'[2]Master Sheet PSBA.'!$B$2:$AR$1687,43,0)</f>
        <v>Muzaffargarh</v>
      </c>
      <c r="Y1081" s="16" t="s">
        <v>39</v>
      </c>
      <c r="Z1081" s="18" t="s">
        <v>1890</v>
      </c>
      <c r="AA1081" s="19" t="s">
        <v>1891</v>
      </c>
      <c r="AB1081" s="19" t="s">
        <v>7087</v>
      </c>
      <c r="AC1081" s="16" t="s">
        <v>42</v>
      </c>
      <c r="AD1081" s="3">
        <v>3460112295079</v>
      </c>
      <c r="AE1081" s="5" t="s">
        <v>34</v>
      </c>
    </row>
    <row r="1082" spans="1:31" ht="30" customHeight="1" thickBot="1" x14ac:dyDescent="0.25">
      <c r="A1082" s="8">
        <f t="shared" si="16"/>
        <v>1081</v>
      </c>
      <c r="B1082" s="9" t="s">
        <v>24</v>
      </c>
      <c r="C1082" s="10">
        <v>3510148458503</v>
      </c>
      <c r="D1082" s="10" t="s">
        <v>7381</v>
      </c>
      <c r="E1082" s="10"/>
      <c r="F1082" s="11">
        <v>45271</v>
      </c>
      <c r="G1082" s="11">
        <v>48924</v>
      </c>
      <c r="H1082" s="12">
        <v>38671</v>
      </c>
      <c r="I1082" s="13">
        <v>20</v>
      </c>
      <c r="J1082" s="10" t="s">
        <v>43</v>
      </c>
      <c r="K1082" s="9" t="s">
        <v>26</v>
      </c>
      <c r="L1082" s="9"/>
      <c r="M1082" s="14" t="s">
        <v>1895</v>
      </c>
      <c r="N1082" s="14" t="s">
        <v>1896</v>
      </c>
      <c r="O1082" s="14" t="s">
        <v>6394</v>
      </c>
      <c r="P1082" s="14" t="s">
        <v>46</v>
      </c>
      <c r="Q1082" s="9"/>
      <c r="R1082" s="15"/>
      <c r="S1082" s="16">
        <v>46054</v>
      </c>
      <c r="T1082" s="17">
        <v>1</v>
      </c>
      <c r="U1082" s="16" t="str">
        <f>VLOOKUP(C1082,'[4]Daily Wages '!$B$6:$G$211,6,0)</f>
        <v>STOG Madina Market Township</v>
      </c>
      <c r="V1082" s="15" t="s">
        <v>7380</v>
      </c>
      <c r="W1082" s="16" t="s">
        <v>436</v>
      </c>
      <c r="X1082" s="16" t="str">
        <f>VLOOKUP(C1082,'[2]Master Sheet PSBA.'!$B$2:$AR$1687,43,0)</f>
        <v>Madina Market Township (Sahulat on the GO)</v>
      </c>
      <c r="Y1082" s="16"/>
      <c r="Z1082" s="18" t="s">
        <v>1897</v>
      </c>
      <c r="AA1082" s="19" t="s">
        <v>1898</v>
      </c>
      <c r="AB1082" s="19" t="s">
        <v>7088</v>
      </c>
      <c r="AC1082" s="16" t="s">
        <v>33</v>
      </c>
      <c r="AD1082" s="3">
        <v>3520261512941</v>
      </c>
      <c r="AE1082" s="5" t="s">
        <v>34</v>
      </c>
    </row>
    <row r="1083" spans="1:31" ht="30" customHeight="1" x14ac:dyDescent="0.2">
      <c r="A1083" s="8">
        <f t="shared" si="16"/>
        <v>1082</v>
      </c>
      <c r="B1083" s="9" t="s">
        <v>24</v>
      </c>
      <c r="C1083" s="10">
        <v>3130333806289</v>
      </c>
      <c r="D1083" s="10" t="s">
        <v>7381</v>
      </c>
      <c r="E1083" s="10"/>
      <c r="F1083" s="11">
        <v>44694</v>
      </c>
      <c r="G1083" s="11">
        <v>48347</v>
      </c>
      <c r="H1083" s="12">
        <v>34925</v>
      </c>
      <c r="I1083" s="13">
        <v>30</v>
      </c>
      <c r="J1083" s="10" t="s">
        <v>25</v>
      </c>
      <c r="K1083" s="9" t="s">
        <v>26</v>
      </c>
      <c r="L1083" s="9"/>
      <c r="M1083" s="15" t="s">
        <v>1913</v>
      </c>
      <c r="N1083" s="14" t="s">
        <v>1914</v>
      </c>
      <c r="O1083" s="14" t="s">
        <v>6395</v>
      </c>
      <c r="P1083" s="15" t="s">
        <v>2298</v>
      </c>
      <c r="Q1083" s="9"/>
      <c r="R1083" s="15"/>
      <c r="S1083" s="16">
        <v>46057</v>
      </c>
      <c r="T1083" s="17">
        <v>1</v>
      </c>
      <c r="U1083" s="16" t="str">
        <f>VLOOKUP(C1083,'[3]June-26'!$B$5:$H$93,7,0)</f>
        <v>SB Bahawalpur</v>
      </c>
      <c r="V1083" s="15" t="s">
        <v>7380</v>
      </c>
      <c r="W1083" s="16" t="s">
        <v>688</v>
      </c>
      <c r="X1083" s="16" t="str">
        <f>VLOOKUP(C1083,'[2]Master Sheet PSBA.'!$B$2:$AR$1687,43,0)</f>
        <v>Bahawalpur</v>
      </c>
      <c r="Y1083" s="16" t="s">
        <v>619</v>
      </c>
      <c r="Z1083" s="18" t="s">
        <v>1915</v>
      </c>
      <c r="AA1083" s="19" t="s">
        <v>1916</v>
      </c>
      <c r="AB1083" s="19" t="s">
        <v>7089</v>
      </c>
      <c r="AC1083" s="16" t="s">
        <v>33</v>
      </c>
      <c r="AD1083" s="6">
        <v>3620375100139</v>
      </c>
      <c r="AE1083" s="5" t="s">
        <v>83</v>
      </c>
    </row>
    <row r="1084" spans="1:31" ht="30" customHeight="1" x14ac:dyDescent="0.2">
      <c r="A1084" s="8">
        <f t="shared" si="16"/>
        <v>1083</v>
      </c>
      <c r="B1084" s="9" t="s">
        <v>24</v>
      </c>
      <c r="C1084" s="10">
        <v>3660171227973</v>
      </c>
      <c r="D1084" s="10" t="s">
        <v>7381</v>
      </c>
      <c r="E1084" s="10"/>
      <c r="F1084" s="11">
        <v>45940</v>
      </c>
      <c r="G1084" s="11">
        <v>49592</v>
      </c>
      <c r="H1084" s="12">
        <v>35433</v>
      </c>
      <c r="I1084" s="13">
        <v>29</v>
      </c>
      <c r="J1084" s="10" t="s">
        <v>25</v>
      </c>
      <c r="K1084" s="9" t="s">
        <v>26</v>
      </c>
      <c r="L1084" s="9"/>
      <c r="M1084" s="14" t="s">
        <v>1921</v>
      </c>
      <c r="N1084" s="14" t="s">
        <v>477</v>
      </c>
      <c r="O1084" s="14" t="s">
        <v>6396</v>
      </c>
      <c r="P1084" s="14" t="s">
        <v>34</v>
      </c>
      <c r="Q1084" s="9"/>
      <c r="R1084" s="15"/>
      <c r="S1084" s="16">
        <v>46150</v>
      </c>
      <c r="T1084" s="17">
        <v>1</v>
      </c>
      <c r="U1084" s="16" t="str">
        <f>VLOOKUP(C1084,'[3]June-26'!$B$5:$H$93,7,0)</f>
        <v>SB Arifwala</v>
      </c>
      <c r="V1084" s="15" t="s">
        <v>7380</v>
      </c>
      <c r="W1084" s="16" t="s">
        <v>1660</v>
      </c>
      <c r="X1084" s="16" t="str">
        <f>VLOOKUP(C1084,'[2]Master Sheet PSBA.'!$B$2:$AR$1687,43,0)</f>
        <v>Arif Wala</v>
      </c>
      <c r="Y1084" s="16" t="s">
        <v>1922</v>
      </c>
      <c r="Z1084" s="18" t="s">
        <v>1923</v>
      </c>
      <c r="AA1084" s="19" t="s">
        <v>1924</v>
      </c>
      <c r="AB1084" s="19" t="s">
        <v>7090</v>
      </c>
      <c r="AC1084" s="16" t="s">
        <v>33</v>
      </c>
      <c r="AD1084" s="3">
        <v>3330321980343</v>
      </c>
      <c r="AE1084" s="5" t="s">
        <v>83</v>
      </c>
    </row>
    <row r="1085" spans="1:31" ht="30" customHeight="1" x14ac:dyDescent="0.2">
      <c r="A1085" s="8">
        <f t="shared" si="16"/>
        <v>1084</v>
      </c>
      <c r="B1085" s="9" t="s">
        <v>24</v>
      </c>
      <c r="C1085" s="10">
        <v>3840121296433</v>
      </c>
      <c r="D1085" s="10" t="s">
        <v>7381</v>
      </c>
      <c r="E1085" s="10"/>
      <c r="F1085" s="11">
        <v>44169</v>
      </c>
      <c r="G1085" s="11">
        <v>47821</v>
      </c>
      <c r="H1085" s="12">
        <v>31533</v>
      </c>
      <c r="I1085" s="13">
        <v>40</v>
      </c>
      <c r="J1085" s="10" t="s">
        <v>25</v>
      </c>
      <c r="K1085" s="9" t="s">
        <v>26</v>
      </c>
      <c r="L1085" s="9"/>
      <c r="M1085" s="14" t="s">
        <v>1925</v>
      </c>
      <c r="N1085" s="14" t="s">
        <v>1926</v>
      </c>
      <c r="O1085" s="14" t="s">
        <v>5813</v>
      </c>
      <c r="P1085" s="14" t="s">
        <v>54</v>
      </c>
      <c r="Q1085" s="9"/>
      <c r="R1085" s="15"/>
      <c r="S1085" s="16">
        <v>45993</v>
      </c>
      <c r="T1085" s="17">
        <v>1</v>
      </c>
      <c r="U1085" s="16" t="str">
        <f>VLOOKUP(C1085,'[1]Bazaar Salary'!$B$6:$J$1185,9,0)</f>
        <v>Security &amp; Parking Attendant</v>
      </c>
      <c r="V1085" s="15" t="s">
        <v>7380</v>
      </c>
      <c r="W1085" s="16" t="s">
        <v>405</v>
      </c>
      <c r="X1085" s="16" t="str">
        <f>VLOOKUP(C1085,'[2]Master Sheet PSBA.'!$B$2:$AR$1687,43,0)</f>
        <v>Bhalwal</v>
      </c>
      <c r="Y1085" s="16"/>
      <c r="Z1085" s="18" t="s">
        <v>1927</v>
      </c>
      <c r="AA1085" s="19" t="s">
        <v>1928</v>
      </c>
      <c r="AB1085" s="19"/>
      <c r="AC1085" s="16" t="s">
        <v>42</v>
      </c>
      <c r="AD1085" s="3">
        <v>3410145220243</v>
      </c>
      <c r="AE1085" s="5" t="s">
        <v>34</v>
      </c>
    </row>
    <row r="1086" spans="1:31" ht="30" customHeight="1" x14ac:dyDescent="0.2">
      <c r="A1086" s="8">
        <f t="shared" si="16"/>
        <v>1085</v>
      </c>
      <c r="B1086" s="9" t="s">
        <v>24</v>
      </c>
      <c r="C1086" s="10">
        <v>3540149993253</v>
      </c>
      <c r="D1086" s="10" t="s">
        <v>7381</v>
      </c>
      <c r="E1086" s="10"/>
      <c r="F1086" s="11">
        <v>44880</v>
      </c>
      <c r="G1086" s="11">
        <v>48533</v>
      </c>
      <c r="H1086" s="12">
        <v>30790</v>
      </c>
      <c r="I1086" s="13">
        <v>42</v>
      </c>
      <c r="J1086" s="10" t="s">
        <v>25</v>
      </c>
      <c r="K1086" s="9" t="s">
        <v>26</v>
      </c>
      <c r="L1086" s="9"/>
      <c r="M1086" s="15" t="s">
        <v>1937</v>
      </c>
      <c r="N1086" s="14" t="s">
        <v>1938</v>
      </c>
      <c r="O1086" s="14" t="s">
        <v>6397</v>
      </c>
      <c r="P1086" s="15" t="s">
        <v>2298</v>
      </c>
      <c r="Q1086" s="9"/>
      <c r="R1086" s="15"/>
      <c r="S1086" s="16">
        <v>46023</v>
      </c>
      <c r="T1086" s="17">
        <v>1</v>
      </c>
      <c r="U1086" s="16" t="str">
        <f>VLOOKUP(C1086,'[1]Bazaar Salary'!$B$6:$J$1185,9,0)</f>
        <v>Sahulat Bazaar Supervisor (Look after charge of Incharge)</v>
      </c>
      <c r="V1086" s="15" t="s">
        <v>7380</v>
      </c>
      <c r="W1086" s="16" t="s">
        <v>392</v>
      </c>
      <c r="X1086" s="16" t="str">
        <f>VLOOKUP(C1086,'[2]Master Sheet PSBA.'!$B$2:$AR$1687,43,0)</f>
        <v>Mandi Faizabad</v>
      </c>
      <c r="Y1086" s="16" t="s">
        <v>104</v>
      </c>
      <c r="Z1086" s="18" t="s">
        <v>1939</v>
      </c>
      <c r="AA1086" s="19" t="s">
        <v>1940</v>
      </c>
      <c r="AB1086" s="19" t="s">
        <v>7091</v>
      </c>
      <c r="AC1086" s="16" t="s">
        <v>42</v>
      </c>
      <c r="AD1086" s="3">
        <v>3520230474337</v>
      </c>
      <c r="AE1086" s="5" t="s">
        <v>83</v>
      </c>
    </row>
    <row r="1087" spans="1:31" ht="30" customHeight="1" x14ac:dyDescent="0.2">
      <c r="A1087" s="8">
        <f t="shared" si="16"/>
        <v>1086</v>
      </c>
      <c r="B1087" s="9" t="s">
        <v>24</v>
      </c>
      <c r="C1087" s="10">
        <v>3520216880443</v>
      </c>
      <c r="D1087" s="10" t="s">
        <v>7381</v>
      </c>
      <c r="E1087" s="10"/>
      <c r="F1087" s="11">
        <v>45444</v>
      </c>
      <c r="G1087" s="11">
        <v>49096</v>
      </c>
      <c r="H1087" s="12">
        <v>36506</v>
      </c>
      <c r="I1087" s="13">
        <v>26</v>
      </c>
      <c r="J1087" s="10" t="s">
        <v>25</v>
      </c>
      <c r="K1087" s="9" t="s">
        <v>26</v>
      </c>
      <c r="L1087" s="9"/>
      <c r="M1087" s="14" t="s">
        <v>1964</v>
      </c>
      <c r="N1087" s="14" t="s">
        <v>899</v>
      </c>
      <c r="O1087" s="14" t="s">
        <v>6398</v>
      </c>
      <c r="P1087" s="14" t="s">
        <v>54</v>
      </c>
      <c r="Q1087" s="9"/>
      <c r="R1087" s="15"/>
      <c r="S1087" s="16">
        <v>46010</v>
      </c>
      <c r="T1087" s="17">
        <v>1</v>
      </c>
      <c r="U1087" s="16" t="str">
        <f>VLOOKUP(C1087,'[1]Bazaar Salary'!$B$6:$J$1185,9,0)</f>
        <v>Security &amp; Parking Attendant</v>
      </c>
      <c r="V1087" s="15" t="s">
        <v>7380</v>
      </c>
      <c r="W1087" s="16" t="s">
        <v>214</v>
      </c>
      <c r="X1087" s="16" t="str">
        <f>VLOOKUP(C1087,'[2]Master Sheet PSBA.'!$B$2:$AR$1687,43,0)</f>
        <v>Kharak Nala (Sahulat on the GO)</v>
      </c>
      <c r="Y1087" s="16"/>
      <c r="Z1087" s="18" t="s">
        <v>1967</v>
      </c>
      <c r="AA1087" s="19" t="s">
        <v>1968</v>
      </c>
      <c r="AB1087" s="19"/>
      <c r="AC1087" s="16" t="s">
        <v>42</v>
      </c>
      <c r="AD1087" s="3">
        <v>3510377418599</v>
      </c>
      <c r="AE1087" s="5" t="s">
        <v>34</v>
      </c>
    </row>
    <row r="1088" spans="1:31" ht="30" customHeight="1" x14ac:dyDescent="0.2">
      <c r="A1088" s="8">
        <f t="shared" si="16"/>
        <v>1087</v>
      </c>
      <c r="B1088" s="9" t="s">
        <v>24</v>
      </c>
      <c r="C1088" s="10">
        <v>3230389602655</v>
      </c>
      <c r="D1088" s="10" t="s">
        <v>7381</v>
      </c>
      <c r="E1088" s="10"/>
      <c r="F1088" s="11">
        <v>43243</v>
      </c>
      <c r="G1088" s="11">
        <v>46896</v>
      </c>
      <c r="H1088" s="12">
        <v>32248</v>
      </c>
      <c r="I1088" s="13">
        <v>38</v>
      </c>
      <c r="J1088" s="10" t="s">
        <v>25</v>
      </c>
      <c r="K1088" s="9" t="s">
        <v>26</v>
      </c>
      <c r="L1088" s="9"/>
      <c r="M1088" s="14" t="s">
        <v>1969</v>
      </c>
      <c r="N1088" s="14" t="s">
        <v>1970</v>
      </c>
      <c r="O1088" s="14" t="s">
        <v>6399</v>
      </c>
      <c r="P1088" s="14" t="s">
        <v>54</v>
      </c>
      <c r="Q1088" s="9"/>
      <c r="R1088" s="15"/>
      <c r="S1088" s="16">
        <v>45992</v>
      </c>
      <c r="T1088" s="17">
        <v>1</v>
      </c>
      <c r="U1088" s="16" t="str">
        <f>VLOOKUP(C1088,'[1]Bazaar Salary'!$B$6:$J$1185,9,0)</f>
        <v>Security &amp; Parking Attendant</v>
      </c>
      <c r="V1088" s="15" t="s">
        <v>7380</v>
      </c>
      <c r="W1088" s="16" t="s">
        <v>598</v>
      </c>
      <c r="X1088" s="16" t="str">
        <f>VLOOKUP(C1088,'[2]Master Sheet PSBA.'!$B$2:$AR$1687,43,0)</f>
        <v>Muzaffargarh</v>
      </c>
      <c r="Y1088" s="16" t="s">
        <v>39</v>
      </c>
      <c r="Z1088" s="18" t="s">
        <v>1971</v>
      </c>
      <c r="AA1088" s="19" t="s">
        <v>1972</v>
      </c>
      <c r="AB1088" s="19" t="s">
        <v>7092</v>
      </c>
      <c r="AC1088" s="16" t="s">
        <v>42</v>
      </c>
      <c r="AD1088" s="3">
        <v>3230323561273</v>
      </c>
      <c r="AE1088" s="5" t="s">
        <v>34</v>
      </c>
    </row>
    <row r="1089" spans="1:31" ht="30" customHeight="1" x14ac:dyDescent="0.2">
      <c r="A1089" s="8">
        <f t="shared" si="16"/>
        <v>1088</v>
      </c>
      <c r="B1089" s="9" t="s">
        <v>24</v>
      </c>
      <c r="C1089" s="10">
        <v>3520293734434</v>
      </c>
      <c r="D1089" s="10" t="s">
        <v>7382</v>
      </c>
      <c r="E1089" s="10"/>
      <c r="F1089" s="11">
        <v>44524</v>
      </c>
      <c r="G1089" s="11">
        <v>48176</v>
      </c>
      <c r="H1089" s="12">
        <v>31413</v>
      </c>
      <c r="I1089" s="13">
        <v>40</v>
      </c>
      <c r="J1089" s="10" t="s">
        <v>25</v>
      </c>
      <c r="K1089" s="9" t="s">
        <v>51</v>
      </c>
      <c r="L1089" s="9"/>
      <c r="M1089" s="14" t="s">
        <v>1973</v>
      </c>
      <c r="N1089" s="14" t="s">
        <v>1974</v>
      </c>
      <c r="O1089" s="14" t="s">
        <v>6400</v>
      </c>
      <c r="P1089" s="14" t="s">
        <v>54</v>
      </c>
      <c r="Q1089" s="9"/>
      <c r="R1089" s="15"/>
      <c r="S1089" s="16">
        <v>46205</v>
      </c>
      <c r="T1089" s="17">
        <v>1</v>
      </c>
      <c r="U1089" s="16"/>
      <c r="V1089" s="15" t="s">
        <v>7380</v>
      </c>
      <c r="W1089" s="16" t="s">
        <v>224</v>
      </c>
      <c r="X1089" s="16" t="str">
        <f>VLOOKUP(C1089,'[2]Master Sheet PSBA.'!$B$2:$AR$1687,43,0)</f>
        <v>China Scheme</v>
      </c>
      <c r="Y1089" s="16"/>
      <c r="Z1089" s="18" t="s">
        <v>1975</v>
      </c>
      <c r="AA1089" s="19" t="s">
        <v>1976</v>
      </c>
      <c r="AB1089" s="19"/>
      <c r="AC1089" s="16" t="s">
        <v>33</v>
      </c>
      <c r="AD1089" s="3">
        <v>3520250513049</v>
      </c>
      <c r="AE1089" s="5" t="s">
        <v>34</v>
      </c>
    </row>
    <row r="1090" spans="1:31" ht="30" customHeight="1" x14ac:dyDescent="0.2">
      <c r="A1090" s="8">
        <f t="shared" si="16"/>
        <v>1089</v>
      </c>
      <c r="B1090" s="9" t="s">
        <v>24</v>
      </c>
      <c r="C1090" s="10">
        <v>3510324656325</v>
      </c>
      <c r="D1090" s="10" t="s">
        <v>7381</v>
      </c>
      <c r="E1090" s="10"/>
      <c r="F1090" s="11">
        <v>43181</v>
      </c>
      <c r="G1090" s="11">
        <v>46834</v>
      </c>
      <c r="H1090" s="12">
        <v>36161</v>
      </c>
      <c r="I1090" s="13">
        <v>27</v>
      </c>
      <c r="J1090" s="10" t="s">
        <v>43</v>
      </c>
      <c r="K1090" s="9" t="s">
        <v>26</v>
      </c>
      <c r="L1090" s="9"/>
      <c r="M1090" s="14" t="s">
        <v>1984</v>
      </c>
      <c r="N1090" s="14" t="s">
        <v>1356</v>
      </c>
      <c r="O1090" s="14" t="s">
        <v>5844</v>
      </c>
      <c r="P1090" s="14" t="s">
        <v>46</v>
      </c>
      <c r="Q1090" s="9"/>
      <c r="R1090" s="15"/>
      <c r="S1090" s="16">
        <v>45992</v>
      </c>
      <c r="T1090" s="17">
        <v>1</v>
      </c>
      <c r="U1090" s="16" t="str">
        <f>VLOOKUP(C1090,'[1]Bazaar Salary'!$B$6:$J$1185,9,0)</f>
        <v>Sanitation Attendant</v>
      </c>
      <c r="V1090" s="15" t="s">
        <v>7380</v>
      </c>
      <c r="W1090" s="16" t="s">
        <v>219</v>
      </c>
      <c r="X1090" s="16" t="str">
        <f>VLOOKUP(C1090,'[2]Master Sheet PSBA.'!$B$2:$AR$1687,43,0)</f>
        <v>Pattoki</v>
      </c>
      <c r="Y1090" s="16"/>
      <c r="Z1090" s="18" t="s">
        <v>1987</v>
      </c>
      <c r="AA1090" s="19" t="s">
        <v>1988</v>
      </c>
      <c r="AB1090" s="19" t="s">
        <v>7093</v>
      </c>
      <c r="AC1090" s="16" t="s">
        <v>42</v>
      </c>
      <c r="AD1090" s="3">
        <v>3510371029995</v>
      </c>
      <c r="AE1090" s="5" t="s">
        <v>34</v>
      </c>
    </row>
    <row r="1091" spans="1:31" ht="30" customHeight="1" x14ac:dyDescent="0.2">
      <c r="A1091" s="8">
        <f t="shared" si="16"/>
        <v>1090</v>
      </c>
      <c r="B1091" s="9" t="s">
        <v>24</v>
      </c>
      <c r="C1091" s="10">
        <v>3450119476461</v>
      </c>
      <c r="D1091" s="10" t="s">
        <v>7381</v>
      </c>
      <c r="E1091" s="10"/>
      <c r="F1091" s="11">
        <v>45139</v>
      </c>
      <c r="G1091" s="11">
        <v>48792</v>
      </c>
      <c r="H1091" s="12">
        <v>38375</v>
      </c>
      <c r="I1091" s="13">
        <v>21</v>
      </c>
      <c r="J1091" s="10" t="s">
        <v>25</v>
      </c>
      <c r="K1091" s="9" t="s">
        <v>26</v>
      </c>
      <c r="L1091" s="9"/>
      <c r="M1091" s="14" t="s">
        <v>2014</v>
      </c>
      <c r="N1091" s="14" t="s">
        <v>2018</v>
      </c>
      <c r="O1091" s="14" t="s">
        <v>6401</v>
      </c>
      <c r="P1091" s="14" t="s">
        <v>54</v>
      </c>
      <c r="Q1091" s="9"/>
      <c r="R1091" s="15"/>
      <c r="S1091" s="16">
        <v>46066</v>
      </c>
      <c r="T1091" s="17">
        <v>1</v>
      </c>
      <c r="U1091" s="16" t="str">
        <f>VLOOKUP(C1091,'[4]Daily Wages '!$B$6:$G$211,6,0)</f>
        <v>SB Sialkot</v>
      </c>
      <c r="V1091" s="15" t="s">
        <v>7380</v>
      </c>
      <c r="W1091" s="16" t="s">
        <v>711</v>
      </c>
      <c r="X1091" s="16" t="str">
        <f>VLOOKUP(C1091,'[2]Master Sheet PSBA.'!$B$2:$AR$1687,43,0)</f>
        <v>Sialkot</v>
      </c>
      <c r="Y1091" s="16"/>
      <c r="Z1091" s="18" t="s">
        <v>2019</v>
      </c>
      <c r="AA1091" s="19" t="s">
        <v>2020</v>
      </c>
      <c r="AB1091" s="19" t="s">
        <v>7094</v>
      </c>
      <c r="AC1091" s="16" t="s">
        <v>33</v>
      </c>
      <c r="AD1091" s="3">
        <v>3410173466812</v>
      </c>
      <c r="AE1091" s="5" t="s">
        <v>34</v>
      </c>
    </row>
    <row r="1092" spans="1:31" ht="30" customHeight="1" x14ac:dyDescent="0.2">
      <c r="A1092" s="8">
        <f t="shared" ref="A1092:A1155" si="17">A1091+1</f>
        <v>1091</v>
      </c>
      <c r="B1092" s="9" t="s">
        <v>24</v>
      </c>
      <c r="C1092" s="10">
        <v>3520290643403</v>
      </c>
      <c r="D1092" s="10" t="s">
        <v>7381</v>
      </c>
      <c r="E1092" s="10"/>
      <c r="F1092" s="11">
        <v>42894</v>
      </c>
      <c r="G1092" s="11">
        <v>46546</v>
      </c>
      <c r="H1092" s="12">
        <v>32581</v>
      </c>
      <c r="I1092" s="13">
        <v>37</v>
      </c>
      <c r="J1092" s="10" t="s">
        <v>25</v>
      </c>
      <c r="K1092" s="9" t="s">
        <v>26</v>
      </c>
      <c r="L1092" s="9"/>
      <c r="M1092" s="14" t="s">
        <v>2024</v>
      </c>
      <c r="N1092" s="14" t="s">
        <v>2025</v>
      </c>
      <c r="O1092" s="14" t="s">
        <v>5699</v>
      </c>
      <c r="P1092" s="15" t="s">
        <v>5688</v>
      </c>
      <c r="Q1092" s="9"/>
      <c r="R1092" s="15"/>
      <c r="S1092" s="16">
        <v>45992</v>
      </c>
      <c r="T1092" s="17">
        <v>1</v>
      </c>
      <c r="U1092" s="16" t="str">
        <f>VLOOKUP(C1092,'[1]Bazaar Salary'!$B$6:$J$1185,9,0)</f>
        <v>Record Keeper (Look After charge of Incharge)</v>
      </c>
      <c r="V1092" s="15" t="s">
        <v>7380</v>
      </c>
      <c r="W1092" s="16" t="s">
        <v>214</v>
      </c>
      <c r="X1092" s="16" t="str">
        <f>VLOOKUP(C1092,'[2]Master Sheet PSBA.'!$B$2:$AR$1687,43,0)</f>
        <v>Kharak Nala (Sahulat on the GO)</v>
      </c>
      <c r="Y1092" s="16" t="s">
        <v>152</v>
      </c>
      <c r="Z1092" s="18" t="s">
        <v>2026</v>
      </c>
      <c r="AA1092" s="19" t="s">
        <v>2027</v>
      </c>
      <c r="AB1092" s="19" t="s">
        <v>7095</v>
      </c>
      <c r="AC1092" s="16" t="s">
        <v>42</v>
      </c>
      <c r="AD1092" s="3">
        <v>3520230474337</v>
      </c>
      <c r="AE1092" s="5" t="s">
        <v>83</v>
      </c>
    </row>
    <row r="1093" spans="1:31" ht="30" customHeight="1" x14ac:dyDescent="0.2">
      <c r="A1093" s="8">
        <f t="shared" si="17"/>
        <v>1092</v>
      </c>
      <c r="B1093" s="9" t="s">
        <v>24</v>
      </c>
      <c r="C1093" s="10">
        <v>3540178844872</v>
      </c>
      <c r="D1093" s="10" t="s">
        <v>7381</v>
      </c>
      <c r="E1093" s="10"/>
      <c r="F1093" s="11">
        <v>44621</v>
      </c>
      <c r="G1093" s="11">
        <v>48274</v>
      </c>
      <c r="H1093" s="12">
        <v>30617</v>
      </c>
      <c r="I1093" s="13">
        <v>42</v>
      </c>
      <c r="J1093" s="10" t="s">
        <v>25</v>
      </c>
      <c r="K1093" s="9" t="s">
        <v>51</v>
      </c>
      <c r="L1093" s="9"/>
      <c r="M1093" s="14" t="s">
        <v>2035</v>
      </c>
      <c r="N1093" s="14" t="s">
        <v>2036</v>
      </c>
      <c r="O1093" s="14" t="s">
        <v>6402</v>
      </c>
      <c r="P1093" s="14" t="s">
        <v>46</v>
      </c>
      <c r="Q1093" s="9"/>
      <c r="R1093" s="15"/>
      <c r="S1093" s="16">
        <v>46076</v>
      </c>
      <c r="T1093" s="17">
        <v>1</v>
      </c>
      <c r="U1093" s="16" t="str">
        <f>VLOOKUP(C1093,'[4]Daily Wages '!$B$6:$G$211,6,0)</f>
        <v>SB Sharaqpur</v>
      </c>
      <c r="V1093" s="15" t="s">
        <v>7380</v>
      </c>
      <c r="W1093" s="16" t="s">
        <v>410</v>
      </c>
      <c r="X1093" s="16" t="str">
        <f>VLOOKUP(C1093,'[2]Master Sheet PSBA.'!$B$2:$AR$1687,43,0)</f>
        <v>Sharaqpur Sharif</v>
      </c>
      <c r="Y1093" s="16"/>
      <c r="Z1093" s="18" t="s">
        <v>2037</v>
      </c>
      <c r="AA1093" s="19" t="s">
        <v>2038</v>
      </c>
      <c r="AB1093" s="19" t="s">
        <v>7096</v>
      </c>
      <c r="AC1093" s="16" t="s">
        <v>33</v>
      </c>
      <c r="AD1093" s="3">
        <v>3520291059933</v>
      </c>
      <c r="AE1093" s="5" t="s">
        <v>34</v>
      </c>
    </row>
    <row r="1094" spans="1:31" ht="30" customHeight="1" x14ac:dyDescent="0.2">
      <c r="A1094" s="8">
        <f t="shared" si="17"/>
        <v>1093</v>
      </c>
      <c r="B1094" s="9" t="s">
        <v>24</v>
      </c>
      <c r="C1094" s="10">
        <v>3230457734771</v>
      </c>
      <c r="D1094" s="10" t="s">
        <v>7381</v>
      </c>
      <c r="E1094" s="10"/>
      <c r="F1094" s="11">
        <v>45715</v>
      </c>
      <c r="G1094" s="11">
        <v>49367</v>
      </c>
      <c r="H1094" s="12">
        <v>38936</v>
      </c>
      <c r="I1094" s="13">
        <v>19</v>
      </c>
      <c r="J1094" s="10" t="s">
        <v>25</v>
      </c>
      <c r="K1094" s="9" t="s">
        <v>26</v>
      </c>
      <c r="L1094" s="9"/>
      <c r="M1094" s="14" t="s">
        <v>2039</v>
      </c>
      <c r="N1094" s="14" t="s">
        <v>1942</v>
      </c>
      <c r="O1094" s="14" t="s">
        <v>5733</v>
      </c>
      <c r="P1094" s="14" t="s">
        <v>54</v>
      </c>
      <c r="Q1094" s="9"/>
      <c r="R1094" s="15"/>
      <c r="S1094" s="16">
        <v>45992</v>
      </c>
      <c r="T1094" s="17">
        <v>1</v>
      </c>
      <c r="U1094" s="16" t="str">
        <f>VLOOKUP(C1094,'[1]Bazaar Salary'!$B$6:$J$1185,9,0)</f>
        <v>Security &amp; Parking Attendant</v>
      </c>
      <c r="V1094" s="15" t="s">
        <v>7380</v>
      </c>
      <c r="W1094" s="16" t="s">
        <v>598</v>
      </c>
      <c r="X1094" s="16" t="str">
        <f>VLOOKUP(C1094,'[2]Master Sheet PSBA.'!$B$2:$AR$1687,43,0)</f>
        <v>Muzaffargarh</v>
      </c>
      <c r="Y1094" s="16"/>
      <c r="Z1094" s="18" t="s">
        <v>2040</v>
      </c>
      <c r="AA1094" s="19" t="s">
        <v>2041</v>
      </c>
      <c r="AB1094" s="19" t="s">
        <v>7097</v>
      </c>
      <c r="AC1094" s="16" t="s">
        <v>42</v>
      </c>
      <c r="AD1094" s="3">
        <v>3230323561273</v>
      </c>
      <c r="AE1094" s="5" t="s">
        <v>34</v>
      </c>
    </row>
    <row r="1095" spans="1:31" ht="30" customHeight="1" x14ac:dyDescent="0.2">
      <c r="A1095" s="8">
        <f t="shared" si="17"/>
        <v>1094</v>
      </c>
      <c r="B1095" s="9" t="s">
        <v>24</v>
      </c>
      <c r="C1095" s="10">
        <v>3210252001043</v>
      </c>
      <c r="D1095" s="10" t="s">
        <v>7382</v>
      </c>
      <c r="E1095" s="10"/>
      <c r="F1095" s="11">
        <v>44074</v>
      </c>
      <c r="G1095" s="11">
        <v>47726</v>
      </c>
      <c r="H1095" s="12">
        <v>32871</v>
      </c>
      <c r="I1095" s="13">
        <v>36</v>
      </c>
      <c r="J1095" s="10" t="s">
        <v>25</v>
      </c>
      <c r="K1095" s="9" t="s">
        <v>26</v>
      </c>
      <c r="L1095" s="9"/>
      <c r="M1095" s="14" t="s">
        <v>2045</v>
      </c>
      <c r="N1095" s="14" t="s">
        <v>2046</v>
      </c>
      <c r="O1095" s="14" t="s">
        <v>5972</v>
      </c>
      <c r="P1095" s="14" t="s">
        <v>66</v>
      </c>
      <c r="Q1095" s="9"/>
      <c r="R1095" s="15"/>
      <c r="S1095" s="16">
        <v>46210</v>
      </c>
      <c r="T1095" s="17">
        <v>1</v>
      </c>
      <c r="U1095" s="16"/>
      <c r="V1095" s="15" t="s">
        <v>7380</v>
      </c>
      <c r="W1095" s="16" t="s">
        <v>644</v>
      </c>
      <c r="X1095" s="16" t="str">
        <f>VLOOKUP(C1095,'[2]Master Sheet PSBA.'!$B$2:$AR$1687,43,0)</f>
        <v>DG Khan</v>
      </c>
      <c r="Y1095" s="16" t="s">
        <v>2047</v>
      </c>
      <c r="Z1095" s="18" t="s">
        <v>2048</v>
      </c>
      <c r="AA1095" s="19" t="s">
        <v>2049</v>
      </c>
      <c r="AB1095" s="19" t="s">
        <v>7098</v>
      </c>
      <c r="AC1095" s="16" t="s">
        <v>33</v>
      </c>
      <c r="AD1095" s="3">
        <v>3460403926377</v>
      </c>
      <c r="AE1095" s="5" t="s">
        <v>34</v>
      </c>
    </row>
    <row r="1096" spans="1:31" ht="30" customHeight="1" x14ac:dyDescent="0.2">
      <c r="A1096" s="8">
        <f t="shared" si="17"/>
        <v>1095</v>
      </c>
      <c r="B1096" s="9" t="s">
        <v>24</v>
      </c>
      <c r="C1096" s="10">
        <v>3520116944717</v>
      </c>
      <c r="D1096" s="10" t="s">
        <v>7381</v>
      </c>
      <c r="E1096" s="10">
        <v>1920</v>
      </c>
      <c r="F1096" s="11">
        <v>45519</v>
      </c>
      <c r="G1096" s="11">
        <v>49171</v>
      </c>
      <c r="H1096" s="12">
        <v>37987</v>
      </c>
      <c r="I1096" s="13">
        <v>22</v>
      </c>
      <c r="J1096" s="10" t="s">
        <v>25</v>
      </c>
      <c r="K1096" s="9" t="s">
        <v>26</v>
      </c>
      <c r="L1096" s="9"/>
      <c r="M1096" s="14" t="s">
        <v>2054</v>
      </c>
      <c r="N1096" s="14" t="s">
        <v>1385</v>
      </c>
      <c r="O1096" s="14" t="s">
        <v>6403</v>
      </c>
      <c r="P1096" s="14" t="s">
        <v>54</v>
      </c>
      <c r="Q1096" s="9"/>
      <c r="R1096" s="15" t="s">
        <v>237</v>
      </c>
      <c r="S1096" s="16">
        <v>45992</v>
      </c>
      <c r="T1096" s="17">
        <v>1</v>
      </c>
      <c r="U1096" s="16" t="str">
        <f>VLOOKUP(C1096,'[1]Head Office '!$B$7:$J$98,9,0)</f>
        <v>Head Office</v>
      </c>
      <c r="V1096" s="15" t="s">
        <v>7380</v>
      </c>
      <c r="W1096" s="16" t="s">
        <v>95</v>
      </c>
      <c r="X1096" s="16" t="str">
        <f>VLOOKUP(C1096,'[2]Master Sheet PSBA.'!$B$2:$AR$1687,43,0)</f>
        <v>Head Office</v>
      </c>
      <c r="Y1096" s="16"/>
      <c r="Z1096" s="18" t="s">
        <v>2055</v>
      </c>
      <c r="AA1096" s="19" t="s">
        <v>2056</v>
      </c>
      <c r="AB1096" s="19"/>
      <c r="AC1096" s="16" t="s">
        <v>42</v>
      </c>
      <c r="AD1096" s="3">
        <v>3520265331633</v>
      </c>
      <c r="AE1096" s="5" t="s">
        <v>241</v>
      </c>
    </row>
    <row r="1097" spans="1:31" ht="30" customHeight="1" x14ac:dyDescent="0.2">
      <c r="A1097" s="8">
        <f t="shared" si="17"/>
        <v>1096</v>
      </c>
      <c r="B1097" s="9" t="s">
        <v>24</v>
      </c>
      <c r="C1097" s="10">
        <v>3510318130429</v>
      </c>
      <c r="D1097" s="10" t="s">
        <v>7381</v>
      </c>
      <c r="E1097" s="10"/>
      <c r="F1097" s="11">
        <v>45674</v>
      </c>
      <c r="G1097" s="11">
        <v>49326</v>
      </c>
      <c r="H1097" s="12">
        <v>35796</v>
      </c>
      <c r="I1097" s="13">
        <v>28</v>
      </c>
      <c r="J1097" s="10" t="s">
        <v>43</v>
      </c>
      <c r="K1097" s="9" t="s">
        <v>26</v>
      </c>
      <c r="L1097" s="9"/>
      <c r="M1097" s="14" t="s">
        <v>977</v>
      </c>
      <c r="N1097" s="14" t="s">
        <v>2057</v>
      </c>
      <c r="O1097" s="14" t="s">
        <v>6045</v>
      </c>
      <c r="P1097" s="14" t="s">
        <v>46</v>
      </c>
      <c r="Q1097" s="9"/>
      <c r="R1097" s="15"/>
      <c r="S1097" s="16">
        <v>46163</v>
      </c>
      <c r="T1097" s="17">
        <v>1</v>
      </c>
      <c r="U1097" s="16" t="str">
        <f>VLOOKUP(C1097,'[4]Daily Wages '!$B$6:$G$211,6,0)</f>
        <v>STOG Kharak Nalla</v>
      </c>
      <c r="V1097" s="15" t="s">
        <v>7380</v>
      </c>
      <c r="W1097" s="16" t="s">
        <v>214</v>
      </c>
      <c r="X1097" s="16" t="str">
        <f>VLOOKUP(C1097,'[2]Master Sheet PSBA.'!$B$2:$AR$1687,43,0)</f>
        <v>Kharak Nala (Sahulat on the GO)</v>
      </c>
      <c r="Y1097" s="16"/>
      <c r="Z1097" s="18" t="s">
        <v>2058</v>
      </c>
      <c r="AA1097" s="19" t="s">
        <v>2059</v>
      </c>
      <c r="AB1097" s="19" t="s">
        <v>7099</v>
      </c>
      <c r="AC1097" s="16" t="s">
        <v>33</v>
      </c>
      <c r="AD1097" s="3">
        <v>3520290643403</v>
      </c>
      <c r="AE1097" s="5" t="s">
        <v>34</v>
      </c>
    </row>
    <row r="1098" spans="1:31" ht="30" customHeight="1" x14ac:dyDescent="0.2">
      <c r="A1098" s="8">
        <f t="shared" si="17"/>
        <v>1097</v>
      </c>
      <c r="B1098" s="9" t="s">
        <v>24</v>
      </c>
      <c r="C1098" s="10">
        <v>3220349622049</v>
      </c>
      <c r="D1098" s="10" t="s">
        <v>7381</v>
      </c>
      <c r="E1098" s="10"/>
      <c r="F1098" s="11">
        <v>44139</v>
      </c>
      <c r="G1098" s="11">
        <v>47791</v>
      </c>
      <c r="H1098" s="12">
        <v>34335</v>
      </c>
      <c r="I1098" s="13">
        <v>32</v>
      </c>
      <c r="J1098" s="10" t="s">
        <v>25</v>
      </c>
      <c r="K1098" s="9" t="s">
        <v>26</v>
      </c>
      <c r="L1098" s="9"/>
      <c r="M1098" s="14" t="s">
        <v>2060</v>
      </c>
      <c r="N1098" s="14" t="s">
        <v>1543</v>
      </c>
      <c r="O1098" s="14" t="s">
        <v>6404</v>
      </c>
      <c r="P1098" s="14" t="s">
        <v>46</v>
      </c>
      <c r="Q1098" s="9"/>
      <c r="R1098" s="15"/>
      <c r="S1098" s="16">
        <v>46158</v>
      </c>
      <c r="T1098" s="17">
        <v>1</v>
      </c>
      <c r="U1098" s="16" t="str">
        <f>VLOOKUP(C1098,'[4]Daily Wages '!$B$6:$G$211,6,0)</f>
        <v>STOG Khatam-e-Nabuwat Layyah</v>
      </c>
      <c r="V1098" s="15" t="s">
        <v>7380</v>
      </c>
      <c r="W1098" s="16" t="s">
        <v>120</v>
      </c>
      <c r="X1098" s="16" t="str">
        <f>VLOOKUP(C1098,'[2]Master Sheet PSBA.'!$B$2:$AR$1687,43,0)</f>
        <v>Khatam-e-Nabuwat (Sahulat on the Go)</v>
      </c>
      <c r="Y1098" s="16"/>
      <c r="Z1098" s="18" t="s">
        <v>2061</v>
      </c>
      <c r="AA1098" s="19" t="s">
        <v>2062</v>
      </c>
      <c r="AB1098" s="19"/>
      <c r="AC1098" s="16" t="s">
        <v>33</v>
      </c>
      <c r="AD1098" s="3">
        <v>3220323159083</v>
      </c>
      <c r="AE1098" s="5" t="s">
        <v>34</v>
      </c>
    </row>
    <row r="1099" spans="1:31" ht="30" customHeight="1" x14ac:dyDescent="0.2">
      <c r="A1099" s="8">
        <f t="shared" si="17"/>
        <v>1098</v>
      </c>
      <c r="B1099" s="9" t="s">
        <v>24</v>
      </c>
      <c r="C1099" s="10">
        <v>3720193938787</v>
      </c>
      <c r="D1099" s="10" t="s">
        <v>7381</v>
      </c>
      <c r="E1099" s="10"/>
      <c r="F1099" s="11">
        <v>44992</v>
      </c>
      <c r="G1099" s="11">
        <v>48645</v>
      </c>
      <c r="H1099" s="12">
        <v>38303</v>
      </c>
      <c r="I1099" s="13">
        <v>21</v>
      </c>
      <c r="J1099" s="10" t="s">
        <v>43</v>
      </c>
      <c r="K1099" s="9" t="s">
        <v>26</v>
      </c>
      <c r="L1099" s="9"/>
      <c r="M1099" s="14" t="s">
        <v>2063</v>
      </c>
      <c r="N1099" s="14" t="s">
        <v>2064</v>
      </c>
      <c r="O1099" s="14" t="s">
        <v>5844</v>
      </c>
      <c r="P1099" s="14" t="s">
        <v>46</v>
      </c>
      <c r="Q1099" s="9"/>
      <c r="R1099" s="15"/>
      <c r="S1099" s="16">
        <v>46078</v>
      </c>
      <c r="T1099" s="17">
        <v>1</v>
      </c>
      <c r="U1099" s="16" t="str">
        <f>VLOOKUP(C1099,'[4]Daily Wages '!$B$6:$G$211,6,0)</f>
        <v>SB Chakwal</v>
      </c>
      <c r="V1099" s="15" t="s">
        <v>7380</v>
      </c>
      <c r="W1099" s="16" t="s">
        <v>284</v>
      </c>
      <c r="X1099" s="16" t="str">
        <f>VLOOKUP(C1099,'[2]Master Sheet PSBA.'!$B$2:$AR$1687,43,0)</f>
        <v>Chakwal</v>
      </c>
      <c r="Y1099" s="16"/>
      <c r="Z1099" s="18" t="s">
        <v>2065</v>
      </c>
      <c r="AA1099" s="19" t="s">
        <v>2066</v>
      </c>
      <c r="AB1099" s="19" t="s">
        <v>7100</v>
      </c>
      <c r="AC1099" s="16" t="s">
        <v>33</v>
      </c>
      <c r="AD1099" s="3">
        <v>3320255554173</v>
      </c>
      <c r="AE1099" s="5" t="s">
        <v>34</v>
      </c>
    </row>
    <row r="1100" spans="1:31" ht="30" customHeight="1" x14ac:dyDescent="0.2">
      <c r="A1100" s="8">
        <f t="shared" si="17"/>
        <v>1099</v>
      </c>
      <c r="B1100" s="9" t="s">
        <v>24</v>
      </c>
      <c r="C1100" s="10">
        <v>3640142823385</v>
      </c>
      <c r="D1100" s="10" t="s">
        <v>7381</v>
      </c>
      <c r="E1100" s="10"/>
      <c r="F1100" s="11">
        <v>45541</v>
      </c>
      <c r="G1100" s="11">
        <v>49193</v>
      </c>
      <c r="H1100" s="12">
        <v>33008</v>
      </c>
      <c r="I1100" s="13">
        <v>36</v>
      </c>
      <c r="J1100" s="10" t="s">
        <v>25</v>
      </c>
      <c r="K1100" s="9" t="s">
        <v>26</v>
      </c>
      <c r="L1100" s="9"/>
      <c r="M1100" s="14" t="s">
        <v>2067</v>
      </c>
      <c r="N1100" s="14" t="s">
        <v>2068</v>
      </c>
      <c r="O1100" s="14" t="s">
        <v>5915</v>
      </c>
      <c r="P1100" s="14" t="s">
        <v>66</v>
      </c>
      <c r="Q1100" s="9"/>
      <c r="R1100" s="15"/>
      <c r="S1100" s="16">
        <v>46150</v>
      </c>
      <c r="T1100" s="17">
        <v>1</v>
      </c>
      <c r="U1100" s="16" t="str">
        <f>VLOOKUP(C1100,'[3]June-26'!$B$5:$H$93,7,0)</f>
        <v>SB Arifwala</v>
      </c>
      <c r="V1100" s="15" t="s">
        <v>7380</v>
      </c>
      <c r="W1100" s="16" t="s">
        <v>1660</v>
      </c>
      <c r="X1100" s="16" t="str">
        <f>VLOOKUP(C1100,'[2]Master Sheet PSBA.'!$B$2:$AR$1687,43,0)</f>
        <v>Arif Wala</v>
      </c>
      <c r="Y1100" s="16" t="s">
        <v>68</v>
      </c>
      <c r="Z1100" s="18" t="s">
        <v>2069</v>
      </c>
      <c r="AA1100" s="19" t="s">
        <v>2070</v>
      </c>
      <c r="AB1100" s="19" t="s">
        <v>7101</v>
      </c>
      <c r="AC1100" s="16" t="s">
        <v>33</v>
      </c>
      <c r="AD1100" s="3">
        <v>3660171227973</v>
      </c>
      <c r="AE1100" s="5" t="s">
        <v>34</v>
      </c>
    </row>
    <row r="1101" spans="1:31" ht="30" customHeight="1" x14ac:dyDescent="0.2">
      <c r="A1101" s="8">
        <f t="shared" si="17"/>
        <v>1100</v>
      </c>
      <c r="B1101" s="9" t="s">
        <v>24</v>
      </c>
      <c r="C1101" s="10">
        <v>3520245348993</v>
      </c>
      <c r="D1101" s="10" t="s">
        <v>7381</v>
      </c>
      <c r="E1101" s="10"/>
      <c r="F1101" s="11">
        <v>45999</v>
      </c>
      <c r="G1101" s="11">
        <v>49651</v>
      </c>
      <c r="H1101" s="12">
        <v>39174</v>
      </c>
      <c r="I1101" s="13">
        <v>19</v>
      </c>
      <c r="J1101" s="10" t="s">
        <v>25</v>
      </c>
      <c r="K1101" s="9" t="s">
        <v>26</v>
      </c>
      <c r="L1101" s="9"/>
      <c r="M1101" s="14" t="s">
        <v>2075</v>
      </c>
      <c r="N1101" s="14" t="s">
        <v>261</v>
      </c>
      <c r="O1101" s="14" t="s">
        <v>6405</v>
      </c>
      <c r="P1101" s="14" t="s">
        <v>54</v>
      </c>
      <c r="Q1101" s="9"/>
      <c r="R1101" s="15"/>
      <c r="S1101" s="16">
        <v>46009</v>
      </c>
      <c r="T1101" s="17">
        <v>1</v>
      </c>
      <c r="U1101" s="16" t="str">
        <f>VLOOKUP(C1101,'[1]Bazaar Salary'!$B$6:$J$1185,9,0)</f>
        <v>Security &amp; Parking Attendant</v>
      </c>
      <c r="V1101" s="15" t="s">
        <v>7380</v>
      </c>
      <c r="W1101" s="16" t="s">
        <v>449</v>
      </c>
      <c r="X1101" s="16" t="str">
        <f>VLOOKUP(C1101,'[2]Master Sheet PSBA.'!$B$2:$AR$1687,43,0)</f>
        <v>Kotha Pind Faisal Town (Sahulat on the Go)</v>
      </c>
      <c r="Y1101" s="16"/>
      <c r="Z1101" s="18" t="s">
        <v>2078</v>
      </c>
      <c r="AA1101" s="19" t="s">
        <v>2079</v>
      </c>
      <c r="AB1101" s="19"/>
      <c r="AC1101" s="16" t="s">
        <v>42</v>
      </c>
      <c r="AD1101" s="3">
        <v>3520212422893</v>
      </c>
      <c r="AE1101" s="5" t="s">
        <v>34</v>
      </c>
    </row>
    <row r="1102" spans="1:31" ht="30" customHeight="1" x14ac:dyDescent="0.2">
      <c r="A1102" s="8">
        <f t="shared" si="17"/>
        <v>1101</v>
      </c>
      <c r="B1102" s="9" t="s">
        <v>24</v>
      </c>
      <c r="C1102" s="10">
        <v>3430198217259</v>
      </c>
      <c r="D1102" s="10" t="s">
        <v>7381</v>
      </c>
      <c r="E1102" s="10">
        <v>1934</v>
      </c>
      <c r="F1102" s="11">
        <v>42944</v>
      </c>
      <c r="G1102" s="11">
        <v>46596</v>
      </c>
      <c r="H1102" s="12">
        <v>30335</v>
      </c>
      <c r="I1102" s="13">
        <v>43</v>
      </c>
      <c r="J1102" s="10" t="s">
        <v>25</v>
      </c>
      <c r="K1102" s="9" t="s">
        <v>26</v>
      </c>
      <c r="L1102" s="9"/>
      <c r="M1102" s="14" t="s">
        <v>1467</v>
      </c>
      <c r="N1102" s="14" t="s">
        <v>1409</v>
      </c>
      <c r="O1102" s="14" t="s">
        <v>6406</v>
      </c>
      <c r="P1102" s="14" t="s">
        <v>192</v>
      </c>
      <c r="Q1102" s="9"/>
      <c r="R1102" s="15"/>
      <c r="S1102" s="16">
        <v>45992</v>
      </c>
      <c r="T1102" s="17">
        <v>1</v>
      </c>
      <c r="U1102" s="16" t="str">
        <f>VLOOKUP(C1102,'[1]Bazaar Salary'!$B$6:$J$1185,9,0)</f>
        <v>Gardener</v>
      </c>
      <c r="V1102" s="15" t="s">
        <v>7380</v>
      </c>
      <c r="W1102" s="16" t="s">
        <v>158</v>
      </c>
      <c r="X1102" s="16" t="str">
        <f>VLOOKUP(C1102,'[2]Master Sheet PSBA.'!$B$2:$AR$1687,43,0)</f>
        <v>Hafizabad</v>
      </c>
      <c r="Y1102" s="16"/>
      <c r="Z1102" s="18" t="s">
        <v>2080</v>
      </c>
      <c r="AA1102" s="19" t="s">
        <v>2081</v>
      </c>
      <c r="AB1102" s="19" t="s">
        <v>7102</v>
      </c>
      <c r="AC1102" s="16" t="s">
        <v>42</v>
      </c>
      <c r="AD1102" s="3">
        <v>3840389795829</v>
      </c>
      <c r="AE1102" s="5" t="s">
        <v>34</v>
      </c>
    </row>
    <row r="1103" spans="1:31" ht="30" customHeight="1" x14ac:dyDescent="0.2">
      <c r="A1103" s="8">
        <f t="shared" si="17"/>
        <v>1102</v>
      </c>
      <c r="B1103" s="9" t="s">
        <v>24</v>
      </c>
      <c r="C1103" s="10">
        <v>3840107552198</v>
      </c>
      <c r="D1103" s="10" t="s">
        <v>7381</v>
      </c>
      <c r="E1103" s="10"/>
      <c r="F1103" s="11">
        <v>43732</v>
      </c>
      <c r="G1103" s="11">
        <v>47385</v>
      </c>
      <c r="H1103" s="12">
        <v>36618</v>
      </c>
      <c r="I1103" s="13">
        <v>26</v>
      </c>
      <c r="J1103" s="10" t="s">
        <v>25</v>
      </c>
      <c r="K1103" s="9" t="s">
        <v>26</v>
      </c>
      <c r="L1103" s="9"/>
      <c r="M1103" s="14" t="s">
        <v>2091</v>
      </c>
      <c r="N1103" s="14" t="s">
        <v>2092</v>
      </c>
      <c r="O1103" s="14" t="s">
        <v>6083</v>
      </c>
      <c r="P1103" s="15" t="s">
        <v>66</v>
      </c>
      <c r="Q1103" s="9"/>
      <c r="R1103" s="15"/>
      <c r="S1103" s="16">
        <v>46023</v>
      </c>
      <c r="T1103" s="17">
        <v>1</v>
      </c>
      <c r="U1103" s="16" t="str">
        <f>VLOOKUP(C1103,'[1]Bazaar Salary'!$B$6:$J$1185,9,0)</f>
        <v>Sahulat Bazaar Supervisor</v>
      </c>
      <c r="V1103" s="15" t="s">
        <v>7380</v>
      </c>
      <c r="W1103" s="16" t="s">
        <v>405</v>
      </c>
      <c r="X1103" s="16" t="str">
        <f>VLOOKUP(C1103,'[2]Master Sheet PSBA.'!$B$2:$AR$1687,43,0)</f>
        <v>Bhalwal</v>
      </c>
      <c r="Y1103" s="16"/>
      <c r="Z1103" s="18" t="s">
        <v>2093</v>
      </c>
      <c r="AA1103" s="19" t="s">
        <v>2094</v>
      </c>
      <c r="AB1103" s="19" t="s">
        <v>7103</v>
      </c>
      <c r="AC1103" s="16" t="s">
        <v>42</v>
      </c>
      <c r="AD1103" s="3">
        <v>3410145220243</v>
      </c>
      <c r="AE1103" s="5" t="s">
        <v>34</v>
      </c>
    </row>
    <row r="1104" spans="1:31" ht="30" customHeight="1" x14ac:dyDescent="0.2">
      <c r="A1104" s="8">
        <f t="shared" si="17"/>
        <v>1103</v>
      </c>
      <c r="B1104" s="9" t="s">
        <v>24</v>
      </c>
      <c r="C1104" s="10">
        <v>3220108897671</v>
      </c>
      <c r="D1104" s="10" t="s">
        <v>7381</v>
      </c>
      <c r="E1104" s="10"/>
      <c r="F1104" s="11">
        <v>45141</v>
      </c>
      <c r="G1104" s="11">
        <v>48794</v>
      </c>
      <c r="H1104" s="12">
        <v>33191</v>
      </c>
      <c r="I1104" s="13">
        <v>35</v>
      </c>
      <c r="J1104" s="10" t="s">
        <v>25</v>
      </c>
      <c r="K1104" s="9" t="s">
        <v>26</v>
      </c>
      <c r="L1104" s="9"/>
      <c r="M1104" s="14" t="s">
        <v>2099</v>
      </c>
      <c r="N1104" s="14" t="s">
        <v>805</v>
      </c>
      <c r="O1104" s="14" t="s">
        <v>6407</v>
      </c>
      <c r="P1104" s="14" t="s">
        <v>54</v>
      </c>
      <c r="Q1104" s="9"/>
      <c r="R1104" s="15"/>
      <c r="S1104" s="16">
        <v>46109</v>
      </c>
      <c r="T1104" s="17">
        <v>1</v>
      </c>
      <c r="U1104" s="16" t="str">
        <f>VLOOKUP(C1104,'[4]Daily Wages '!$B$6:$G$211,6,0)</f>
        <v>STOG Chowk Azam Layyah</v>
      </c>
      <c r="V1104" s="15" t="s">
        <v>7380</v>
      </c>
      <c r="W1104" s="16" t="s">
        <v>309</v>
      </c>
      <c r="X1104" s="16" t="str">
        <f>VLOOKUP(C1104,'[2]Master Sheet PSBA.'!$B$2:$AR$1687,43,0)</f>
        <v>Chowk Azam Layyah (Sahulat on the GO)</v>
      </c>
      <c r="Y1104" s="16"/>
      <c r="Z1104" s="18" t="s">
        <v>2100</v>
      </c>
      <c r="AA1104" s="19" t="s">
        <v>2101</v>
      </c>
      <c r="AB1104" s="19" t="s">
        <v>7104</v>
      </c>
      <c r="AC1104" s="16" t="s">
        <v>33</v>
      </c>
      <c r="AD1104" s="3">
        <v>3220318126059</v>
      </c>
      <c r="AE1104" s="5" t="s">
        <v>34</v>
      </c>
    </row>
    <row r="1105" spans="1:31" ht="30" customHeight="1" x14ac:dyDescent="0.2">
      <c r="A1105" s="8">
        <f t="shared" si="17"/>
        <v>1104</v>
      </c>
      <c r="B1105" s="9" t="s">
        <v>24</v>
      </c>
      <c r="C1105" s="10">
        <v>3440295417541</v>
      </c>
      <c r="D1105" s="10" t="s">
        <v>7381</v>
      </c>
      <c r="E1105" s="10"/>
      <c r="F1105" s="11">
        <v>43332</v>
      </c>
      <c r="G1105" s="11">
        <v>46985</v>
      </c>
      <c r="H1105" s="12">
        <v>31985</v>
      </c>
      <c r="I1105" s="13">
        <v>39</v>
      </c>
      <c r="J1105" s="10" t="s">
        <v>25</v>
      </c>
      <c r="K1105" s="9" t="s">
        <v>26</v>
      </c>
      <c r="L1105" s="9"/>
      <c r="M1105" s="14" t="s">
        <v>2102</v>
      </c>
      <c r="N1105" s="14" t="s">
        <v>939</v>
      </c>
      <c r="O1105" s="14" t="s">
        <v>6408</v>
      </c>
      <c r="P1105" s="14" t="s">
        <v>54</v>
      </c>
      <c r="Q1105" s="9"/>
      <c r="R1105" s="15"/>
      <c r="S1105" s="16">
        <v>45992</v>
      </c>
      <c r="T1105" s="17">
        <v>1</v>
      </c>
      <c r="U1105" s="16" t="str">
        <f>VLOOKUP(C1105,'[1]Bazaar Salary'!$B$6:$J$1185,9,0)</f>
        <v>Security &amp; Parking Attendant</v>
      </c>
      <c r="V1105" s="15" t="s">
        <v>7380</v>
      </c>
      <c r="W1105" s="16" t="s">
        <v>2103</v>
      </c>
      <c r="X1105" s="16" t="str">
        <f>VLOOKUP(C1105,'[2]Master Sheet PSBA.'!$B$2:$AR$1687,43,0)</f>
        <v>Mandi Bahauddin</v>
      </c>
      <c r="Y1105" s="16"/>
      <c r="Z1105" s="18" t="s">
        <v>2104</v>
      </c>
      <c r="AA1105" s="19" t="s">
        <v>2105</v>
      </c>
      <c r="AB1105" s="19"/>
      <c r="AC1105" s="16" t="s">
        <v>42</v>
      </c>
      <c r="AD1105" s="3">
        <v>3410120751211</v>
      </c>
      <c r="AE1105" s="5" t="s">
        <v>34</v>
      </c>
    </row>
    <row r="1106" spans="1:31" ht="30" customHeight="1" x14ac:dyDescent="0.2">
      <c r="A1106" s="8">
        <f t="shared" si="17"/>
        <v>1105</v>
      </c>
      <c r="B1106" s="9" t="s">
        <v>24</v>
      </c>
      <c r="C1106" s="10">
        <v>3220388414383</v>
      </c>
      <c r="D1106" s="10" t="s">
        <v>7381</v>
      </c>
      <c r="E1106" s="10"/>
      <c r="F1106" s="11">
        <v>45260</v>
      </c>
      <c r="G1106" s="11">
        <v>48913</v>
      </c>
      <c r="H1106" s="12">
        <v>38623</v>
      </c>
      <c r="I1106" s="13">
        <v>20</v>
      </c>
      <c r="J1106" s="10" t="s">
        <v>25</v>
      </c>
      <c r="K1106" s="9" t="s">
        <v>26</v>
      </c>
      <c r="L1106" s="9"/>
      <c r="M1106" s="14" t="s">
        <v>2121</v>
      </c>
      <c r="N1106" s="14" t="s">
        <v>2122</v>
      </c>
      <c r="O1106" s="14" t="s">
        <v>5722</v>
      </c>
      <c r="P1106" s="14" t="s">
        <v>54</v>
      </c>
      <c r="Q1106" s="9"/>
      <c r="R1106" s="15"/>
      <c r="S1106" s="16">
        <v>46158</v>
      </c>
      <c r="T1106" s="17">
        <v>1</v>
      </c>
      <c r="U1106" s="16" t="str">
        <f>VLOOKUP(C1106,'[4]Daily Wages '!$B$6:$G$211,6,0)</f>
        <v>STOG Karor Lal Hassan</v>
      </c>
      <c r="V1106" s="15" t="s">
        <v>7380</v>
      </c>
      <c r="W1106" s="16" t="s">
        <v>79</v>
      </c>
      <c r="X1106" s="16" t="str">
        <f>VLOOKUP(C1106,'[2]Master Sheet PSBA.'!$B$2:$AR$1687,43,0)</f>
        <v>Layyah</v>
      </c>
      <c r="Y1106" s="16"/>
      <c r="Z1106" s="18" t="s">
        <v>2123</v>
      </c>
      <c r="AA1106" s="19" t="s">
        <v>2124</v>
      </c>
      <c r="AB1106" s="19" t="s">
        <v>7105</v>
      </c>
      <c r="AC1106" s="16" t="s">
        <v>33</v>
      </c>
      <c r="AD1106" s="3">
        <v>3220247848205</v>
      </c>
      <c r="AE1106" s="5" t="s">
        <v>34</v>
      </c>
    </row>
    <row r="1107" spans="1:31" ht="30" customHeight="1" x14ac:dyDescent="0.2">
      <c r="A1107" s="8">
        <f t="shared" si="17"/>
        <v>1106</v>
      </c>
      <c r="B1107" s="9" t="s">
        <v>24</v>
      </c>
      <c r="C1107" s="10">
        <v>3840198446017</v>
      </c>
      <c r="D1107" s="10" t="s">
        <v>7381</v>
      </c>
      <c r="E1107" s="10"/>
      <c r="F1107" s="11">
        <v>43199</v>
      </c>
      <c r="G1107" s="11">
        <v>46852</v>
      </c>
      <c r="H1107" s="12">
        <v>36169</v>
      </c>
      <c r="I1107" s="13">
        <v>27</v>
      </c>
      <c r="J1107" s="10" t="s">
        <v>25</v>
      </c>
      <c r="K1107" s="9" t="s">
        <v>26</v>
      </c>
      <c r="L1107" s="9"/>
      <c r="M1107" s="14" t="s">
        <v>2121</v>
      </c>
      <c r="N1107" s="14" t="s">
        <v>2125</v>
      </c>
      <c r="O1107" s="14" t="s">
        <v>5903</v>
      </c>
      <c r="P1107" s="14" t="s">
        <v>54</v>
      </c>
      <c r="Q1107" s="9"/>
      <c r="R1107" s="15"/>
      <c r="S1107" s="16">
        <v>46001</v>
      </c>
      <c r="T1107" s="17">
        <v>1</v>
      </c>
      <c r="U1107" s="16" t="str">
        <f>VLOOKUP(C1107,'[1]Bazaar Salary'!$B$6:$J$1185,9,0)</f>
        <v>Security &amp; Parking Attendant</v>
      </c>
      <c r="V1107" s="15" t="s">
        <v>7380</v>
      </c>
      <c r="W1107" s="16" t="s">
        <v>2103</v>
      </c>
      <c r="X1107" s="16" t="str">
        <f>VLOOKUP(C1107,'[2]Master Sheet PSBA.'!$B$2:$AR$1687,43,0)</f>
        <v>Mandi Bahauddin</v>
      </c>
      <c r="Y1107" s="16"/>
      <c r="Z1107" s="18" t="s">
        <v>2126</v>
      </c>
      <c r="AA1107" s="19" t="s">
        <v>2127</v>
      </c>
      <c r="AB1107" s="19"/>
      <c r="AC1107" s="16" t="s">
        <v>42</v>
      </c>
      <c r="AD1107" s="3">
        <v>3410120751211</v>
      </c>
      <c r="AE1107" s="5" t="s">
        <v>34</v>
      </c>
    </row>
    <row r="1108" spans="1:31" ht="30" customHeight="1" x14ac:dyDescent="0.2">
      <c r="A1108" s="8">
        <f t="shared" si="17"/>
        <v>1107</v>
      </c>
      <c r="B1108" s="9" t="s">
        <v>24</v>
      </c>
      <c r="C1108" s="10">
        <v>3330201304725</v>
      </c>
      <c r="D1108" s="10" t="s">
        <v>7381</v>
      </c>
      <c r="E1108" s="10"/>
      <c r="F1108" s="11">
        <v>44972</v>
      </c>
      <c r="G1108" s="11">
        <v>48625</v>
      </c>
      <c r="H1108" s="12">
        <v>37879</v>
      </c>
      <c r="I1108" s="13">
        <v>22</v>
      </c>
      <c r="J1108" s="10" t="s">
        <v>25</v>
      </c>
      <c r="K1108" s="9" t="s">
        <v>26</v>
      </c>
      <c r="L1108" s="9"/>
      <c r="M1108" s="14" t="s">
        <v>2146</v>
      </c>
      <c r="N1108" s="14" t="s">
        <v>2147</v>
      </c>
      <c r="O1108" s="14" t="s">
        <v>6154</v>
      </c>
      <c r="P1108" s="14" t="s">
        <v>54</v>
      </c>
      <c r="Q1108" s="9"/>
      <c r="R1108" s="15"/>
      <c r="S1108" s="16">
        <v>46070</v>
      </c>
      <c r="T1108" s="17">
        <v>1</v>
      </c>
      <c r="U1108" s="16" t="str">
        <f>VLOOKUP(C1108,'[1]Bazaar Salary'!$B$6:$J$1185,9,0)</f>
        <v>Security &amp; Parking Attendant</v>
      </c>
      <c r="V1108" s="15" t="s">
        <v>7380</v>
      </c>
      <c r="W1108" s="16" t="s">
        <v>511</v>
      </c>
      <c r="X1108" s="16" t="str">
        <f>VLOOKUP(C1108,'[2]Master Sheet PSBA.'!$B$2:$AR$1687,43,0)</f>
        <v>Thokar</v>
      </c>
      <c r="Y1108" s="16"/>
      <c r="Z1108" s="18" t="s">
        <v>2148</v>
      </c>
      <c r="AA1108" s="21" t="s">
        <v>2149</v>
      </c>
      <c r="AB1108" s="19"/>
      <c r="AC1108" s="16" t="s">
        <v>42</v>
      </c>
      <c r="AD1108" s="3">
        <v>3520221351139</v>
      </c>
      <c r="AE1108" s="5" t="s">
        <v>34</v>
      </c>
    </row>
    <row r="1109" spans="1:31" ht="30" customHeight="1" x14ac:dyDescent="0.2">
      <c r="A1109" s="8">
        <f t="shared" si="17"/>
        <v>1108</v>
      </c>
      <c r="B1109" s="9" t="s">
        <v>24</v>
      </c>
      <c r="C1109" s="10">
        <v>3660108324201</v>
      </c>
      <c r="D1109" s="10" t="s">
        <v>7381</v>
      </c>
      <c r="E1109" s="10"/>
      <c r="F1109" s="11">
        <v>45461</v>
      </c>
      <c r="G1109" s="11">
        <v>49113</v>
      </c>
      <c r="H1109" s="12">
        <v>38568</v>
      </c>
      <c r="I1109" s="13">
        <v>20</v>
      </c>
      <c r="J1109" s="10" t="s">
        <v>25</v>
      </c>
      <c r="K1109" s="9" t="s">
        <v>26</v>
      </c>
      <c r="L1109" s="9"/>
      <c r="M1109" s="14" t="s">
        <v>2150</v>
      </c>
      <c r="N1109" s="14" t="s">
        <v>258</v>
      </c>
      <c r="O1109" s="14" t="s">
        <v>5746</v>
      </c>
      <c r="P1109" s="14" t="s">
        <v>54</v>
      </c>
      <c r="Q1109" s="9"/>
      <c r="R1109" s="15"/>
      <c r="S1109" s="16">
        <v>45996</v>
      </c>
      <c r="T1109" s="17">
        <v>1</v>
      </c>
      <c r="U1109" s="16" t="str">
        <f>VLOOKUP(C1109,'[1]Bazaar Salary'!$B$6:$J$1185,9,0)</f>
        <v>Security &amp; Parking Attendant</v>
      </c>
      <c r="V1109" s="15" t="s">
        <v>7380</v>
      </c>
      <c r="W1109" s="16" t="s">
        <v>674</v>
      </c>
      <c r="X1109" s="16" t="str">
        <f>VLOOKUP(C1109,'[2]Master Sheet PSBA.'!$B$2:$AR$1687,43,0)</f>
        <v>Burewala</v>
      </c>
      <c r="Y1109" s="16"/>
      <c r="Z1109" s="18" t="s">
        <v>2151</v>
      </c>
      <c r="AA1109" s="19" t="s">
        <v>2152</v>
      </c>
      <c r="AB1109" s="19" t="s">
        <v>7106</v>
      </c>
      <c r="AC1109" s="16" t="s">
        <v>42</v>
      </c>
      <c r="AD1109" s="3">
        <v>3110129505065</v>
      </c>
      <c r="AE1109" s="5" t="s">
        <v>34</v>
      </c>
    </row>
    <row r="1110" spans="1:31" ht="30" customHeight="1" x14ac:dyDescent="0.2">
      <c r="A1110" s="8">
        <f t="shared" si="17"/>
        <v>1109</v>
      </c>
      <c r="B1110" s="9" t="s">
        <v>24</v>
      </c>
      <c r="C1110" s="10">
        <v>3630264254247</v>
      </c>
      <c r="D1110" s="10" t="s">
        <v>7381</v>
      </c>
      <c r="E1110" s="10"/>
      <c r="F1110" s="11">
        <v>44799</v>
      </c>
      <c r="G1110" s="11">
        <v>48452</v>
      </c>
      <c r="H1110" s="12">
        <v>32331</v>
      </c>
      <c r="I1110" s="13">
        <v>38</v>
      </c>
      <c r="J1110" s="10" t="s">
        <v>25</v>
      </c>
      <c r="K1110" s="9" t="s">
        <v>26</v>
      </c>
      <c r="L1110" s="9"/>
      <c r="M1110" s="14" t="s">
        <v>2157</v>
      </c>
      <c r="N1110" s="14" t="s">
        <v>1382</v>
      </c>
      <c r="O1110" s="14" t="s">
        <v>6409</v>
      </c>
      <c r="P1110" s="14" t="s">
        <v>54</v>
      </c>
      <c r="Q1110" s="9"/>
      <c r="R1110" s="15"/>
      <c r="S1110" s="16">
        <v>46067</v>
      </c>
      <c r="T1110" s="17">
        <v>1</v>
      </c>
      <c r="U1110" s="16" t="str">
        <f>VLOOKUP(C1110,'[4]Daily Wages '!$B$6:$G$211,6,0)</f>
        <v>SB Jallalpur Pirwala</v>
      </c>
      <c r="V1110" s="15" t="s">
        <v>7380</v>
      </c>
      <c r="W1110" s="16" t="s">
        <v>90</v>
      </c>
      <c r="X1110" s="16" t="str">
        <f>VLOOKUP(C1110,'[2]Master Sheet PSBA.'!$B$2:$AR$1687,43,0)</f>
        <v>Jalalpur Pirwala</v>
      </c>
      <c r="Y1110" s="16"/>
      <c r="Z1110" s="18" t="s">
        <v>2158</v>
      </c>
      <c r="AA1110" s="19" t="s">
        <v>2159</v>
      </c>
      <c r="AB1110" s="19" t="s">
        <v>7107</v>
      </c>
      <c r="AC1110" s="16" t="s">
        <v>33</v>
      </c>
      <c r="AD1110" s="3">
        <v>3630122516599</v>
      </c>
      <c r="AE1110" s="5" t="s">
        <v>34</v>
      </c>
    </row>
    <row r="1111" spans="1:31" ht="30" customHeight="1" x14ac:dyDescent="0.2">
      <c r="A1111" s="8">
        <f t="shared" si="17"/>
        <v>1110</v>
      </c>
      <c r="B1111" s="9" t="s">
        <v>24</v>
      </c>
      <c r="C1111" s="10">
        <v>3520219308665</v>
      </c>
      <c r="D1111" s="10" t="s">
        <v>7381</v>
      </c>
      <c r="E1111" s="10"/>
      <c r="F1111" s="11">
        <v>45782</v>
      </c>
      <c r="G1111" s="11">
        <v>49434</v>
      </c>
      <c r="H1111" s="12">
        <v>35014</v>
      </c>
      <c r="I1111" s="13">
        <v>30</v>
      </c>
      <c r="J1111" s="10" t="s">
        <v>25</v>
      </c>
      <c r="K1111" s="9" t="s">
        <v>26</v>
      </c>
      <c r="L1111" s="9"/>
      <c r="M1111" s="14" t="s">
        <v>890</v>
      </c>
      <c r="N1111" s="14" t="s">
        <v>265</v>
      </c>
      <c r="O1111" s="14" t="s">
        <v>5996</v>
      </c>
      <c r="P1111" s="14" t="s">
        <v>46</v>
      </c>
      <c r="Q1111" s="9"/>
      <c r="R1111" s="15"/>
      <c r="S1111" s="16">
        <v>46003</v>
      </c>
      <c r="T1111" s="17">
        <v>1</v>
      </c>
      <c r="U1111" s="16" t="str">
        <f>VLOOKUP(C1111,'[1]Bazaar Salary'!$B$6:$J$1185,9,0)</f>
        <v>Sanitation Attendant</v>
      </c>
      <c r="V1111" s="15" t="s">
        <v>7380</v>
      </c>
      <c r="W1111" s="16" t="s">
        <v>351</v>
      </c>
      <c r="X1111" s="16" t="str">
        <f>VLOOKUP(C1111,'[2]Master Sheet PSBA.'!$B$2:$AR$1687,43,0)</f>
        <v>Mader e Millat (Sahulat on the GO)</v>
      </c>
      <c r="Y1111" s="16"/>
      <c r="Z1111" s="18" t="s">
        <v>2160</v>
      </c>
      <c r="AA1111" s="19" t="s">
        <v>2161</v>
      </c>
      <c r="AB1111" s="19"/>
      <c r="AC1111" s="16" t="s">
        <v>42</v>
      </c>
      <c r="AD1111" s="3">
        <v>3520202739219</v>
      </c>
      <c r="AE1111" s="5" t="s">
        <v>34</v>
      </c>
    </row>
    <row r="1112" spans="1:31" ht="30" customHeight="1" x14ac:dyDescent="0.2">
      <c r="A1112" s="8">
        <f t="shared" si="17"/>
        <v>1111</v>
      </c>
      <c r="B1112" s="9" t="s">
        <v>24</v>
      </c>
      <c r="C1112" s="10">
        <v>3520210820765</v>
      </c>
      <c r="D1112" s="10" t="s">
        <v>7381</v>
      </c>
      <c r="E1112" s="10"/>
      <c r="F1112" s="11">
        <v>44188</v>
      </c>
      <c r="G1112" s="11">
        <v>47840</v>
      </c>
      <c r="H1112" s="12">
        <v>29569</v>
      </c>
      <c r="I1112" s="13">
        <v>45</v>
      </c>
      <c r="J1112" s="10" t="s">
        <v>25</v>
      </c>
      <c r="K1112" s="9" t="s">
        <v>26</v>
      </c>
      <c r="L1112" s="9"/>
      <c r="M1112" s="14" t="s">
        <v>1650</v>
      </c>
      <c r="N1112" s="14" t="s">
        <v>350</v>
      </c>
      <c r="O1112" s="14" t="s">
        <v>5926</v>
      </c>
      <c r="P1112" s="14" t="s">
        <v>46</v>
      </c>
      <c r="Q1112" s="9"/>
      <c r="R1112" s="15"/>
      <c r="S1112" s="16">
        <v>46158</v>
      </c>
      <c r="T1112" s="17">
        <v>1</v>
      </c>
      <c r="U1112" s="16"/>
      <c r="V1112" s="15" t="s">
        <v>7380</v>
      </c>
      <c r="W1112" s="16" t="s">
        <v>303</v>
      </c>
      <c r="X1112" s="16" t="str">
        <f>VLOOKUP(C1112,'[2]Master Sheet PSBA.'!$B$2:$AR$1687,43,0)</f>
        <v>Township</v>
      </c>
      <c r="Y1112" s="16"/>
      <c r="Z1112" s="18" t="s">
        <v>2170</v>
      </c>
      <c r="AA1112" s="19" t="s">
        <v>2171</v>
      </c>
      <c r="AB1112" s="19"/>
      <c r="AC1112" s="16" t="s">
        <v>33</v>
      </c>
      <c r="AD1112" s="3">
        <v>3520218380405</v>
      </c>
      <c r="AE1112" s="5" t="s">
        <v>34</v>
      </c>
    </row>
    <row r="1113" spans="1:31" ht="30" customHeight="1" x14ac:dyDescent="0.2">
      <c r="A1113" s="8">
        <f t="shared" si="17"/>
        <v>1112</v>
      </c>
      <c r="B1113" s="9" t="s">
        <v>24</v>
      </c>
      <c r="C1113" s="10">
        <v>3110476605777</v>
      </c>
      <c r="D1113" s="10" t="s">
        <v>7381</v>
      </c>
      <c r="E1113" s="10">
        <v>1865</v>
      </c>
      <c r="F1113" s="11">
        <v>45671</v>
      </c>
      <c r="G1113" s="11">
        <v>49323</v>
      </c>
      <c r="H1113" s="12">
        <v>38943</v>
      </c>
      <c r="I1113" s="13">
        <v>19</v>
      </c>
      <c r="J1113" s="10" t="s">
        <v>25</v>
      </c>
      <c r="K1113" s="9" t="s">
        <v>26</v>
      </c>
      <c r="L1113" s="9"/>
      <c r="M1113" s="14" t="s">
        <v>2176</v>
      </c>
      <c r="N1113" s="14" t="s">
        <v>2177</v>
      </c>
      <c r="O1113" s="14" t="s">
        <v>6143</v>
      </c>
      <c r="P1113" s="15" t="s">
        <v>54</v>
      </c>
      <c r="Q1113" s="9"/>
      <c r="R1113" s="15"/>
      <c r="S1113" s="16">
        <v>45992</v>
      </c>
      <c r="T1113" s="17">
        <v>1</v>
      </c>
      <c r="U1113" s="16" t="str">
        <f>VLOOKUP(C1113,'[1]Bazaar Salary'!$B$6:$J$1185,9,0)</f>
        <v>Security &amp; Parking Attendant</v>
      </c>
      <c r="V1113" s="15" t="s">
        <v>7380</v>
      </c>
      <c r="W1113" s="16" t="s">
        <v>688</v>
      </c>
      <c r="X1113" s="16" t="str">
        <f>VLOOKUP(C1113,'[2]Master Sheet PSBA.'!$B$2:$AR$1687,43,0)</f>
        <v>Bahawalpur</v>
      </c>
      <c r="Y1113" s="16"/>
      <c r="Z1113" s="18" t="s">
        <v>2178</v>
      </c>
      <c r="AA1113" s="19" t="s">
        <v>2179</v>
      </c>
      <c r="AB1113" s="19" t="s">
        <v>7108</v>
      </c>
      <c r="AC1113" s="16" t="s">
        <v>42</v>
      </c>
      <c r="AD1113" s="3">
        <v>3130333806289</v>
      </c>
      <c r="AE1113" s="5" t="s">
        <v>34</v>
      </c>
    </row>
    <row r="1114" spans="1:31" ht="30" customHeight="1" x14ac:dyDescent="0.2">
      <c r="A1114" s="8">
        <f t="shared" si="17"/>
        <v>1113</v>
      </c>
      <c r="B1114" s="9" t="s">
        <v>24</v>
      </c>
      <c r="C1114" s="10">
        <v>3540462158587</v>
      </c>
      <c r="D1114" s="10" t="s">
        <v>7381</v>
      </c>
      <c r="E1114" s="10"/>
      <c r="F1114" s="11">
        <v>45117</v>
      </c>
      <c r="G1114" s="11">
        <v>48770</v>
      </c>
      <c r="H1114" s="12">
        <v>34928</v>
      </c>
      <c r="I1114" s="13">
        <v>30</v>
      </c>
      <c r="J1114" s="10" t="s">
        <v>25</v>
      </c>
      <c r="K1114" s="9" t="s">
        <v>26</v>
      </c>
      <c r="L1114" s="9"/>
      <c r="M1114" s="14" t="s">
        <v>2180</v>
      </c>
      <c r="N1114" s="14" t="s">
        <v>213</v>
      </c>
      <c r="O1114" s="14" t="s">
        <v>5872</v>
      </c>
      <c r="P1114" s="14" t="s">
        <v>54</v>
      </c>
      <c r="Q1114" s="9"/>
      <c r="R1114" s="15"/>
      <c r="S1114" s="16">
        <v>45992</v>
      </c>
      <c r="T1114" s="17">
        <v>1</v>
      </c>
      <c r="U1114" s="16" t="str">
        <f>VLOOKUP(C1114,'[1]Bazaar Salary'!$B$6:$J$1185,9,0)</f>
        <v>Security &amp; Parking Attendant</v>
      </c>
      <c r="V1114" s="15" t="s">
        <v>7380</v>
      </c>
      <c r="W1114" s="16" t="s">
        <v>410</v>
      </c>
      <c r="X1114" s="16" t="str">
        <f>VLOOKUP(C1114,'[2]Master Sheet PSBA.'!$B$2:$AR$1687,43,0)</f>
        <v>Sharaqpur Sharif</v>
      </c>
      <c r="Y1114" s="16"/>
      <c r="Z1114" s="18" t="s">
        <v>2181</v>
      </c>
      <c r="AA1114" s="19" t="s">
        <v>2182</v>
      </c>
      <c r="AB1114" s="19"/>
      <c r="AC1114" s="16" t="s">
        <v>42</v>
      </c>
      <c r="AD1114" s="3">
        <v>3520291059933</v>
      </c>
      <c r="AE1114" s="5" t="s">
        <v>34</v>
      </c>
    </row>
    <row r="1115" spans="1:31" ht="30" customHeight="1" x14ac:dyDescent="0.2">
      <c r="A1115" s="8">
        <f t="shared" si="17"/>
        <v>1114</v>
      </c>
      <c r="B1115" s="9" t="s">
        <v>24</v>
      </c>
      <c r="C1115" s="10">
        <v>3220314780923</v>
      </c>
      <c r="D1115" s="10" t="s">
        <v>7381</v>
      </c>
      <c r="E1115" s="10"/>
      <c r="F1115" s="11">
        <v>45006</v>
      </c>
      <c r="G1115" s="11">
        <v>48659</v>
      </c>
      <c r="H1115" s="12">
        <v>34351</v>
      </c>
      <c r="I1115" s="13">
        <v>32</v>
      </c>
      <c r="J1115" s="10" t="s">
        <v>25</v>
      </c>
      <c r="K1115" s="9" t="s">
        <v>26</v>
      </c>
      <c r="L1115" s="9"/>
      <c r="M1115" s="14" t="s">
        <v>2183</v>
      </c>
      <c r="N1115" s="14" t="s">
        <v>2187</v>
      </c>
      <c r="O1115" s="14" t="s">
        <v>6016</v>
      </c>
      <c r="P1115" s="14" t="s">
        <v>54</v>
      </c>
      <c r="Q1115" s="9"/>
      <c r="R1115" s="15"/>
      <c r="S1115" s="16">
        <v>46083</v>
      </c>
      <c r="T1115" s="17">
        <v>1</v>
      </c>
      <c r="U1115" s="16" t="str">
        <f>VLOOKUP(C1115,'[4]Daily Wages '!$B$6:$G$211,6,0)</f>
        <v>STOG Kot Sultan Layyah</v>
      </c>
      <c r="V1115" s="15" t="s">
        <v>7380</v>
      </c>
      <c r="W1115" s="16" t="s">
        <v>2188</v>
      </c>
      <c r="X1115" s="16" t="str">
        <f>VLOOKUP(C1115,'[2]Master Sheet PSBA.'!$B$2:$AR$1687,43,0)</f>
        <v>Kot Sultan Site Layyah (Sahulat on the Go)</v>
      </c>
      <c r="Y1115" s="16"/>
      <c r="Z1115" s="18" t="s">
        <v>2189</v>
      </c>
      <c r="AA1115" s="19" t="s">
        <v>2190</v>
      </c>
      <c r="AB1115" s="19"/>
      <c r="AC1115" s="16" t="s">
        <v>33</v>
      </c>
      <c r="AD1115" s="3">
        <v>3220343333393</v>
      </c>
      <c r="AE1115" s="5" t="s">
        <v>34</v>
      </c>
    </row>
    <row r="1116" spans="1:31" ht="30" customHeight="1" x14ac:dyDescent="0.2">
      <c r="A1116" s="8">
        <f t="shared" si="17"/>
        <v>1115</v>
      </c>
      <c r="B1116" s="9" t="s">
        <v>24</v>
      </c>
      <c r="C1116" s="10">
        <v>3640191423427</v>
      </c>
      <c r="D1116" s="10" t="s">
        <v>7381</v>
      </c>
      <c r="E1116" s="10"/>
      <c r="F1116" s="11">
        <v>45799</v>
      </c>
      <c r="G1116" s="11">
        <v>48765</v>
      </c>
      <c r="H1116" s="12">
        <v>35982</v>
      </c>
      <c r="I1116" s="13">
        <v>28</v>
      </c>
      <c r="J1116" s="10" t="s">
        <v>25</v>
      </c>
      <c r="K1116" s="9" t="s">
        <v>26</v>
      </c>
      <c r="L1116" s="9"/>
      <c r="M1116" s="14" t="s">
        <v>2198</v>
      </c>
      <c r="N1116" s="14" t="s">
        <v>2199</v>
      </c>
      <c r="O1116" s="14" t="s">
        <v>6410</v>
      </c>
      <c r="P1116" s="14" t="s">
        <v>54</v>
      </c>
      <c r="Q1116" s="9"/>
      <c r="R1116" s="15"/>
      <c r="S1116" s="16">
        <v>46150</v>
      </c>
      <c r="T1116" s="17">
        <v>1</v>
      </c>
      <c r="U1116" s="16" t="str">
        <f>VLOOKUP(C1116,'[4]Daily Wages '!$B$6:$G$211,6,0)</f>
        <v>SB Arif Wala</v>
      </c>
      <c r="V1116" s="15" t="s">
        <v>7380</v>
      </c>
      <c r="W1116" s="16" t="s">
        <v>1660</v>
      </c>
      <c r="X1116" s="16" t="str">
        <f>VLOOKUP(C1116,'[2]Master Sheet PSBA.'!$B$2:$AR$1687,43,0)</f>
        <v>Arif Wala</v>
      </c>
      <c r="Y1116" s="16" t="s">
        <v>39</v>
      </c>
      <c r="Z1116" s="18" t="s">
        <v>2200</v>
      </c>
      <c r="AA1116" s="19" t="s">
        <v>2201</v>
      </c>
      <c r="AB1116" s="19" t="s">
        <v>7109</v>
      </c>
      <c r="AC1116" s="16" t="s">
        <v>33</v>
      </c>
      <c r="AD1116" s="3">
        <v>3660171227973</v>
      </c>
      <c r="AE1116" s="5" t="s">
        <v>34</v>
      </c>
    </row>
    <row r="1117" spans="1:31" ht="30" customHeight="1" x14ac:dyDescent="0.2">
      <c r="A1117" s="8">
        <f t="shared" si="17"/>
        <v>1116</v>
      </c>
      <c r="B1117" s="9" t="s">
        <v>24</v>
      </c>
      <c r="C1117" s="10">
        <v>3220355245977</v>
      </c>
      <c r="D1117" s="10" t="s">
        <v>7381</v>
      </c>
      <c r="E1117" s="10"/>
      <c r="F1117" s="11">
        <v>44684</v>
      </c>
      <c r="G1117" s="11">
        <v>48337</v>
      </c>
      <c r="H1117" s="12">
        <v>36581</v>
      </c>
      <c r="I1117" s="13">
        <v>26</v>
      </c>
      <c r="J1117" s="10" t="s">
        <v>25</v>
      </c>
      <c r="K1117" s="9" t="s">
        <v>26</v>
      </c>
      <c r="L1117" s="9"/>
      <c r="M1117" s="14" t="s">
        <v>2205</v>
      </c>
      <c r="N1117" s="14" t="s">
        <v>2210</v>
      </c>
      <c r="O1117" s="14" t="s">
        <v>6411</v>
      </c>
      <c r="P1117" s="14" t="s">
        <v>54</v>
      </c>
      <c r="Q1117" s="9"/>
      <c r="R1117" s="15"/>
      <c r="S1117" s="16">
        <v>46080</v>
      </c>
      <c r="T1117" s="17">
        <v>1</v>
      </c>
      <c r="U1117" s="16" t="str">
        <f>VLOOKUP(C1117,'[4]Daily Wages '!$B$6:$G$211,6,0)</f>
        <v>STOG Chowk Azam Layyah</v>
      </c>
      <c r="V1117" s="15" t="s">
        <v>7380</v>
      </c>
      <c r="W1117" s="16" t="s">
        <v>309</v>
      </c>
      <c r="X1117" s="16" t="str">
        <f>VLOOKUP(C1117,'[2]Master Sheet PSBA.'!$B$2:$AR$1687,43,0)</f>
        <v>Chowk Azam Layyah (Sahulat on the GO)</v>
      </c>
      <c r="Y1117" s="16" t="s">
        <v>39</v>
      </c>
      <c r="Z1117" s="18" t="s">
        <v>2211</v>
      </c>
      <c r="AA1117" s="19" t="s">
        <v>2212</v>
      </c>
      <c r="AB1117" s="19"/>
      <c r="AC1117" s="16" t="s">
        <v>33</v>
      </c>
      <c r="AD1117" s="3">
        <v>3220318126059</v>
      </c>
      <c r="AE1117" s="5" t="s">
        <v>34</v>
      </c>
    </row>
    <row r="1118" spans="1:31" ht="30" customHeight="1" x14ac:dyDescent="0.2">
      <c r="A1118" s="8">
        <f t="shared" si="17"/>
        <v>1117</v>
      </c>
      <c r="B1118" s="9" t="s">
        <v>24</v>
      </c>
      <c r="C1118" s="10">
        <v>3840401475467</v>
      </c>
      <c r="D1118" s="10" t="s">
        <v>7381</v>
      </c>
      <c r="E1118" s="10"/>
      <c r="F1118" s="11">
        <v>45250</v>
      </c>
      <c r="G1118" s="11">
        <v>48903</v>
      </c>
      <c r="H1118" s="12">
        <v>38648</v>
      </c>
      <c r="I1118" s="13">
        <v>20</v>
      </c>
      <c r="J1118" s="10" t="s">
        <v>25</v>
      </c>
      <c r="K1118" s="9" t="s">
        <v>26</v>
      </c>
      <c r="L1118" s="9"/>
      <c r="M1118" s="14" t="s">
        <v>2222</v>
      </c>
      <c r="N1118" s="14" t="s">
        <v>2223</v>
      </c>
      <c r="O1118" s="14" t="s">
        <v>6412</v>
      </c>
      <c r="P1118" s="14" t="s">
        <v>37</v>
      </c>
      <c r="Q1118" s="9"/>
      <c r="R1118" s="15"/>
      <c r="S1118" s="16">
        <v>46106</v>
      </c>
      <c r="T1118" s="17">
        <v>1</v>
      </c>
      <c r="U1118" s="16" t="str">
        <f>VLOOKUP(C1118,'[3]June-26'!$B$5:$H$93,7,0)</f>
        <v>SB Sargodha</v>
      </c>
      <c r="V1118" s="15" t="s">
        <v>7380</v>
      </c>
      <c r="W1118" s="16" t="s">
        <v>270</v>
      </c>
      <c r="X1118" s="16" t="str">
        <f>VLOOKUP(C1118,'[2]Master Sheet PSBA.'!$B$2:$AR$1687,43,0)</f>
        <v>Sargodha</v>
      </c>
      <c r="Y1118" s="16" t="s">
        <v>2224</v>
      </c>
      <c r="Z1118" s="18" t="s">
        <v>2225</v>
      </c>
      <c r="AA1118" s="19" t="s">
        <v>2226</v>
      </c>
      <c r="AB1118" s="19" t="s">
        <v>7110</v>
      </c>
      <c r="AC1118" s="16" t="s">
        <v>33</v>
      </c>
      <c r="AD1118" s="3">
        <v>3840138854381</v>
      </c>
      <c r="AE1118" s="5" t="s">
        <v>34</v>
      </c>
    </row>
    <row r="1119" spans="1:31" ht="30" customHeight="1" x14ac:dyDescent="0.2">
      <c r="A1119" s="8">
        <f t="shared" si="17"/>
        <v>1118</v>
      </c>
      <c r="B1119" s="9" t="s">
        <v>24</v>
      </c>
      <c r="C1119" s="10">
        <v>3610353274431</v>
      </c>
      <c r="D1119" s="10" t="s">
        <v>7382</v>
      </c>
      <c r="E1119" s="10"/>
      <c r="F1119" s="11">
        <v>44502</v>
      </c>
      <c r="G1119" s="11">
        <v>48154</v>
      </c>
      <c r="H1119" s="12">
        <v>29673</v>
      </c>
      <c r="I1119" s="13">
        <v>45</v>
      </c>
      <c r="J1119" s="10" t="s">
        <v>25</v>
      </c>
      <c r="K1119" s="9" t="s">
        <v>26</v>
      </c>
      <c r="L1119" s="9"/>
      <c r="M1119" s="14" t="s">
        <v>2227</v>
      </c>
      <c r="N1119" s="14" t="s">
        <v>2228</v>
      </c>
      <c r="O1119" s="14"/>
      <c r="P1119" s="14" t="s">
        <v>54</v>
      </c>
      <c r="Q1119" s="9"/>
      <c r="R1119" s="15"/>
      <c r="S1119" s="16">
        <v>46113</v>
      </c>
      <c r="T1119" s="17">
        <v>1</v>
      </c>
      <c r="U1119" s="16" t="str">
        <f>VLOOKUP(C1119,'[4]Daily Wages '!$B$6:$G$211,6,0)</f>
        <v>SB Harbanspura</v>
      </c>
      <c r="V1119" s="15" t="s">
        <v>7380</v>
      </c>
      <c r="W1119" s="16" t="s">
        <v>868</v>
      </c>
      <c r="X1119" s="16" t="str">
        <f>VLOOKUP(C1119,'[2]Master Sheet PSBA.'!$B$2:$AR$1687,43,0)</f>
        <v>Harbanspura</v>
      </c>
      <c r="Y1119" s="16"/>
      <c r="Z1119" s="18" t="s">
        <v>2229</v>
      </c>
      <c r="AA1119" s="19" t="s">
        <v>2230</v>
      </c>
      <c r="AB1119" s="19"/>
      <c r="AC1119" s="16" t="s">
        <v>33</v>
      </c>
      <c r="AD1119" s="3">
        <v>3540492400953</v>
      </c>
      <c r="AE1119" s="5" t="s">
        <v>34</v>
      </c>
    </row>
    <row r="1120" spans="1:31" ht="30" customHeight="1" x14ac:dyDescent="0.2">
      <c r="A1120" s="8">
        <f t="shared" si="17"/>
        <v>1119</v>
      </c>
      <c r="B1120" s="9" t="s">
        <v>24</v>
      </c>
      <c r="C1120" s="10">
        <v>3520272649551</v>
      </c>
      <c r="D1120" s="10" t="s">
        <v>7381</v>
      </c>
      <c r="E1120" s="10"/>
      <c r="F1120" s="11">
        <v>44922</v>
      </c>
      <c r="G1120" s="11">
        <v>48575</v>
      </c>
      <c r="H1120" s="12">
        <v>35648</v>
      </c>
      <c r="I1120" s="13">
        <v>28</v>
      </c>
      <c r="J1120" s="10" t="s">
        <v>25</v>
      </c>
      <c r="K1120" s="9" t="s">
        <v>26</v>
      </c>
      <c r="L1120" s="9"/>
      <c r="M1120" s="14" t="s">
        <v>2243</v>
      </c>
      <c r="N1120" s="14" t="s">
        <v>2259</v>
      </c>
      <c r="O1120" s="14" t="s">
        <v>5708</v>
      </c>
      <c r="P1120" s="14" t="s">
        <v>2260</v>
      </c>
      <c r="Q1120" s="9"/>
      <c r="R1120" s="15" t="s">
        <v>758</v>
      </c>
      <c r="S1120" s="16">
        <v>46008</v>
      </c>
      <c r="T1120" s="17">
        <v>1</v>
      </c>
      <c r="U1120" s="16" t="str">
        <f>VLOOKUP(C1120,'[1]Head Office '!$B$7:$J$98,9,0)</f>
        <v>Head Office</v>
      </c>
      <c r="V1120" s="15" t="s">
        <v>7380</v>
      </c>
      <c r="W1120" s="16" t="s">
        <v>95</v>
      </c>
      <c r="X1120" s="16" t="str">
        <f>VLOOKUP(C1120,'[2]Master Sheet PSBA.'!$B$2:$AR$1687,43,0)</f>
        <v>Head Office</v>
      </c>
      <c r="Y1120" s="16" t="s">
        <v>2261</v>
      </c>
      <c r="Z1120" s="18" t="s">
        <v>2262</v>
      </c>
      <c r="AA1120" s="19" t="s">
        <v>2263</v>
      </c>
      <c r="AB1120" s="19"/>
      <c r="AC1120" s="16" t="s">
        <v>42</v>
      </c>
      <c r="AD1120" s="3">
        <v>3520086525621</v>
      </c>
      <c r="AE1120" s="5" t="s">
        <v>108</v>
      </c>
    </row>
    <row r="1121" spans="1:31" ht="30" customHeight="1" x14ac:dyDescent="0.2">
      <c r="A1121" s="8">
        <f t="shared" si="17"/>
        <v>1120</v>
      </c>
      <c r="B1121" s="9" t="s">
        <v>24</v>
      </c>
      <c r="C1121" s="10">
        <v>3520221980369</v>
      </c>
      <c r="D1121" s="10" t="s">
        <v>7381</v>
      </c>
      <c r="E1121" s="10"/>
      <c r="F1121" s="11">
        <v>45934</v>
      </c>
      <c r="G1121" s="11">
        <v>49586</v>
      </c>
      <c r="H1121" s="12">
        <v>34808</v>
      </c>
      <c r="I1121" s="13">
        <v>31</v>
      </c>
      <c r="J1121" s="10" t="s">
        <v>25</v>
      </c>
      <c r="K1121" s="9" t="s">
        <v>26</v>
      </c>
      <c r="L1121" s="9"/>
      <c r="M1121" s="14" t="s">
        <v>2243</v>
      </c>
      <c r="N1121" s="14" t="s">
        <v>2032</v>
      </c>
      <c r="O1121" s="14" t="s">
        <v>6089</v>
      </c>
      <c r="P1121" s="14" t="s">
        <v>54</v>
      </c>
      <c r="Q1121" s="9"/>
      <c r="R1121" s="15"/>
      <c r="S1121" s="16">
        <v>46069</v>
      </c>
      <c r="T1121" s="17">
        <v>1</v>
      </c>
      <c r="U1121" s="16" t="str">
        <f>VLOOKUP(C1121,'[4]Daily Wages '!$B$6:$G$211,6,0)</f>
        <v>SB Nishter Town</v>
      </c>
      <c r="V1121" s="15" t="s">
        <v>7380</v>
      </c>
      <c r="W1121" s="16" t="s">
        <v>965</v>
      </c>
      <c r="X1121" s="16" t="str">
        <f>VLOOKUP(C1121,'[2]Master Sheet PSBA.'!$B$2:$AR$1687,43,0)</f>
        <v>Nishtar Town</v>
      </c>
      <c r="Y1121" s="16"/>
      <c r="Z1121" s="18" t="s">
        <v>2264</v>
      </c>
      <c r="AA1121" s="19" t="s">
        <v>2265</v>
      </c>
      <c r="AB1121" s="19"/>
      <c r="AC1121" s="16" t="s">
        <v>33</v>
      </c>
      <c r="AD1121" s="3">
        <v>3510142439677</v>
      </c>
      <c r="AE1121" s="5" t="s">
        <v>34</v>
      </c>
    </row>
    <row r="1122" spans="1:31" ht="30" customHeight="1" x14ac:dyDescent="0.2">
      <c r="A1122" s="8">
        <f t="shared" si="17"/>
        <v>1121</v>
      </c>
      <c r="B1122" s="9" t="s">
        <v>24</v>
      </c>
      <c r="C1122" s="10">
        <v>3520223597833</v>
      </c>
      <c r="D1122" s="10" t="s">
        <v>7382</v>
      </c>
      <c r="E1122" s="10"/>
      <c r="F1122" s="11">
        <v>45252</v>
      </c>
      <c r="G1122" s="11">
        <v>48905</v>
      </c>
      <c r="H1122" s="12">
        <v>37578</v>
      </c>
      <c r="I1122" s="13">
        <v>23</v>
      </c>
      <c r="J1122" s="10" t="s">
        <v>25</v>
      </c>
      <c r="K1122" s="9" t="s">
        <v>26</v>
      </c>
      <c r="L1122" s="9"/>
      <c r="M1122" s="14" t="s">
        <v>2266</v>
      </c>
      <c r="N1122" s="14" t="s">
        <v>265</v>
      </c>
      <c r="O1122" s="14" t="s">
        <v>7328</v>
      </c>
      <c r="P1122" s="14" t="s">
        <v>54</v>
      </c>
      <c r="Q1122" s="9"/>
      <c r="R1122" s="15"/>
      <c r="S1122" s="16">
        <v>46210</v>
      </c>
      <c r="T1122" s="17">
        <v>1</v>
      </c>
      <c r="U1122" s="16"/>
      <c r="V1122" s="15" t="s">
        <v>7380</v>
      </c>
      <c r="W1122" s="16" t="s">
        <v>95</v>
      </c>
      <c r="X1122" s="16" t="str">
        <f>VLOOKUP(C1122,'[2]Master Sheet PSBA.'!$B$2:$AR$1687,43,0)</f>
        <v>Head Office</v>
      </c>
      <c r="Y1122" s="16" t="s">
        <v>39</v>
      </c>
      <c r="Z1122" s="18" t="s">
        <v>2267</v>
      </c>
      <c r="AA1122" s="19" t="s">
        <v>2268</v>
      </c>
      <c r="AB1122" s="19"/>
      <c r="AC1122" s="16" t="s">
        <v>33</v>
      </c>
      <c r="AD1122" s="3">
        <v>3520265331633</v>
      </c>
      <c r="AE1122" s="5" t="s">
        <v>241</v>
      </c>
    </row>
    <row r="1123" spans="1:31" ht="30" customHeight="1" x14ac:dyDescent="0.2">
      <c r="A1123" s="8">
        <f t="shared" si="17"/>
        <v>1122</v>
      </c>
      <c r="B1123" s="9" t="s">
        <v>24</v>
      </c>
      <c r="C1123" s="10">
        <v>3520403865195</v>
      </c>
      <c r="D1123" s="10" t="s">
        <v>7381</v>
      </c>
      <c r="E1123" s="10"/>
      <c r="F1123" s="11">
        <v>45073</v>
      </c>
      <c r="G1123" s="11">
        <v>48726</v>
      </c>
      <c r="H1123" s="12">
        <v>36049</v>
      </c>
      <c r="I1123" s="13">
        <v>27</v>
      </c>
      <c r="J1123" s="10" t="s">
        <v>25</v>
      </c>
      <c r="K1123" s="9" t="s">
        <v>26</v>
      </c>
      <c r="L1123" s="9"/>
      <c r="M1123" s="14" t="s">
        <v>2274</v>
      </c>
      <c r="N1123" s="14" t="s">
        <v>2283</v>
      </c>
      <c r="O1123" s="14" t="s">
        <v>6413</v>
      </c>
      <c r="P1123" s="14" t="s">
        <v>37</v>
      </c>
      <c r="Q1123" s="9"/>
      <c r="R1123" s="15"/>
      <c r="S1123" s="16">
        <v>46080</v>
      </c>
      <c r="T1123" s="17">
        <v>1</v>
      </c>
      <c r="U1123" s="16" t="str">
        <f>VLOOKUP(C1123,'[3]June-26'!$B$5:$H$93,7,0)</f>
        <v>SB Wahdat Colony</v>
      </c>
      <c r="V1123" s="15" t="s">
        <v>7380</v>
      </c>
      <c r="W1123" s="16" t="s">
        <v>38</v>
      </c>
      <c r="X1123" s="16" t="str">
        <f>VLOOKUP(C1123,'[2]Master Sheet PSBA.'!$B$2:$AR$1687,43,0)</f>
        <v>Wahdat Colony</v>
      </c>
      <c r="Y1123" s="16" t="s">
        <v>39</v>
      </c>
      <c r="Z1123" s="18" t="s">
        <v>2284</v>
      </c>
      <c r="AA1123" s="19" t="s">
        <v>2285</v>
      </c>
      <c r="AB1123" s="19" t="s">
        <v>7111</v>
      </c>
      <c r="AC1123" s="16" t="s">
        <v>33</v>
      </c>
      <c r="AD1123" s="3">
        <v>3830120284865</v>
      </c>
      <c r="AE1123" s="5" t="s">
        <v>34</v>
      </c>
    </row>
    <row r="1124" spans="1:31" ht="30" customHeight="1" x14ac:dyDescent="0.2">
      <c r="A1124" s="8">
        <f t="shared" si="17"/>
        <v>1123</v>
      </c>
      <c r="B1124" s="9" t="s">
        <v>24</v>
      </c>
      <c r="C1124" s="10">
        <v>3640266721317</v>
      </c>
      <c r="D1124" s="10" t="s">
        <v>7381</v>
      </c>
      <c r="E1124" s="10"/>
      <c r="F1124" s="11">
        <v>46044</v>
      </c>
      <c r="G1124" s="11">
        <v>49696</v>
      </c>
      <c r="H1124" s="12">
        <v>39450</v>
      </c>
      <c r="I1124" s="13">
        <v>18</v>
      </c>
      <c r="J1124" s="10" t="s">
        <v>25</v>
      </c>
      <c r="K1124" s="9" t="s">
        <v>26</v>
      </c>
      <c r="L1124" s="9"/>
      <c r="M1124" s="14" t="s">
        <v>2290</v>
      </c>
      <c r="N1124" s="14" t="s">
        <v>698</v>
      </c>
      <c r="O1124" s="14" t="s">
        <v>6414</v>
      </c>
      <c r="P1124" s="14" t="s">
        <v>54</v>
      </c>
      <c r="Q1124" s="9"/>
      <c r="R1124" s="15"/>
      <c r="S1124" s="16">
        <v>46150</v>
      </c>
      <c r="T1124" s="17">
        <v>1</v>
      </c>
      <c r="U1124" s="16" t="str">
        <f>VLOOKUP(C1124,'[4]Daily Wages '!$B$6:$G$211,6,0)</f>
        <v>SB Johar Town</v>
      </c>
      <c r="V1124" s="15" t="s">
        <v>7380</v>
      </c>
      <c r="W1124" s="16" t="s">
        <v>489</v>
      </c>
      <c r="X1124" s="16" t="str">
        <f>VLOOKUP(C1124,'[2]Master Sheet PSBA.'!$B$2:$AR$1687,43,0)</f>
        <v>Johar Town</v>
      </c>
      <c r="Y1124" s="16"/>
      <c r="Z1124" s="18" t="s">
        <v>2291</v>
      </c>
      <c r="AA1124" s="19" t="s">
        <v>6671</v>
      </c>
      <c r="AB1124" s="19"/>
      <c r="AC1124" s="16" t="s">
        <v>33</v>
      </c>
      <c r="AD1124" s="3">
        <v>3520290567665</v>
      </c>
      <c r="AE1124" s="5" t="s">
        <v>34</v>
      </c>
    </row>
    <row r="1125" spans="1:31" ht="30" customHeight="1" x14ac:dyDescent="0.2">
      <c r="A1125" s="8">
        <f t="shared" si="17"/>
        <v>1124</v>
      </c>
      <c r="B1125" s="9" t="s">
        <v>24</v>
      </c>
      <c r="C1125" s="10">
        <v>3540254404757</v>
      </c>
      <c r="D1125" s="10" t="s">
        <v>7381</v>
      </c>
      <c r="E1125" s="10"/>
      <c r="F1125" s="11">
        <v>42842</v>
      </c>
      <c r="G1125" s="11">
        <v>46494</v>
      </c>
      <c r="H1125" s="12">
        <v>33054</v>
      </c>
      <c r="I1125" s="13">
        <v>36</v>
      </c>
      <c r="J1125" s="10" t="s">
        <v>25</v>
      </c>
      <c r="K1125" s="9" t="s">
        <v>26</v>
      </c>
      <c r="L1125" s="9"/>
      <c r="M1125" s="14" t="s">
        <v>2290</v>
      </c>
      <c r="N1125" s="14" t="s">
        <v>2292</v>
      </c>
      <c r="O1125" s="14" t="s">
        <v>6415</v>
      </c>
      <c r="P1125" s="14" t="s">
        <v>54</v>
      </c>
      <c r="Q1125" s="9"/>
      <c r="R1125" s="15"/>
      <c r="S1125" s="16">
        <v>45992</v>
      </c>
      <c r="T1125" s="17">
        <v>1</v>
      </c>
      <c r="U1125" s="16" t="str">
        <f>VLOOKUP(C1125,'[1]Bazaar Salary'!$B$6:$J$1185,9,0)</f>
        <v>Security &amp; Parking Attendant</v>
      </c>
      <c r="V1125" s="15" t="s">
        <v>7380</v>
      </c>
      <c r="W1125" s="16" t="s">
        <v>410</v>
      </c>
      <c r="X1125" s="16" t="str">
        <f>VLOOKUP(C1125,'[2]Master Sheet PSBA.'!$B$2:$AR$1687,43,0)</f>
        <v>Sharaqpur Sharif</v>
      </c>
      <c r="Y1125" s="16"/>
      <c r="Z1125" s="18" t="s">
        <v>2293</v>
      </c>
      <c r="AA1125" s="19" t="s">
        <v>2294</v>
      </c>
      <c r="AB1125" s="19"/>
      <c r="AC1125" s="16" t="s">
        <v>42</v>
      </c>
      <c r="AD1125" s="3">
        <v>3520291059933</v>
      </c>
      <c r="AE1125" s="5" t="s">
        <v>34</v>
      </c>
    </row>
    <row r="1126" spans="1:31" ht="30" customHeight="1" x14ac:dyDescent="0.2">
      <c r="A1126" s="8">
        <f t="shared" si="17"/>
        <v>1125</v>
      </c>
      <c r="B1126" s="9" t="s">
        <v>24</v>
      </c>
      <c r="C1126" s="10">
        <v>3220343333393</v>
      </c>
      <c r="D1126" s="10" t="s">
        <v>7382</v>
      </c>
      <c r="E1126" s="10"/>
      <c r="F1126" s="11">
        <v>45071</v>
      </c>
      <c r="G1126" s="11">
        <v>48724</v>
      </c>
      <c r="H1126" s="12">
        <v>34427</v>
      </c>
      <c r="I1126" s="13">
        <v>32</v>
      </c>
      <c r="J1126" s="10" t="s">
        <v>25</v>
      </c>
      <c r="K1126" s="9" t="s">
        <v>26</v>
      </c>
      <c r="L1126" s="9"/>
      <c r="M1126" s="14" t="s">
        <v>2295</v>
      </c>
      <c r="N1126" s="14" t="s">
        <v>532</v>
      </c>
      <c r="O1126" s="14" t="s">
        <v>6416</v>
      </c>
      <c r="P1126" s="15" t="s">
        <v>2298</v>
      </c>
      <c r="Q1126" s="9"/>
      <c r="R1126" s="15"/>
      <c r="S1126" s="16">
        <v>46083</v>
      </c>
      <c r="T1126" s="17">
        <v>1</v>
      </c>
      <c r="U1126" s="16" t="str">
        <f>VLOOKUP(C1126,'[3]June-26'!$B$5:$H$93,7,0)</f>
        <v>STOG Kot Sultan Layyah</v>
      </c>
      <c r="V1126" s="15" t="s">
        <v>7380</v>
      </c>
      <c r="W1126" s="16" t="s">
        <v>2188</v>
      </c>
      <c r="X1126" s="16" t="str">
        <f>VLOOKUP(C1126,'[2]Master Sheet PSBA.'!$B$2:$AR$1687,43,0)</f>
        <v>Kot Sultan Site Layyah (Sahulat on the Go)</v>
      </c>
      <c r="Y1126" s="16"/>
      <c r="Z1126" s="18" t="s">
        <v>2296</v>
      </c>
      <c r="AA1126" s="19" t="s">
        <v>2297</v>
      </c>
      <c r="AB1126" s="19" t="s">
        <v>7112</v>
      </c>
      <c r="AC1126" s="16" t="s">
        <v>33</v>
      </c>
      <c r="AD1126" s="3">
        <v>3220326994451</v>
      </c>
      <c r="AE1126" s="5" t="s">
        <v>83</v>
      </c>
    </row>
    <row r="1127" spans="1:31" ht="30" customHeight="1" x14ac:dyDescent="0.2">
      <c r="A1127" s="8">
        <f t="shared" si="17"/>
        <v>1126</v>
      </c>
      <c r="B1127" s="9" t="s">
        <v>24</v>
      </c>
      <c r="C1127" s="10">
        <v>3220359319553</v>
      </c>
      <c r="D1127" s="10" t="s">
        <v>7381</v>
      </c>
      <c r="E1127" s="10">
        <v>1916</v>
      </c>
      <c r="F1127" s="11">
        <v>44606</v>
      </c>
      <c r="G1127" s="11">
        <v>48258</v>
      </c>
      <c r="H1127" s="12">
        <v>37935</v>
      </c>
      <c r="I1127" s="13">
        <v>22</v>
      </c>
      <c r="J1127" s="10" t="s">
        <v>25</v>
      </c>
      <c r="K1127" s="9" t="s">
        <v>26</v>
      </c>
      <c r="L1127" s="9"/>
      <c r="M1127" s="14" t="s">
        <v>2299</v>
      </c>
      <c r="N1127" s="14" t="s">
        <v>2309</v>
      </c>
      <c r="O1127" s="14" t="s">
        <v>6417</v>
      </c>
      <c r="P1127" s="14" t="s">
        <v>2310</v>
      </c>
      <c r="Q1127" s="9"/>
      <c r="R1127" s="15" t="s">
        <v>1272</v>
      </c>
      <c r="S1127" s="16">
        <v>45992</v>
      </c>
      <c r="T1127" s="17">
        <v>1</v>
      </c>
      <c r="U1127" s="16" t="str">
        <f>VLOOKUP(C1127,'[1]Head Office '!$B$7:$J$98,9,0)</f>
        <v>Head Office</v>
      </c>
      <c r="V1127" s="15" t="s">
        <v>7380</v>
      </c>
      <c r="W1127" s="16" t="s">
        <v>95</v>
      </c>
      <c r="X1127" s="16" t="str">
        <f>VLOOKUP(C1127,'[2]Master Sheet PSBA.'!$B$2:$AR$1687,43,0)</f>
        <v>Head Office</v>
      </c>
      <c r="Y1127" s="16" t="s">
        <v>816</v>
      </c>
      <c r="Z1127" s="18" t="s">
        <v>2311</v>
      </c>
      <c r="AA1127" s="19" t="s">
        <v>2312</v>
      </c>
      <c r="AB1127" s="19" t="s">
        <v>2313</v>
      </c>
      <c r="AC1127" s="16" t="s">
        <v>42</v>
      </c>
      <c r="AD1127" s="3">
        <v>3540425519833</v>
      </c>
      <c r="AE1127" s="5" t="s">
        <v>1277</v>
      </c>
    </row>
    <row r="1128" spans="1:31" ht="30" customHeight="1" x14ac:dyDescent="0.2">
      <c r="A1128" s="8">
        <f t="shared" si="17"/>
        <v>1127</v>
      </c>
      <c r="B1128" s="9" t="s">
        <v>24</v>
      </c>
      <c r="C1128" s="10">
        <v>3320213881011</v>
      </c>
      <c r="D1128" s="10" t="s">
        <v>7381</v>
      </c>
      <c r="E1128" s="10"/>
      <c r="F1128" s="11">
        <v>44628</v>
      </c>
      <c r="G1128" s="11">
        <v>48281</v>
      </c>
      <c r="H1128" s="12">
        <v>38200</v>
      </c>
      <c r="I1128" s="13">
        <v>21</v>
      </c>
      <c r="J1128" s="10" t="s">
        <v>25</v>
      </c>
      <c r="K1128" s="9" t="s">
        <v>26</v>
      </c>
      <c r="L1128" s="9"/>
      <c r="M1128" s="14" t="s">
        <v>2299</v>
      </c>
      <c r="N1128" s="14" t="s">
        <v>2314</v>
      </c>
      <c r="O1128" s="14" t="s">
        <v>6418</v>
      </c>
      <c r="P1128" s="14" t="s">
        <v>54</v>
      </c>
      <c r="Q1128" s="9"/>
      <c r="R1128" s="15"/>
      <c r="S1128" s="16">
        <v>46070</v>
      </c>
      <c r="T1128" s="17">
        <v>1</v>
      </c>
      <c r="U1128" s="16" t="str">
        <f>VLOOKUP(C1128,'[4]Daily Wages '!$B$6:$G$211,6,0)</f>
        <v>SB Sharaqpur</v>
      </c>
      <c r="V1128" s="15" t="s">
        <v>7380</v>
      </c>
      <c r="W1128" s="16" t="s">
        <v>410</v>
      </c>
      <c r="X1128" s="16" t="str">
        <f>VLOOKUP(C1128,'[2]Master Sheet PSBA.'!$B$2:$AR$1687,43,0)</f>
        <v>Sharaqpur Sharif</v>
      </c>
      <c r="Y1128" s="16" t="s">
        <v>2315</v>
      </c>
      <c r="Z1128" s="18" t="s">
        <v>2316</v>
      </c>
      <c r="AA1128" s="19" t="s">
        <v>2317</v>
      </c>
      <c r="AB1128" s="19" t="s">
        <v>7113</v>
      </c>
      <c r="AC1128" s="16" t="s">
        <v>33</v>
      </c>
      <c r="AD1128" s="3">
        <v>3520291059933</v>
      </c>
      <c r="AE1128" s="5" t="s">
        <v>34</v>
      </c>
    </row>
    <row r="1129" spans="1:31" ht="30" customHeight="1" x14ac:dyDescent="0.2">
      <c r="A1129" s="8">
        <f t="shared" si="17"/>
        <v>1128</v>
      </c>
      <c r="B1129" s="9" t="s">
        <v>24</v>
      </c>
      <c r="C1129" s="10">
        <v>3220228052039</v>
      </c>
      <c r="D1129" s="10" t="s">
        <v>7381</v>
      </c>
      <c r="E1129" s="10"/>
      <c r="F1129" s="11">
        <v>45676</v>
      </c>
      <c r="G1129" s="11">
        <v>49359</v>
      </c>
      <c r="H1129" s="12">
        <v>38777</v>
      </c>
      <c r="I1129" s="13">
        <v>20</v>
      </c>
      <c r="J1129" s="10" t="s">
        <v>25</v>
      </c>
      <c r="K1129" s="9" t="s">
        <v>26</v>
      </c>
      <c r="L1129" s="9"/>
      <c r="M1129" s="14" t="s">
        <v>2318</v>
      </c>
      <c r="N1129" s="14" t="s">
        <v>805</v>
      </c>
      <c r="O1129" s="14" t="s">
        <v>5775</v>
      </c>
      <c r="P1129" s="14" t="s">
        <v>66</v>
      </c>
      <c r="Q1129" s="9"/>
      <c r="R1129" s="15"/>
      <c r="S1129" s="16">
        <v>46091</v>
      </c>
      <c r="T1129" s="17">
        <v>1</v>
      </c>
      <c r="U1129" s="16" t="str">
        <f>VLOOKUP(C1129,'[3]June-26'!$B$5:$H$93,7,0)</f>
        <v>STOG Fatehpur Layyah</v>
      </c>
      <c r="V1129" s="15" t="s">
        <v>7380</v>
      </c>
      <c r="W1129" s="16" t="s">
        <v>2322</v>
      </c>
      <c r="X1129" s="16" t="str">
        <f>VLOOKUP(C1129,'[2]Master Sheet PSBA.'!$B$2:$AR$1687,43,0)</f>
        <v>Fatehpur Layyah (Sahulat on the GO)</v>
      </c>
      <c r="Y1129" s="16" t="s">
        <v>152</v>
      </c>
      <c r="Z1129" s="18" t="s">
        <v>2323</v>
      </c>
      <c r="AA1129" s="19" t="s">
        <v>2324</v>
      </c>
      <c r="AB1129" s="19" t="s">
        <v>7114</v>
      </c>
      <c r="AC1129" s="16" t="s">
        <v>33</v>
      </c>
      <c r="AD1129" s="3">
        <v>3520157937499</v>
      </c>
      <c r="AE1129" s="5" t="s">
        <v>34</v>
      </c>
    </row>
    <row r="1130" spans="1:31" ht="30" customHeight="1" x14ac:dyDescent="0.2">
      <c r="A1130" s="8">
        <f t="shared" si="17"/>
        <v>1129</v>
      </c>
      <c r="B1130" s="9" t="s">
        <v>24</v>
      </c>
      <c r="C1130" s="10">
        <v>3650245656061</v>
      </c>
      <c r="D1130" s="10" t="s">
        <v>7381</v>
      </c>
      <c r="E1130" s="10"/>
      <c r="F1130" s="11">
        <v>46050</v>
      </c>
      <c r="G1130" s="11">
        <v>49702</v>
      </c>
      <c r="H1130" s="12">
        <v>39122</v>
      </c>
      <c r="I1130" s="13">
        <v>19</v>
      </c>
      <c r="J1130" s="10" t="s">
        <v>25</v>
      </c>
      <c r="K1130" s="9" t="s">
        <v>26</v>
      </c>
      <c r="L1130" s="9"/>
      <c r="M1130" s="14" t="s">
        <v>2318</v>
      </c>
      <c r="N1130" s="14" t="s">
        <v>828</v>
      </c>
      <c r="O1130" s="14" t="s">
        <v>6419</v>
      </c>
      <c r="P1130" s="14" t="s">
        <v>37</v>
      </c>
      <c r="Q1130" s="9"/>
      <c r="R1130" s="15"/>
      <c r="S1130" s="16">
        <v>46090</v>
      </c>
      <c r="T1130" s="17">
        <v>1</v>
      </c>
      <c r="U1130" s="16" t="str">
        <f>VLOOKUP(C1130,'[3]June-26'!$B$5:$H$93,7,0)</f>
        <v>SB Sahiwal</v>
      </c>
      <c r="V1130" s="15" t="s">
        <v>7380</v>
      </c>
      <c r="W1130" s="16" t="s">
        <v>363</v>
      </c>
      <c r="X1130" s="16" t="str">
        <f>VLOOKUP(C1130,'[2]Master Sheet PSBA.'!$B$2:$AR$1687,43,0)</f>
        <v>Sahiwal</v>
      </c>
      <c r="Y1130" s="16" t="s">
        <v>39</v>
      </c>
      <c r="Z1130" s="18" t="s">
        <v>2325</v>
      </c>
      <c r="AA1130" s="19" t="s">
        <v>2326</v>
      </c>
      <c r="AB1130" s="19" t="s">
        <v>7115</v>
      </c>
      <c r="AC1130" s="16" t="s">
        <v>33</v>
      </c>
      <c r="AD1130" s="3">
        <v>3640255955373</v>
      </c>
      <c r="AE1130" s="5" t="s">
        <v>34</v>
      </c>
    </row>
    <row r="1131" spans="1:31" ht="30" customHeight="1" x14ac:dyDescent="0.2">
      <c r="A1131" s="8">
        <f t="shared" si="17"/>
        <v>1130</v>
      </c>
      <c r="B1131" s="9" t="s">
        <v>24</v>
      </c>
      <c r="C1131" s="10">
        <v>3310409445709</v>
      </c>
      <c r="D1131" s="10" t="s">
        <v>7381</v>
      </c>
      <c r="E1131" s="10"/>
      <c r="F1131" s="11">
        <v>45048</v>
      </c>
      <c r="G1131" s="11">
        <v>48701</v>
      </c>
      <c r="H1131" s="12">
        <v>32579</v>
      </c>
      <c r="I1131" s="13">
        <v>37</v>
      </c>
      <c r="J1131" s="10" t="s">
        <v>25</v>
      </c>
      <c r="K1131" s="9" t="s">
        <v>26</v>
      </c>
      <c r="L1131" s="9"/>
      <c r="M1131" s="14" t="s">
        <v>2330</v>
      </c>
      <c r="N1131" s="14" t="s">
        <v>895</v>
      </c>
      <c r="O1131" s="14" t="s">
        <v>6420</v>
      </c>
      <c r="P1131" s="14" t="s">
        <v>54</v>
      </c>
      <c r="Q1131" s="9"/>
      <c r="R1131" s="15"/>
      <c r="S1131" s="16">
        <v>45992</v>
      </c>
      <c r="T1131" s="17">
        <v>1</v>
      </c>
      <c r="U1131" s="16" t="str">
        <f>VLOOKUP(C1131,'[1]Bazaar Salary'!$B$6:$J$1185,9,0)</f>
        <v>Security &amp; Parking Attendant</v>
      </c>
      <c r="V1131" s="15" t="s">
        <v>7380</v>
      </c>
      <c r="W1131" s="16" t="s">
        <v>387</v>
      </c>
      <c r="X1131" s="16" t="str">
        <f>VLOOKUP(C1131,'[2]Master Sheet PSBA.'!$B$2:$AR$1687,43,0)</f>
        <v>Jarranwala</v>
      </c>
      <c r="Y1131" s="16"/>
      <c r="Z1131" s="18" t="s">
        <v>2331</v>
      </c>
      <c r="AA1131" s="19" t="s">
        <v>2332</v>
      </c>
      <c r="AB1131" s="19"/>
      <c r="AC1131" s="16" t="s">
        <v>42</v>
      </c>
      <c r="AD1131" s="3">
        <v>3310465592777</v>
      </c>
      <c r="AE1131" s="5" t="s">
        <v>34</v>
      </c>
    </row>
    <row r="1132" spans="1:31" ht="30" customHeight="1" x14ac:dyDescent="0.2">
      <c r="A1132" s="8">
        <f t="shared" si="17"/>
        <v>1131</v>
      </c>
      <c r="B1132" s="9" t="s">
        <v>24</v>
      </c>
      <c r="C1132" s="10">
        <v>3630344859439</v>
      </c>
      <c r="D1132" s="10" t="s">
        <v>7381</v>
      </c>
      <c r="E1132" s="10"/>
      <c r="F1132" s="11">
        <v>44466</v>
      </c>
      <c r="G1132" s="11">
        <v>48118</v>
      </c>
      <c r="H1132" s="12">
        <v>37847</v>
      </c>
      <c r="I1132" s="13">
        <v>22</v>
      </c>
      <c r="J1132" s="10" t="s">
        <v>25</v>
      </c>
      <c r="K1132" s="9" t="s">
        <v>26</v>
      </c>
      <c r="L1132" s="9"/>
      <c r="M1132" s="14" t="s">
        <v>2336</v>
      </c>
      <c r="N1132" s="14" t="s">
        <v>2337</v>
      </c>
      <c r="O1132" s="14" t="s">
        <v>6421</v>
      </c>
      <c r="P1132" s="14" t="s">
        <v>54</v>
      </c>
      <c r="Q1132" s="9"/>
      <c r="R1132" s="15"/>
      <c r="S1132" s="16">
        <v>46066</v>
      </c>
      <c r="T1132" s="17">
        <v>1</v>
      </c>
      <c r="U1132" s="16" t="str">
        <f>VLOOKUP(C1132,'[4]Daily Wages '!$B$6:$G$211,6,0)</f>
        <v>SB Jallalpur Pirwala</v>
      </c>
      <c r="V1132" s="15" t="s">
        <v>7380</v>
      </c>
      <c r="W1132" s="16" t="s">
        <v>90</v>
      </c>
      <c r="X1132" s="16" t="str">
        <f>VLOOKUP(C1132,'[2]Master Sheet PSBA.'!$B$2:$AR$1687,43,0)</f>
        <v>Jalalpur Pirwala</v>
      </c>
      <c r="Y1132" s="16"/>
      <c r="Z1132" s="18" t="s">
        <v>2338</v>
      </c>
      <c r="AA1132" s="19" t="s">
        <v>2339</v>
      </c>
      <c r="AB1132" s="19"/>
      <c r="AC1132" s="16" t="s">
        <v>33</v>
      </c>
      <c r="AD1132" s="3">
        <v>3630122516599</v>
      </c>
      <c r="AE1132" s="5" t="s">
        <v>34</v>
      </c>
    </row>
    <row r="1133" spans="1:31" ht="30" customHeight="1" x14ac:dyDescent="0.2">
      <c r="A1133" s="8">
        <f t="shared" si="17"/>
        <v>1132</v>
      </c>
      <c r="B1133" s="9" t="s">
        <v>24</v>
      </c>
      <c r="C1133" s="10">
        <v>3840397889057</v>
      </c>
      <c r="D1133" s="10" t="s">
        <v>7381</v>
      </c>
      <c r="E1133" s="10"/>
      <c r="F1133" s="11">
        <v>45417</v>
      </c>
      <c r="G1133" s="11">
        <v>49069</v>
      </c>
      <c r="H1133" s="12">
        <v>38718</v>
      </c>
      <c r="I1133" s="13">
        <v>20</v>
      </c>
      <c r="J1133" s="10" t="s">
        <v>25</v>
      </c>
      <c r="K1133" s="9" t="s">
        <v>26</v>
      </c>
      <c r="L1133" s="9"/>
      <c r="M1133" s="14" t="s">
        <v>2340</v>
      </c>
      <c r="N1133" s="14" t="s">
        <v>2341</v>
      </c>
      <c r="O1133" s="14" t="s">
        <v>6422</v>
      </c>
      <c r="P1133" s="14" t="s">
        <v>46</v>
      </c>
      <c r="Q1133" s="9"/>
      <c r="R1133" s="15"/>
      <c r="S1133" s="16">
        <v>46083</v>
      </c>
      <c r="T1133" s="17">
        <v>1</v>
      </c>
      <c r="U1133" s="16" t="str">
        <f>VLOOKUP(C1133,'[4]Daily Wages '!$B$6:$G$211,6,0)</f>
        <v>SB Sargodha</v>
      </c>
      <c r="V1133" s="15" t="s">
        <v>7380</v>
      </c>
      <c r="W1133" s="16" t="s">
        <v>270</v>
      </c>
      <c r="X1133" s="16" t="str">
        <f>VLOOKUP(C1133,'[2]Master Sheet PSBA.'!$B$2:$AR$1687,43,0)</f>
        <v>Sargodha</v>
      </c>
      <c r="Y1133" s="16"/>
      <c r="Z1133" s="18" t="s">
        <v>2342</v>
      </c>
      <c r="AA1133" s="19" t="s">
        <v>2343</v>
      </c>
      <c r="AB1133" s="19" t="s">
        <v>7116</v>
      </c>
      <c r="AC1133" s="16" t="s">
        <v>33</v>
      </c>
      <c r="AD1133" s="3">
        <v>3840138854381</v>
      </c>
      <c r="AE1133" s="5" t="s">
        <v>34</v>
      </c>
    </row>
    <row r="1134" spans="1:31" ht="30" customHeight="1" x14ac:dyDescent="0.2">
      <c r="A1134" s="8">
        <f t="shared" si="17"/>
        <v>1133</v>
      </c>
      <c r="B1134" s="9" t="s">
        <v>24</v>
      </c>
      <c r="C1134" s="10">
        <v>3610394541363</v>
      </c>
      <c r="D1134" s="10" t="s">
        <v>7381</v>
      </c>
      <c r="E1134" s="10"/>
      <c r="F1134" s="11">
        <v>45173</v>
      </c>
      <c r="G1134" s="11" t="s">
        <v>334</v>
      </c>
      <c r="H1134" s="12">
        <v>36921</v>
      </c>
      <c r="I1134" s="13">
        <v>25</v>
      </c>
      <c r="J1134" s="10" t="s">
        <v>25</v>
      </c>
      <c r="K1134" s="9" t="s">
        <v>26</v>
      </c>
      <c r="L1134" s="9" t="s">
        <v>155</v>
      </c>
      <c r="M1134" s="14" t="s">
        <v>2344</v>
      </c>
      <c r="N1134" s="14" t="s">
        <v>691</v>
      </c>
      <c r="O1134" s="14" t="s">
        <v>6423</v>
      </c>
      <c r="P1134" s="14" t="s">
        <v>37</v>
      </c>
      <c r="Q1134" s="9"/>
      <c r="R1134" s="15"/>
      <c r="S1134" s="16">
        <v>45992</v>
      </c>
      <c r="T1134" s="17">
        <v>1</v>
      </c>
      <c r="U1134" s="16" t="str">
        <f>VLOOKUP(C1134,'[1]Bazaar Salary'!$B$6:$J$1185,9,0)</f>
        <v>Record Keeper</v>
      </c>
      <c r="V1134" s="15" t="s">
        <v>7380</v>
      </c>
      <c r="W1134" s="16" t="s">
        <v>320</v>
      </c>
      <c r="X1134" s="16" t="str">
        <f>VLOOKUP(C1134,'[2]Master Sheet PSBA.'!$B$2:$AR$1687,43,0)</f>
        <v>Khanewal</v>
      </c>
      <c r="Y1134" s="16" t="s">
        <v>39</v>
      </c>
      <c r="Z1134" s="18" t="s">
        <v>2345</v>
      </c>
      <c r="AA1134" s="19" t="s">
        <v>2346</v>
      </c>
      <c r="AB1134" s="19" t="s">
        <v>7117</v>
      </c>
      <c r="AC1134" s="16" t="s">
        <v>42</v>
      </c>
      <c r="AD1134" s="3">
        <v>3220250595479</v>
      </c>
      <c r="AE1134" s="5" t="s">
        <v>34</v>
      </c>
    </row>
    <row r="1135" spans="1:31" ht="30" customHeight="1" x14ac:dyDescent="0.2">
      <c r="A1135" s="8">
        <f t="shared" si="17"/>
        <v>1134</v>
      </c>
      <c r="B1135" s="9" t="s">
        <v>24</v>
      </c>
      <c r="C1135" s="10">
        <v>3610398315875</v>
      </c>
      <c r="D1135" s="10" t="s">
        <v>7381</v>
      </c>
      <c r="E1135" s="10"/>
      <c r="F1135" s="11">
        <v>44678</v>
      </c>
      <c r="G1135" s="11">
        <v>48331</v>
      </c>
      <c r="H1135" s="12">
        <v>36406</v>
      </c>
      <c r="I1135" s="13">
        <v>26</v>
      </c>
      <c r="J1135" s="10" t="s">
        <v>25</v>
      </c>
      <c r="K1135" s="9" t="s">
        <v>26</v>
      </c>
      <c r="L1135" s="9"/>
      <c r="M1135" s="14" t="s">
        <v>2347</v>
      </c>
      <c r="N1135" s="14" t="s">
        <v>2348</v>
      </c>
      <c r="O1135" s="14" t="s">
        <v>6424</v>
      </c>
      <c r="P1135" s="14" t="s">
        <v>773</v>
      </c>
      <c r="Q1135" s="9"/>
      <c r="R1135" s="15" t="s">
        <v>103</v>
      </c>
      <c r="S1135" s="16">
        <v>46154</v>
      </c>
      <c r="T1135" s="17">
        <v>1</v>
      </c>
      <c r="U1135" s="16" t="str">
        <f>VLOOKUP(C1135,'[1]Head Office '!$B$7:$J$98,9,0)</f>
        <v>Head Office</v>
      </c>
      <c r="V1135" s="15" t="s">
        <v>7380</v>
      </c>
      <c r="W1135" s="16" t="s">
        <v>95</v>
      </c>
      <c r="X1135" s="16" t="str">
        <f>VLOOKUP(C1135,'[2]Master Sheet PSBA.'!$B$2:$AR$1687,43,0)</f>
        <v>Head Office</v>
      </c>
      <c r="Y1135" s="16" t="s">
        <v>2349</v>
      </c>
      <c r="Z1135" s="18" t="s">
        <v>2350</v>
      </c>
      <c r="AA1135" s="19" t="s">
        <v>2351</v>
      </c>
      <c r="AB1135" s="19" t="s">
        <v>2352</v>
      </c>
      <c r="AC1135" s="16" t="s">
        <v>33</v>
      </c>
      <c r="AD1135" s="3">
        <v>3520258457507</v>
      </c>
      <c r="AE1135" s="5" t="s">
        <v>169</v>
      </c>
    </row>
    <row r="1136" spans="1:31" ht="30" customHeight="1" x14ac:dyDescent="0.2">
      <c r="A1136" s="8">
        <f t="shared" si="17"/>
        <v>1135</v>
      </c>
      <c r="B1136" s="9" t="s">
        <v>24</v>
      </c>
      <c r="C1136" s="10">
        <v>3520154208801</v>
      </c>
      <c r="D1136" s="10" t="s">
        <v>7381</v>
      </c>
      <c r="E1136" s="10"/>
      <c r="F1136" s="11">
        <v>42880</v>
      </c>
      <c r="G1136" s="11">
        <v>46532</v>
      </c>
      <c r="H1136" s="12">
        <v>36069</v>
      </c>
      <c r="I1136" s="13">
        <v>27</v>
      </c>
      <c r="J1136" s="10" t="s">
        <v>25</v>
      </c>
      <c r="K1136" s="9" t="s">
        <v>26</v>
      </c>
      <c r="L1136" s="9"/>
      <c r="M1136" s="14" t="s">
        <v>2353</v>
      </c>
      <c r="N1136" s="14" t="s">
        <v>2354</v>
      </c>
      <c r="O1136" s="14"/>
      <c r="P1136" s="14" t="s">
        <v>54</v>
      </c>
      <c r="Q1136" s="9"/>
      <c r="R1136" s="15"/>
      <c r="S1136" s="16">
        <v>46070</v>
      </c>
      <c r="T1136" s="17">
        <v>1</v>
      </c>
      <c r="U1136" s="16" t="str">
        <f>VLOOKUP(C1136,'[4]Daily Wages '!$B$6:$G$211,6,0)</f>
        <v>STOG Barki Road</v>
      </c>
      <c r="V1136" s="15" t="s">
        <v>7380</v>
      </c>
      <c r="W1136" s="16" t="s">
        <v>346</v>
      </c>
      <c r="X1136" s="16" t="str">
        <f>VLOOKUP(C1136,'[2]Master Sheet PSBA.'!$B$2:$AR$1687,43,0)</f>
        <v>Barki Road (Sahulat on the GO)</v>
      </c>
      <c r="Y1136" s="16"/>
      <c r="Z1136" s="18" t="s">
        <v>2355</v>
      </c>
      <c r="AA1136" s="19" t="s">
        <v>2356</v>
      </c>
      <c r="AB1136" s="19"/>
      <c r="AC1136" s="16" t="s">
        <v>33</v>
      </c>
      <c r="AD1136" s="3">
        <v>3630297514307</v>
      </c>
      <c r="AE1136" s="5" t="s">
        <v>34</v>
      </c>
    </row>
    <row r="1137" spans="1:31" ht="30" customHeight="1" x14ac:dyDescent="0.2">
      <c r="A1137" s="8">
        <f t="shared" si="17"/>
        <v>1136</v>
      </c>
      <c r="B1137" s="9" t="s">
        <v>24</v>
      </c>
      <c r="C1137" s="10">
        <v>3410262421069</v>
      </c>
      <c r="D1137" s="10" t="s">
        <v>7381</v>
      </c>
      <c r="E1137" s="10"/>
      <c r="F1137" s="11">
        <v>45706</v>
      </c>
      <c r="G1137" s="11">
        <v>49358</v>
      </c>
      <c r="H1137" s="12">
        <v>37264</v>
      </c>
      <c r="I1137" s="13">
        <v>24</v>
      </c>
      <c r="J1137" s="10" t="s">
        <v>25</v>
      </c>
      <c r="K1137" s="9" t="s">
        <v>26</v>
      </c>
      <c r="L1137" s="9"/>
      <c r="M1137" s="14" t="s">
        <v>2357</v>
      </c>
      <c r="N1137" s="14" t="s">
        <v>258</v>
      </c>
      <c r="O1137" s="14" t="s">
        <v>5844</v>
      </c>
      <c r="P1137" s="15" t="s">
        <v>37</v>
      </c>
      <c r="Q1137" s="9"/>
      <c r="R1137" s="15"/>
      <c r="S1137" s="16">
        <v>45992</v>
      </c>
      <c r="T1137" s="17">
        <v>1</v>
      </c>
      <c r="U1137" s="16" t="str">
        <f>VLOOKUP(C1137,'[1]Bazaar Salary'!$B$6:$J$1185,9,0)</f>
        <v>Record Keeper</v>
      </c>
      <c r="V1137" s="15" t="s">
        <v>7380</v>
      </c>
      <c r="W1137" s="16" t="s">
        <v>47</v>
      </c>
      <c r="X1137" s="16" t="str">
        <f>VLOOKUP(C1137,'[2]Master Sheet PSBA.'!$B$2:$AR$1687,43,0)</f>
        <v>Gujranwala</v>
      </c>
      <c r="Y1137" s="16" t="s">
        <v>152</v>
      </c>
      <c r="Z1137" s="18" t="s">
        <v>2358</v>
      </c>
      <c r="AA1137" s="19" t="s">
        <v>2359</v>
      </c>
      <c r="AB1137" s="19" t="s">
        <v>7118</v>
      </c>
      <c r="AC1137" s="16" t="s">
        <v>42</v>
      </c>
      <c r="AD1137" s="3">
        <v>3460112295079</v>
      </c>
      <c r="AE1137" s="5" t="s">
        <v>34</v>
      </c>
    </row>
    <row r="1138" spans="1:31" ht="30" customHeight="1" x14ac:dyDescent="0.2">
      <c r="A1138" s="8">
        <f t="shared" si="17"/>
        <v>1137</v>
      </c>
      <c r="B1138" s="9" t="s">
        <v>24</v>
      </c>
      <c r="C1138" s="10">
        <v>3520172595725</v>
      </c>
      <c r="D1138" s="10" t="s">
        <v>7381</v>
      </c>
      <c r="E1138" s="10"/>
      <c r="F1138" s="11">
        <v>44503</v>
      </c>
      <c r="G1138" s="11">
        <v>48155</v>
      </c>
      <c r="H1138" s="12">
        <v>35463</v>
      </c>
      <c r="I1138" s="13">
        <v>29</v>
      </c>
      <c r="J1138" s="10" t="s">
        <v>25</v>
      </c>
      <c r="K1138" s="9" t="s">
        <v>26</v>
      </c>
      <c r="L1138" s="9"/>
      <c r="M1138" s="14" t="s">
        <v>2360</v>
      </c>
      <c r="N1138" s="14" t="s">
        <v>2361</v>
      </c>
      <c r="O1138" s="14" t="s">
        <v>6425</v>
      </c>
      <c r="P1138" s="14" t="s">
        <v>54</v>
      </c>
      <c r="Q1138" s="9"/>
      <c r="R1138" s="15"/>
      <c r="S1138" s="16">
        <v>46037</v>
      </c>
      <c r="T1138" s="17">
        <v>1</v>
      </c>
      <c r="U1138" s="16" t="str">
        <f>VLOOKUP(C1138,'[1]Bazaar Salary'!$B$6:$J$1185,9,0)</f>
        <v>Security &amp; Parking Attendant</v>
      </c>
      <c r="V1138" s="15" t="s">
        <v>7380</v>
      </c>
      <c r="W1138" s="16" t="s">
        <v>294</v>
      </c>
      <c r="X1138" s="16" t="str">
        <f>VLOOKUP(C1138,'[2]Master Sheet PSBA.'!$B$2:$AR$1687,43,0)</f>
        <v>Valencia (Sahulat on the Go)</v>
      </c>
      <c r="Y1138" s="16"/>
      <c r="Z1138" s="18" t="s">
        <v>2362</v>
      </c>
      <c r="AA1138" s="19" t="s">
        <v>2363</v>
      </c>
      <c r="AB1138" s="19"/>
      <c r="AC1138" s="16" t="s">
        <v>42</v>
      </c>
      <c r="AD1138" s="3">
        <v>3510377418599</v>
      </c>
      <c r="AE1138" s="5" t="s">
        <v>34</v>
      </c>
    </row>
    <row r="1139" spans="1:31" ht="30" customHeight="1" x14ac:dyDescent="0.2">
      <c r="A1139" s="8">
        <f t="shared" si="17"/>
        <v>1138</v>
      </c>
      <c r="B1139" s="9" t="s">
        <v>24</v>
      </c>
      <c r="C1139" s="10">
        <v>3110483748533</v>
      </c>
      <c r="D1139" s="10" t="s">
        <v>7381</v>
      </c>
      <c r="E1139" s="10"/>
      <c r="F1139" s="11">
        <v>44574</v>
      </c>
      <c r="G1139" s="11">
        <v>48226</v>
      </c>
      <c r="H1139" s="12">
        <v>37834</v>
      </c>
      <c r="I1139" s="13">
        <v>22</v>
      </c>
      <c r="J1139" s="10" t="s">
        <v>25</v>
      </c>
      <c r="K1139" s="9" t="s">
        <v>26</v>
      </c>
      <c r="L1139" s="9"/>
      <c r="M1139" s="14" t="s">
        <v>2364</v>
      </c>
      <c r="N1139" s="14" t="s">
        <v>1830</v>
      </c>
      <c r="O1139" s="14" t="s">
        <v>6426</v>
      </c>
      <c r="P1139" s="14" t="s">
        <v>37</v>
      </c>
      <c r="Q1139" s="9"/>
      <c r="R1139" s="15"/>
      <c r="S1139" s="16">
        <v>46092</v>
      </c>
      <c r="T1139" s="17">
        <v>1</v>
      </c>
      <c r="U1139" s="16" t="str">
        <f>VLOOKUP(C1139,'[3]June-26'!$B$5:$H$93,7,0)</f>
        <v>SB Bahawalpur</v>
      </c>
      <c r="V1139" s="15" t="s">
        <v>7380</v>
      </c>
      <c r="W1139" s="16" t="s">
        <v>688</v>
      </c>
      <c r="X1139" s="16" t="str">
        <f>VLOOKUP(C1139,'[2]Master Sheet PSBA.'!$B$2:$AR$1687,43,0)</f>
        <v>Bahawalpur</v>
      </c>
      <c r="Y1139" s="16"/>
      <c r="Z1139" s="18" t="s">
        <v>2365</v>
      </c>
      <c r="AA1139" s="19" t="s">
        <v>2366</v>
      </c>
      <c r="AB1139" s="19" t="s">
        <v>7119</v>
      </c>
      <c r="AC1139" s="16" t="s">
        <v>33</v>
      </c>
      <c r="AD1139" s="3">
        <v>3130333806289</v>
      </c>
      <c r="AE1139" s="5" t="s">
        <v>34</v>
      </c>
    </row>
    <row r="1140" spans="1:31" ht="30" customHeight="1" x14ac:dyDescent="0.2">
      <c r="A1140" s="8">
        <f t="shared" si="17"/>
        <v>1139</v>
      </c>
      <c r="B1140" s="9" t="s">
        <v>24</v>
      </c>
      <c r="C1140" s="10">
        <v>3520145836821</v>
      </c>
      <c r="D1140" s="10" t="s">
        <v>7382</v>
      </c>
      <c r="E1140" s="10"/>
      <c r="F1140" s="11">
        <v>44854</v>
      </c>
      <c r="G1140" s="11">
        <v>48507</v>
      </c>
      <c r="H1140" s="12">
        <v>30723</v>
      </c>
      <c r="I1140" s="13">
        <v>42</v>
      </c>
      <c r="J1140" s="10" t="s">
        <v>25</v>
      </c>
      <c r="K1140" s="9" t="s">
        <v>26</v>
      </c>
      <c r="L1140" s="9"/>
      <c r="M1140" s="14" t="s">
        <v>2373</v>
      </c>
      <c r="N1140" s="14" t="s">
        <v>2374</v>
      </c>
      <c r="O1140" s="14" t="s">
        <v>5698</v>
      </c>
      <c r="P1140" s="14" t="s">
        <v>37</v>
      </c>
      <c r="Q1140" s="9"/>
      <c r="R1140" s="15"/>
      <c r="S1140" s="16">
        <v>46204</v>
      </c>
      <c r="T1140" s="17">
        <v>1</v>
      </c>
      <c r="U1140" s="16"/>
      <c r="V1140" s="15" t="s">
        <v>7380</v>
      </c>
      <c r="W1140" s="16" t="s">
        <v>449</v>
      </c>
      <c r="X1140" s="16" t="str">
        <f>VLOOKUP(C1140,'[2]Master Sheet PSBA.'!$B$2:$AR$1687,43,0)</f>
        <v>Kotha Pind Faisal Town (Sahulat on the Go)</v>
      </c>
      <c r="Y1140" s="16" t="s">
        <v>152</v>
      </c>
      <c r="Z1140" s="18" t="s">
        <v>2375</v>
      </c>
      <c r="AA1140" s="19" t="s">
        <v>2376</v>
      </c>
      <c r="AB1140" s="19" t="s">
        <v>7120</v>
      </c>
      <c r="AC1140" s="16" t="s">
        <v>33</v>
      </c>
      <c r="AD1140" s="3">
        <v>3520212422893</v>
      </c>
      <c r="AE1140" s="5" t="s">
        <v>34</v>
      </c>
    </row>
    <row r="1141" spans="1:31" ht="30" customHeight="1" x14ac:dyDescent="0.2">
      <c r="A1141" s="8">
        <f t="shared" si="17"/>
        <v>1140</v>
      </c>
      <c r="B1141" s="9" t="s">
        <v>24</v>
      </c>
      <c r="C1141" s="10">
        <v>3510259095027</v>
      </c>
      <c r="D1141" s="10" t="s">
        <v>7381</v>
      </c>
      <c r="E1141" s="10">
        <v>1944</v>
      </c>
      <c r="F1141" s="11">
        <v>45588</v>
      </c>
      <c r="G1141" s="11">
        <v>49240</v>
      </c>
      <c r="H1141" s="12">
        <v>38585</v>
      </c>
      <c r="I1141" s="13">
        <v>20</v>
      </c>
      <c r="J1141" s="10" t="s">
        <v>25</v>
      </c>
      <c r="K1141" s="9" t="s">
        <v>26</v>
      </c>
      <c r="L1141" s="9"/>
      <c r="M1141" s="14" t="s">
        <v>2377</v>
      </c>
      <c r="N1141" s="14" t="s">
        <v>180</v>
      </c>
      <c r="O1141" s="14" t="s">
        <v>6427</v>
      </c>
      <c r="P1141" s="15" t="s">
        <v>37</v>
      </c>
      <c r="Q1141" s="9"/>
      <c r="R1141" s="15"/>
      <c r="S1141" s="16">
        <v>45992</v>
      </c>
      <c r="T1141" s="17">
        <v>1</v>
      </c>
      <c r="U1141" s="16" t="str">
        <f>VLOOKUP(C1141,'[1]Bazaar Salary'!$B$6:$J$1185,9,0)</f>
        <v>Record Keeper</v>
      </c>
      <c r="V1141" s="15" t="s">
        <v>7380</v>
      </c>
      <c r="W1141" s="16" t="s">
        <v>552</v>
      </c>
      <c r="X1141" s="16" t="str">
        <f>VLOOKUP(C1141,'[2]Master Sheet PSBA.'!$B$2:$AR$1687,43,0)</f>
        <v>Kasur</v>
      </c>
      <c r="Y1141" s="16" t="s">
        <v>2378</v>
      </c>
      <c r="Z1141" s="18" t="s">
        <v>2379</v>
      </c>
      <c r="AA1141" s="19" t="s">
        <v>2380</v>
      </c>
      <c r="AB1141" s="19"/>
      <c r="AC1141" s="16" t="s">
        <v>42</v>
      </c>
      <c r="AD1141" s="3">
        <v>3520292336747</v>
      </c>
      <c r="AE1141" s="5" t="s">
        <v>34</v>
      </c>
    </row>
    <row r="1142" spans="1:31" ht="30" customHeight="1" x14ac:dyDescent="0.2">
      <c r="A1142" s="8">
        <f t="shared" si="17"/>
        <v>1141</v>
      </c>
      <c r="B1142" s="9" t="s">
        <v>24</v>
      </c>
      <c r="C1142" s="10">
        <v>3520234089267</v>
      </c>
      <c r="D1142" s="10" t="s">
        <v>7381</v>
      </c>
      <c r="E1142" s="10"/>
      <c r="F1142" s="11">
        <v>45531</v>
      </c>
      <c r="G1142" s="11">
        <v>49183</v>
      </c>
      <c r="H1142" s="12">
        <v>32587</v>
      </c>
      <c r="I1142" s="13">
        <v>37</v>
      </c>
      <c r="J1142" s="10" t="s">
        <v>25</v>
      </c>
      <c r="K1142" s="9" t="s">
        <v>26</v>
      </c>
      <c r="L1142" s="9"/>
      <c r="M1142" s="14" t="s">
        <v>2381</v>
      </c>
      <c r="N1142" s="14" t="s">
        <v>899</v>
      </c>
      <c r="O1142" s="14" t="s">
        <v>5844</v>
      </c>
      <c r="P1142" s="14" t="s">
        <v>54</v>
      </c>
      <c r="Q1142" s="9"/>
      <c r="R1142" s="15"/>
      <c r="S1142" s="16">
        <v>46069</v>
      </c>
      <c r="T1142" s="17">
        <v>1</v>
      </c>
      <c r="U1142" s="16" t="str">
        <f>VLOOKUP(C1142,'[4]Daily Wages '!$B$6:$G$211,6,0)</f>
        <v>SB Nishter Town</v>
      </c>
      <c r="V1142" s="15" t="s">
        <v>7380</v>
      </c>
      <c r="W1142" s="16" t="s">
        <v>965</v>
      </c>
      <c r="X1142" s="16" t="str">
        <f>VLOOKUP(C1142,'[2]Master Sheet PSBA.'!$B$2:$AR$1687,43,0)</f>
        <v>Nishtar Town</v>
      </c>
      <c r="Y1142" s="16"/>
      <c r="Z1142" s="18" t="s">
        <v>2382</v>
      </c>
      <c r="AA1142" s="19" t="s">
        <v>2356</v>
      </c>
      <c r="AB1142" s="19"/>
      <c r="AC1142" s="16" t="s">
        <v>33</v>
      </c>
      <c r="AD1142" s="3">
        <v>3510142439677</v>
      </c>
      <c r="AE1142" s="5" t="s">
        <v>34</v>
      </c>
    </row>
    <row r="1143" spans="1:31" ht="30" customHeight="1" x14ac:dyDescent="0.2">
      <c r="A1143" s="8">
        <f t="shared" si="17"/>
        <v>1142</v>
      </c>
      <c r="B1143" s="9" t="s">
        <v>24</v>
      </c>
      <c r="C1143" s="10">
        <v>3310446094273</v>
      </c>
      <c r="D1143" s="10" t="s">
        <v>7381</v>
      </c>
      <c r="E1143" s="10"/>
      <c r="F1143" s="11">
        <v>45340</v>
      </c>
      <c r="G1143" s="11">
        <v>48993</v>
      </c>
      <c r="H1143" s="12">
        <v>38696</v>
      </c>
      <c r="I1143" s="13">
        <v>20</v>
      </c>
      <c r="J1143" s="10" t="s">
        <v>25</v>
      </c>
      <c r="K1143" s="9" t="s">
        <v>26</v>
      </c>
      <c r="L1143" s="9"/>
      <c r="M1143" s="14" t="s">
        <v>2392</v>
      </c>
      <c r="N1143" s="14" t="s">
        <v>2393</v>
      </c>
      <c r="O1143" s="14" t="s">
        <v>6428</v>
      </c>
      <c r="P1143" s="14" t="s">
        <v>54</v>
      </c>
      <c r="Q1143" s="9"/>
      <c r="R1143" s="15"/>
      <c r="S1143" s="16">
        <v>45992</v>
      </c>
      <c r="T1143" s="17">
        <v>1</v>
      </c>
      <c r="U1143" s="16" t="str">
        <f>VLOOKUP(C1143,'[1]Bazaar Salary'!$B$6:$J$1185,9,0)</f>
        <v>Security &amp; Parking Attendant</v>
      </c>
      <c r="V1143" s="15" t="s">
        <v>7380</v>
      </c>
      <c r="W1143" s="16" t="s">
        <v>387</v>
      </c>
      <c r="X1143" s="16" t="str">
        <f>VLOOKUP(C1143,'[2]Master Sheet PSBA.'!$B$2:$AR$1687,43,0)</f>
        <v>Jarranwala</v>
      </c>
      <c r="Y1143" s="16"/>
      <c r="Z1143" s="18" t="s">
        <v>2394</v>
      </c>
      <c r="AA1143" s="19" t="s">
        <v>2395</v>
      </c>
      <c r="AB1143" s="19"/>
      <c r="AC1143" s="16" t="s">
        <v>42</v>
      </c>
      <c r="AD1143" s="3">
        <v>3310465592777</v>
      </c>
      <c r="AE1143" s="5" t="s">
        <v>34</v>
      </c>
    </row>
    <row r="1144" spans="1:31" ht="30" customHeight="1" x14ac:dyDescent="0.2">
      <c r="A1144" s="8">
        <f t="shared" si="17"/>
        <v>1143</v>
      </c>
      <c r="B1144" s="9" t="s">
        <v>24</v>
      </c>
      <c r="C1144" s="10">
        <v>3520247082999</v>
      </c>
      <c r="D1144" s="10" t="s">
        <v>7381</v>
      </c>
      <c r="E1144" s="10"/>
      <c r="F1144" s="11">
        <v>44321</v>
      </c>
      <c r="G1144" s="11">
        <v>47973</v>
      </c>
      <c r="H1144" s="12">
        <v>37675</v>
      </c>
      <c r="I1144" s="13">
        <v>23</v>
      </c>
      <c r="J1144" s="10" t="s">
        <v>25</v>
      </c>
      <c r="K1144" s="9" t="s">
        <v>26</v>
      </c>
      <c r="L1144" s="9"/>
      <c r="M1144" s="14" t="s">
        <v>2400</v>
      </c>
      <c r="N1144" s="14" t="s">
        <v>524</v>
      </c>
      <c r="O1144" s="14" t="s">
        <v>6429</v>
      </c>
      <c r="P1144" s="14" t="s">
        <v>66</v>
      </c>
      <c r="Q1144" s="9"/>
      <c r="R1144" s="15"/>
      <c r="S1144" s="16">
        <v>46080</v>
      </c>
      <c r="T1144" s="17">
        <v>1</v>
      </c>
      <c r="U1144" s="16" t="str">
        <f>VLOOKUP(C1144,'[3]June-26'!$B$5:$H$93,7,0)</f>
        <v>SB Johar Town</v>
      </c>
      <c r="V1144" s="15" t="s">
        <v>7380</v>
      </c>
      <c r="W1144" s="16" t="s">
        <v>489</v>
      </c>
      <c r="X1144" s="16" t="str">
        <f>VLOOKUP(C1144,'[2]Master Sheet PSBA.'!$B$2:$AR$1687,43,0)</f>
        <v>Johar Town</v>
      </c>
      <c r="Y1144" s="16" t="s">
        <v>152</v>
      </c>
      <c r="Z1144" s="18" t="s">
        <v>2401</v>
      </c>
      <c r="AA1144" s="19" t="s">
        <v>2402</v>
      </c>
      <c r="AB1144" s="19"/>
      <c r="AC1144" s="16" t="s">
        <v>33</v>
      </c>
      <c r="AD1144" s="3">
        <v>3520290567665</v>
      </c>
      <c r="AE1144" s="5" t="s">
        <v>34</v>
      </c>
    </row>
    <row r="1145" spans="1:31" ht="30" customHeight="1" x14ac:dyDescent="0.2">
      <c r="A1145" s="8">
        <f t="shared" si="17"/>
        <v>1144</v>
      </c>
      <c r="B1145" s="9" t="s">
        <v>24</v>
      </c>
      <c r="C1145" s="10">
        <v>3220218834647</v>
      </c>
      <c r="D1145" s="10" t="s">
        <v>7381</v>
      </c>
      <c r="E1145" s="10"/>
      <c r="F1145" s="11">
        <v>43832</v>
      </c>
      <c r="G1145" s="11">
        <v>47485</v>
      </c>
      <c r="H1145" s="12">
        <v>33638</v>
      </c>
      <c r="I1145" s="13">
        <v>34</v>
      </c>
      <c r="J1145" s="10" t="s">
        <v>25</v>
      </c>
      <c r="K1145" s="9" t="s">
        <v>26</v>
      </c>
      <c r="L1145" s="9"/>
      <c r="M1145" s="14" t="s">
        <v>2406</v>
      </c>
      <c r="N1145" s="14" t="s">
        <v>213</v>
      </c>
      <c r="O1145" s="14" t="s">
        <v>6430</v>
      </c>
      <c r="P1145" s="14" t="s">
        <v>54</v>
      </c>
      <c r="Q1145" s="9"/>
      <c r="R1145" s="15"/>
      <c r="S1145" s="16">
        <v>46081</v>
      </c>
      <c r="T1145" s="17">
        <v>1</v>
      </c>
      <c r="U1145" s="16" t="str">
        <f>VLOOKUP(C1145,'[4]Daily Wages '!$B$6:$G$211,6,0)</f>
        <v>STOG Karor Lal Hassan</v>
      </c>
      <c r="V1145" s="15" t="s">
        <v>7380</v>
      </c>
      <c r="W1145" s="16" t="s">
        <v>29</v>
      </c>
      <c r="X1145" s="16" t="str">
        <f>VLOOKUP(C1145,'[2]Master Sheet PSBA.'!$B$2:$AR$1687,43,0)</f>
        <v>Karor Lal Easan Layyah (Sahulat on the GO)</v>
      </c>
      <c r="Y1145" s="16"/>
      <c r="Z1145" s="18" t="s">
        <v>2407</v>
      </c>
      <c r="AA1145" s="19" t="s">
        <v>2408</v>
      </c>
      <c r="AB1145" s="19"/>
      <c r="AC1145" s="16" t="s">
        <v>33</v>
      </c>
      <c r="AD1145" s="3">
        <v>3220247848205</v>
      </c>
      <c r="AE1145" s="5" t="s">
        <v>34</v>
      </c>
    </row>
    <row r="1146" spans="1:31" ht="30" customHeight="1" x14ac:dyDescent="0.2">
      <c r="A1146" s="8">
        <f t="shared" si="17"/>
        <v>1145</v>
      </c>
      <c r="B1146" s="9" t="s">
        <v>24</v>
      </c>
      <c r="C1146" s="10">
        <v>3210405173055</v>
      </c>
      <c r="D1146" s="10" t="s">
        <v>7381</v>
      </c>
      <c r="E1146" s="10">
        <v>1955</v>
      </c>
      <c r="F1146" s="11">
        <v>45792</v>
      </c>
      <c r="G1146" s="11">
        <v>49444</v>
      </c>
      <c r="H1146" s="12">
        <v>39174</v>
      </c>
      <c r="I1146" s="13">
        <v>19</v>
      </c>
      <c r="J1146" s="10" t="s">
        <v>25</v>
      </c>
      <c r="K1146" s="9" t="s">
        <v>26</v>
      </c>
      <c r="L1146" s="9"/>
      <c r="M1146" s="14" t="s">
        <v>2409</v>
      </c>
      <c r="N1146" s="14" t="s">
        <v>2415</v>
      </c>
      <c r="O1146" s="14" t="s">
        <v>6431</v>
      </c>
      <c r="P1146" s="14" t="s">
        <v>37</v>
      </c>
      <c r="Q1146" s="9"/>
      <c r="R1146" s="15"/>
      <c r="S1146" s="16">
        <v>45992</v>
      </c>
      <c r="T1146" s="17">
        <v>1</v>
      </c>
      <c r="U1146" s="16" t="str">
        <f>VLOOKUP(C1146,'[1]Bazaar Salary'!$B$6:$J$1185,9,0)</f>
        <v>Record Keeper</v>
      </c>
      <c r="V1146" s="15" t="s">
        <v>7380</v>
      </c>
      <c r="W1146" s="16" t="s">
        <v>158</v>
      </c>
      <c r="X1146" s="16" t="str">
        <f>VLOOKUP(C1146,'[2]Master Sheet PSBA.'!$B$2:$AR$1687,43,0)</f>
        <v>Hafizabad</v>
      </c>
      <c r="Y1146" s="16" t="s">
        <v>39</v>
      </c>
      <c r="Z1146" s="18" t="s">
        <v>2416</v>
      </c>
      <c r="AA1146" s="19" t="s">
        <v>2417</v>
      </c>
      <c r="AB1146" s="19" t="s">
        <v>7121</v>
      </c>
      <c r="AC1146" s="16" t="s">
        <v>42</v>
      </c>
      <c r="AD1146" s="3">
        <v>3840389795829</v>
      </c>
      <c r="AE1146" s="5" t="s">
        <v>34</v>
      </c>
    </row>
    <row r="1147" spans="1:31" ht="30" customHeight="1" x14ac:dyDescent="0.2">
      <c r="A1147" s="8">
        <f t="shared" si="17"/>
        <v>1146</v>
      </c>
      <c r="B1147" s="9" t="s">
        <v>24</v>
      </c>
      <c r="C1147" s="10">
        <v>3520273956351</v>
      </c>
      <c r="D1147" s="10" t="s">
        <v>7381</v>
      </c>
      <c r="E1147" s="10"/>
      <c r="F1147" s="11">
        <v>43848</v>
      </c>
      <c r="G1147" s="11">
        <v>47501</v>
      </c>
      <c r="H1147" s="12">
        <v>37155</v>
      </c>
      <c r="I1147" s="13">
        <v>24</v>
      </c>
      <c r="J1147" s="10" t="s">
        <v>25</v>
      </c>
      <c r="K1147" s="9" t="s">
        <v>26</v>
      </c>
      <c r="L1147" s="9"/>
      <c r="M1147" s="14" t="s">
        <v>2418</v>
      </c>
      <c r="N1147" s="14" t="s">
        <v>28</v>
      </c>
      <c r="O1147" s="14" t="s">
        <v>6198</v>
      </c>
      <c r="P1147" s="14" t="s">
        <v>37</v>
      </c>
      <c r="Q1147" s="9"/>
      <c r="R1147" s="15"/>
      <c r="S1147" s="16">
        <v>46065</v>
      </c>
      <c r="T1147" s="17">
        <v>1</v>
      </c>
      <c r="U1147" s="16" t="str">
        <f>VLOOKUP(C1147,'[3]June-26'!$B$5:$H$93,7,0)</f>
        <v>SB Burewala</v>
      </c>
      <c r="V1147" s="15" t="s">
        <v>7380</v>
      </c>
      <c r="W1147" s="16" t="s">
        <v>674</v>
      </c>
      <c r="X1147" s="16" t="str">
        <f>VLOOKUP(C1147,'[2]Master Sheet PSBA.'!$B$2:$AR$1687,43,0)</f>
        <v>Burewala</v>
      </c>
      <c r="Y1147" s="16" t="s">
        <v>39</v>
      </c>
      <c r="Z1147" s="18" t="s">
        <v>2419</v>
      </c>
      <c r="AA1147" s="19" t="s">
        <v>2420</v>
      </c>
      <c r="AB1147" s="19" t="s">
        <v>7122</v>
      </c>
      <c r="AC1147" s="16" t="s">
        <v>33</v>
      </c>
      <c r="AD1147" s="3">
        <v>3110129505065</v>
      </c>
      <c r="AE1147" s="5" t="s">
        <v>34</v>
      </c>
    </row>
    <row r="1148" spans="1:31" ht="30" customHeight="1" x14ac:dyDescent="0.2">
      <c r="A1148" s="8">
        <f t="shared" si="17"/>
        <v>1147</v>
      </c>
      <c r="B1148" s="9" t="s">
        <v>24</v>
      </c>
      <c r="C1148" s="10">
        <v>3410379585699</v>
      </c>
      <c r="D1148" s="10" t="s">
        <v>7381</v>
      </c>
      <c r="E1148" s="10">
        <v>1884</v>
      </c>
      <c r="F1148" s="11">
        <v>44405</v>
      </c>
      <c r="G1148" s="11">
        <v>48057</v>
      </c>
      <c r="H1148" s="12">
        <v>37682</v>
      </c>
      <c r="I1148" s="13">
        <v>23</v>
      </c>
      <c r="J1148" s="10" t="s">
        <v>25</v>
      </c>
      <c r="K1148" s="9" t="s">
        <v>26</v>
      </c>
      <c r="L1148" s="9"/>
      <c r="M1148" s="14" t="s">
        <v>2429</v>
      </c>
      <c r="N1148" s="14" t="s">
        <v>2430</v>
      </c>
      <c r="O1148" s="14" t="s">
        <v>6083</v>
      </c>
      <c r="P1148" s="14" t="s">
        <v>54</v>
      </c>
      <c r="Q1148" s="9"/>
      <c r="R1148" s="15"/>
      <c r="S1148" s="16">
        <v>45992</v>
      </c>
      <c r="T1148" s="17">
        <v>1</v>
      </c>
      <c r="U1148" s="16" t="str">
        <f>VLOOKUP(C1148,'[1]Bazaar Salary'!$B$6:$J$1185,9,0)</f>
        <v>Security &amp; Parking Attendant</v>
      </c>
      <c r="V1148" s="15" t="s">
        <v>7380</v>
      </c>
      <c r="W1148" s="16" t="s">
        <v>423</v>
      </c>
      <c r="X1148" s="16" t="str">
        <f>VLOOKUP(C1148,'[2]Master Sheet PSBA.'!$B$2:$AR$1687,43,0)</f>
        <v>Wazirabad</v>
      </c>
      <c r="Y1148" s="16"/>
      <c r="Z1148" s="18" t="s">
        <v>1809</v>
      </c>
      <c r="AA1148" s="19" t="s">
        <v>2431</v>
      </c>
      <c r="AB1148" s="19"/>
      <c r="AC1148" s="16" t="s">
        <v>42</v>
      </c>
      <c r="AD1148" s="3">
        <v>3840325230097</v>
      </c>
      <c r="AE1148" s="5" t="s">
        <v>34</v>
      </c>
    </row>
    <row r="1149" spans="1:31" ht="30" customHeight="1" x14ac:dyDescent="0.2">
      <c r="A1149" s="8">
        <f t="shared" si="17"/>
        <v>1148</v>
      </c>
      <c r="B1149" s="9" t="s">
        <v>24</v>
      </c>
      <c r="C1149" s="10">
        <v>3230480844889</v>
      </c>
      <c r="D1149" s="10" t="s">
        <v>7381</v>
      </c>
      <c r="E1149" s="10"/>
      <c r="F1149" s="11">
        <v>44746</v>
      </c>
      <c r="G1149" s="11">
        <v>48399</v>
      </c>
      <c r="H1149" s="12">
        <v>34416</v>
      </c>
      <c r="I1149" s="13">
        <v>32</v>
      </c>
      <c r="J1149" s="10" t="s">
        <v>25</v>
      </c>
      <c r="K1149" s="9" t="s">
        <v>26</v>
      </c>
      <c r="L1149" s="9"/>
      <c r="M1149" s="14" t="s">
        <v>2443</v>
      </c>
      <c r="N1149" s="14" t="s">
        <v>2444</v>
      </c>
      <c r="O1149" s="14" t="s">
        <v>6021</v>
      </c>
      <c r="P1149" s="14" t="s">
        <v>37</v>
      </c>
      <c r="Q1149" s="9"/>
      <c r="R1149" s="15"/>
      <c r="S1149" s="16">
        <v>46063</v>
      </c>
      <c r="T1149" s="17">
        <v>1</v>
      </c>
      <c r="U1149" s="16" t="str">
        <f>VLOOKUP(C1149,'[3]June-26'!$B$5:$H$93,7,0)</f>
        <v>STOG Kot Sultan Layyah</v>
      </c>
      <c r="V1149" s="15" t="s">
        <v>7380</v>
      </c>
      <c r="W1149" s="16" t="s">
        <v>2188</v>
      </c>
      <c r="X1149" s="16" t="str">
        <f>VLOOKUP(C1149,'[2]Master Sheet PSBA.'!$B$2:$AR$1687,43,0)</f>
        <v>Kot Sultan Site Layyah (Sahulat on the Go)</v>
      </c>
      <c r="Y1149" s="16" t="s">
        <v>2445</v>
      </c>
      <c r="Z1149" s="18" t="s">
        <v>2446</v>
      </c>
      <c r="AA1149" s="19" t="s">
        <v>2447</v>
      </c>
      <c r="AB1149" s="19" t="s">
        <v>7123</v>
      </c>
      <c r="AC1149" s="16" t="s">
        <v>33</v>
      </c>
      <c r="AD1149" s="3">
        <v>3220343333393</v>
      </c>
      <c r="AE1149" s="5" t="s">
        <v>34</v>
      </c>
    </row>
    <row r="1150" spans="1:31" ht="30" customHeight="1" x14ac:dyDescent="0.2">
      <c r="A1150" s="8">
        <f t="shared" si="17"/>
        <v>1149</v>
      </c>
      <c r="B1150" s="9" t="s">
        <v>24</v>
      </c>
      <c r="C1150" s="10">
        <v>3330120673617</v>
      </c>
      <c r="D1150" s="10" t="s">
        <v>7381</v>
      </c>
      <c r="E1150" s="10"/>
      <c r="F1150" s="11">
        <v>43321</v>
      </c>
      <c r="G1150" s="11">
        <v>46974</v>
      </c>
      <c r="H1150" s="12">
        <v>28528</v>
      </c>
      <c r="I1150" s="13">
        <v>48</v>
      </c>
      <c r="J1150" s="10" t="s">
        <v>25</v>
      </c>
      <c r="K1150" s="9" t="s">
        <v>26</v>
      </c>
      <c r="L1150" s="9"/>
      <c r="M1150" s="14" t="s">
        <v>2451</v>
      </c>
      <c r="N1150" s="14" t="s">
        <v>1618</v>
      </c>
      <c r="O1150" s="14" t="s">
        <v>6086</v>
      </c>
      <c r="P1150" s="14" t="s">
        <v>54</v>
      </c>
      <c r="Q1150" s="9"/>
      <c r="R1150" s="15"/>
      <c r="S1150" s="16">
        <v>45992</v>
      </c>
      <c r="T1150" s="17">
        <v>1</v>
      </c>
      <c r="U1150" s="16" t="str">
        <f>VLOOKUP(C1150,'[1]Bazaar Salary'!$B$6:$J$1185,9,0)</f>
        <v>Security &amp; Parking Attendant</v>
      </c>
      <c r="V1150" s="15" t="s">
        <v>7380</v>
      </c>
      <c r="W1150" s="16" t="s">
        <v>275</v>
      </c>
      <c r="X1150" s="16" t="str">
        <f>VLOOKUP(C1150,'[2]Master Sheet PSBA.'!$B$2:$AR$1687,43,0)</f>
        <v>Chiniot</v>
      </c>
      <c r="Y1150" s="16"/>
      <c r="Z1150" s="18" t="s">
        <v>2452</v>
      </c>
      <c r="AA1150" s="19" t="s">
        <v>2453</v>
      </c>
      <c r="AB1150" s="19"/>
      <c r="AC1150" s="16" t="s">
        <v>42</v>
      </c>
      <c r="AD1150" s="3">
        <v>3430197633398</v>
      </c>
      <c r="AE1150" s="5" t="s">
        <v>34</v>
      </c>
    </row>
    <row r="1151" spans="1:31" ht="30" customHeight="1" x14ac:dyDescent="0.2">
      <c r="A1151" s="8">
        <f t="shared" si="17"/>
        <v>1150</v>
      </c>
      <c r="B1151" s="9" t="s">
        <v>24</v>
      </c>
      <c r="C1151" s="10">
        <v>3620348424619</v>
      </c>
      <c r="D1151" s="10" t="s">
        <v>7381</v>
      </c>
      <c r="E1151" s="10"/>
      <c r="F1151" s="11">
        <v>43622</v>
      </c>
      <c r="G1151" s="11">
        <v>47275</v>
      </c>
      <c r="H1151" s="12">
        <v>36758</v>
      </c>
      <c r="I1151" s="13">
        <v>25</v>
      </c>
      <c r="J1151" s="10" t="s">
        <v>25</v>
      </c>
      <c r="K1151" s="9" t="s">
        <v>26</v>
      </c>
      <c r="L1151" s="9"/>
      <c r="M1151" s="14" t="s">
        <v>2468</v>
      </c>
      <c r="N1151" s="14" t="s">
        <v>2469</v>
      </c>
      <c r="O1151" s="14" t="s">
        <v>6432</v>
      </c>
      <c r="P1151" s="14" t="s">
        <v>46</v>
      </c>
      <c r="Q1151" s="9"/>
      <c r="R1151" s="15"/>
      <c r="S1151" s="16">
        <v>46070</v>
      </c>
      <c r="T1151" s="17">
        <v>1</v>
      </c>
      <c r="U1151" s="16" t="str">
        <f>VLOOKUP(C1151,'[4]Daily Wages '!$B$6:$G$211,6,0)</f>
        <v>SB Lodhran</v>
      </c>
      <c r="V1151" s="15" t="s">
        <v>7380</v>
      </c>
      <c r="W1151" s="16" t="s">
        <v>1629</v>
      </c>
      <c r="X1151" s="16" t="str">
        <f>VLOOKUP(C1151,'[2]Master Sheet PSBA.'!$B$2:$AR$1687,43,0)</f>
        <v>Lodhran</v>
      </c>
      <c r="Y1151" s="16"/>
      <c r="Z1151" s="18" t="s">
        <v>2470</v>
      </c>
      <c r="AA1151" s="19" t="s">
        <v>2471</v>
      </c>
      <c r="AB1151" s="19" t="s">
        <v>7124</v>
      </c>
      <c r="AC1151" s="16" t="s">
        <v>33</v>
      </c>
      <c r="AD1151" s="3">
        <v>3120299285327</v>
      </c>
      <c r="AE1151" s="5" t="s">
        <v>34</v>
      </c>
    </row>
    <row r="1152" spans="1:31" ht="30" customHeight="1" x14ac:dyDescent="0.2">
      <c r="A1152" s="8">
        <f t="shared" si="17"/>
        <v>1151</v>
      </c>
      <c r="B1152" s="9" t="s">
        <v>24</v>
      </c>
      <c r="C1152" s="10">
        <v>3530174125715</v>
      </c>
      <c r="D1152" s="10" t="s">
        <v>7381</v>
      </c>
      <c r="E1152" s="10"/>
      <c r="F1152" s="11">
        <v>45426</v>
      </c>
      <c r="G1152" s="11">
        <v>49078</v>
      </c>
      <c r="H1152" s="12">
        <v>35977</v>
      </c>
      <c r="I1152" s="13">
        <v>28</v>
      </c>
      <c r="J1152" s="10" t="s">
        <v>25</v>
      </c>
      <c r="K1152" s="9" t="s">
        <v>26</v>
      </c>
      <c r="L1152" s="9"/>
      <c r="M1152" s="14" t="s">
        <v>2468</v>
      </c>
      <c r="N1152" s="14" t="s">
        <v>336</v>
      </c>
      <c r="O1152" s="14" t="s">
        <v>6270</v>
      </c>
      <c r="P1152" s="14" t="s">
        <v>46</v>
      </c>
      <c r="Q1152" s="9"/>
      <c r="R1152" s="15"/>
      <c r="S1152" s="16">
        <v>46070</v>
      </c>
      <c r="T1152" s="17">
        <v>1</v>
      </c>
      <c r="U1152" s="16" t="str">
        <f>VLOOKUP(C1152,'[4]Daily Wages '!$B$6:$G$211,6,0)</f>
        <v>SB Thokar</v>
      </c>
      <c r="V1152" s="15" t="s">
        <v>7380</v>
      </c>
      <c r="W1152" s="16" t="s">
        <v>511</v>
      </c>
      <c r="X1152" s="16" t="str">
        <f>VLOOKUP(C1152,'[2]Master Sheet PSBA.'!$B$2:$AR$1687,43,0)</f>
        <v>Thokar</v>
      </c>
      <c r="Y1152" s="16"/>
      <c r="Z1152" s="18" t="s">
        <v>2472</v>
      </c>
      <c r="AA1152" s="19" t="s">
        <v>2473</v>
      </c>
      <c r="AB1152" s="19"/>
      <c r="AC1152" s="16" t="s">
        <v>33</v>
      </c>
      <c r="AD1152" s="3">
        <v>3520221351139</v>
      </c>
      <c r="AE1152" s="5" t="s">
        <v>34</v>
      </c>
    </row>
    <row r="1153" spans="1:31" ht="30" customHeight="1" x14ac:dyDescent="0.2">
      <c r="A1153" s="8">
        <f t="shared" si="17"/>
        <v>1152</v>
      </c>
      <c r="B1153" s="9" t="s">
        <v>24</v>
      </c>
      <c r="C1153" s="10">
        <v>3230455199241</v>
      </c>
      <c r="D1153" s="10" t="s">
        <v>7381</v>
      </c>
      <c r="E1153" s="10"/>
      <c r="F1153" s="11">
        <v>42605</v>
      </c>
      <c r="G1153" s="11">
        <v>46257</v>
      </c>
      <c r="H1153" s="12">
        <v>33299</v>
      </c>
      <c r="I1153" s="13">
        <v>35</v>
      </c>
      <c r="J1153" s="10" t="s">
        <v>25</v>
      </c>
      <c r="K1153" s="9" t="s">
        <v>26</v>
      </c>
      <c r="L1153" s="9"/>
      <c r="M1153" s="14" t="s">
        <v>2309</v>
      </c>
      <c r="N1153" s="14" t="s">
        <v>2474</v>
      </c>
      <c r="O1153" s="14" t="s">
        <v>6227</v>
      </c>
      <c r="P1153" s="14" t="s">
        <v>46</v>
      </c>
      <c r="Q1153" s="9"/>
      <c r="R1153" s="15"/>
      <c r="S1153" s="16">
        <v>45992</v>
      </c>
      <c r="T1153" s="17">
        <v>1</v>
      </c>
      <c r="U1153" s="16" t="str">
        <f>VLOOKUP(C1153,'[1]Bazaar Salary'!$B$6:$J$1185,9,0)</f>
        <v>Sanitation Attendant</v>
      </c>
      <c r="V1153" s="15" t="s">
        <v>7380</v>
      </c>
      <c r="W1153" s="16" t="s">
        <v>598</v>
      </c>
      <c r="X1153" s="16" t="str">
        <f>VLOOKUP(C1153,'[2]Master Sheet PSBA.'!$B$2:$AR$1687,43,0)</f>
        <v>Muzaffargarh</v>
      </c>
      <c r="Y1153" s="16"/>
      <c r="Z1153" s="18" t="s">
        <v>2475</v>
      </c>
      <c r="AA1153" s="19" t="s">
        <v>2476</v>
      </c>
      <c r="AB1153" s="19" t="s">
        <v>7125</v>
      </c>
      <c r="AC1153" s="16" t="s">
        <v>42</v>
      </c>
      <c r="AD1153" s="3">
        <v>3230323561273</v>
      </c>
      <c r="AE1153" s="5" t="s">
        <v>34</v>
      </c>
    </row>
    <row r="1154" spans="1:31" ht="30" customHeight="1" x14ac:dyDescent="0.2">
      <c r="A1154" s="8">
        <f t="shared" si="17"/>
        <v>1153</v>
      </c>
      <c r="B1154" s="9" t="s">
        <v>24</v>
      </c>
      <c r="C1154" s="10">
        <v>3520280679477</v>
      </c>
      <c r="D1154" s="10" t="s">
        <v>7381</v>
      </c>
      <c r="E1154" s="10"/>
      <c r="F1154" s="11">
        <v>44566</v>
      </c>
      <c r="G1154" s="11">
        <v>48218</v>
      </c>
      <c r="H1154" s="12">
        <v>37967</v>
      </c>
      <c r="I1154" s="13">
        <v>22</v>
      </c>
      <c r="J1154" s="10" t="s">
        <v>25</v>
      </c>
      <c r="K1154" s="9" t="s">
        <v>26</v>
      </c>
      <c r="L1154" s="9"/>
      <c r="M1154" s="14" t="s">
        <v>2477</v>
      </c>
      <c r="N1154" s="14" t="s">
        <v>2483</v>
      </c>
      <c r="O1154" s="14" t="s">
        <v>5869</v>
      </c>
      <c r="P1154" s="14" t="s">
        <v>66</v>
      </c>
      <c r="Q1154" s="9"/>
      <c r="R1154" s="15"/>
      <c r="S1154" s="16">
        <v>46080</v>
      </c>
      <c r="T1154" s="17">
        <v>1</v>
      </c>
      <c r="U1154" s="16" t="str">
        <f>VLOOKUP(C1154,'[3]June-26'!$B$5:$H$93,7,0)</f>
        <v>STOG Awan Town</v>
      </c>
      <c r="V1154" s="15" t="s">
        <v>7380</v>
      </c>
      <c r="W1154" s="16" t="s">
        <v>506</v>
      </c>
      <c r="X1154" s="16" t="str">
        <f>VLOOKUP(C1154,'[2]Master Sheet PSBA.'!$B$2:$AR$1687,43,0)</f>
        <v>Awan Town (Sahulat on the GO)</v>
      </c>
      <c r="Y1154" s="16" t="s">
        <v>2484</v>
      </c>
      <c r="Z1154" s="18" t="s">
        <v>2485</v>
      </c>
      <c r="AA1154" s="19" t="s">
        <v>2486</v>
      </c>
      <c r="AB1154" s="19" t="s">
        <v>7126</v>
      </c>
      <c r="AC1154" s="16" t="s">
        <v>33</v>
      </c>
      <c r="AD1154" s="3">
        <v>3650244170677</v>
      </c>
      <c r="AE1154" s="5" t="s">
        <v>34</v>
      </c>
    </row>
    <row r="1155" spans="1:31" ht="30" customHeight="1" x14ac:dyDescent="0.2">
      <c r="A1155" s="8">
        <f t="shared" si="17"/>
        <v>1154</v>
      </c>
      <c r="B1155" s="9" t="s">
        <v>24</v>
      </c>
      <c r="C1155" s="10">
        <v>3640117045999</v>
      </c>
      <c r="D1155" s="10" t="s">
        <v>7381</v>
      </c>
      <c r="E1155" s="10"/>
      <c r="F1155" s="11">
        <v>43593</v>
      </c>
      <c r="G1155" s="11">
        <v>47246</v>
      </c>
      <c r="H1155" s="12">
        <v>29204</v>
      </c>
      <c r="I1155" s="13">
        <v>46</v>
      </c>
      <c r="J1155" s="10" t="s">
        <v>25</v>
      </c>
      <c r="K1155" s="9" t="s">
        <v>26</v>
      </c>
      <c r="L1155" s="9"/>
      <c r="M1155" s="14" t="s">
        <v>2491</v>
      </c>
      <c r="N1155" s="14" t="s">
        <v>2492</v>
      </c>
      <c r="O1155" s="14" t="s">
        <v>6433</v>
      </c>
      <c r="P1155" s="14" t="s">
        <v>54</v>
      </c>
      <c r="Q1155" s="9"/>
      <c r="R1155" s="15"/>
      <c r="S1155" s="16">
        <v>46150</v>
      </c>
      <c r="T1155" s="17">
        <v>1</v>
      </c>
      <c r="U1155" s="16" t="str">
        <f>VLOOKUP(C1155,'[4]Daily Wages '!$B$6:$G$211,6,0)</f>
        <v>SB Arif Wala</v>
      </c>
      <c r="V1155" s="15" t="s">
        <v>7380</v>
      </c>
      <c r="W1155" s="16" t="s">
        <v>1660</v>
      </c>
      <c r="X1155" s="16" t="str">
        <f>VLOOKUP(C1155,'[2]Master Sheet PSBA.'!$B$2:$AR$1687,43,0)</f>
        <v>Arif Wala</v>
      </c>
      <c r="Y1155" s="16"/>
      <c r="Z1155" s="18" t="s">
        <v>1661</v>
      </c>
      <c r="AA1155" s="19" t="s">
        <v>2493</v>
      </c>
      <c r="AB1155" s="19" t="s">
        <v>7127</v>
      </c>
      <c r="AC1155" s="16" t="s">
        <v>33</v>
      </c>
      <c r="AD1155" s="3">
        <v>3660171227973</v>
      </c>
      <c r="AE1155" s="5" t="s">
        <v>34</v>
      </c>
    </row>
    <row r="1156" spans="1:31" ht="30" customHeight="1" x14ac:dyDescent="0.2">
      <c r="A1156" s="8">
        <f t="shared" ref="A1156:A1219" si="18">A1155+1</f>
        <v>1155</v>
      </c>
      <c r="B1156" s="9" t="s">
        <v>24</v>
      </c>
      <c r="C1156" s="10">
        <v>3310472041493</v>
      </c>
      <c r="D1156" s="10" t="s">
        <v>7381</v>
      </c>
      <c r="E1156" s="10"/>
      <c r="F1156" s="11">
        <v>45325</v>
      </c>
      <c r="G1156" s="11">
        <v>48978</v>
      </c>
      <c r="H1156" s="12">
        <v>33220</v>
      </c>
      <c r="I1156" s="13">
        <v>35</v>
      </c>
      <c r="J1156" s="10" t="s">
        <v>25</v>
      </c>
      <c r="K1156" s="9" t="s">
        <v>26</v>
      </c>
      <c r="L1156" s="9"/>
      <c r="M1156" s="14" t="s">
        <v>2497</v>
      </c>
      <c r="N1156" s="14" t="s">
        <v>2498</v>
      </c>
      <c r="O1156" s="14" t="s">
        <v>6253</v>
      </c>
      <c r="P1156" s="14" t="s">
        <v>54</v>
      </c>
      <c r="Q1156" s="9"/>
      <c r="R1156" s="15"/>
      <c r="S1156" s="16">
        <v>46127</v>
      </c>
      <c r="T1156" s="17">
        <v>1</v>
      </c>
      <c r="U1156" s="16" t="str">
        <f>VLOOKUP(C1156,'[4]Daily Wages '!$B$6:$G$211,6,0)</f>
        <v>SB Mandi Faizabad</v>
      </c>
      <c r="V1156" s="15" t="s">
        <v>7380</v>
      </c>
      <c r="W1156" s="16" t="s">
        <v>392</v>
      </c>
      <c r="X1156" s="16" t="str">
        <f>VLOOKUP(C1156,'[2]Master Sheet PSBA.'!$B$2:$AR$1687,43,0)</f>
        <v>Mandi Faizabad</v>
      </c>
      <c r="Y1156" s="16" t="s">
        <v>39</v>
      </c>
      <c r="Z1156" s="18" t="s">
        <v>2499</v>
      </c>
      <c r="AA1156" s="19" t="s">
        <v>2500</v>
      </c>
      <c r="AB1156" s="19" t="s">
        <v>7128</v>
      </c>
      <c r="AC1156" s="16" t="s">
        <v>33</v>
      </c>
      <c r="AD1156" s="3">
        <v>3540149993253</v>
      </c>
      <c r="AE1156" s="5" t="s">
        <v>34</v>
      </c>
    </row>
    <row r="1157" spans="1:31" ht="30" customHeight="1" x14ac:dyDescent="0.2">
      <c r="A1157" s="8">
        <f t="shared" si="18"/>
        <v>1156</v>
      </c>
      <c r="B1157" s="9" t="s">
        <v>24</v>
      </c>
      <c r="C1157" s="10">
        <v>3220305552159</v>
      </c>
      <c r="D1157" s="10" t="s">
        <v>7381</v>
      </c>
      <c r="E1157" s="10"/>
      <c r="F1157" s="11">
        <v>43360</v>
      </c>
      <c r="G1157" s="11">
        <v>47013</v>
      </c>
      <c r="H1157" s="12">
        <v>36722</v>
      </c>
      <c r="I1157" s="13">
        <v>26</v>
      </c>
      <c r="J1157" s="10" t="s">
        <v>25</v>
      </c>
      <c r="K1157" s="9" t="s">
        <v>26</v>
      </c>
      <c r="L1157" s="9"/>
      <c r="M1157" s="14" t="s">
        <v>2505</v>
      </c>
      <c r="N1157" s="14" t="s">
        <v>2506</v>
      </c>
      <c r="O1157" s="14" t="s">
        <v>6434</v>
      </c>
      <c r="P1157" s="14" t="s">
        <v>2507</v>
      </c>
      <c r="Q1157" s="9"/>
      <c r="R1157" s="15"/>
      <c r="S1157" s="16">
        <v>46112</v>
      </c>
      <c r="T1157" s="17">
        <v>1</v>
      </c>
      <c r="U1157" s="16" t="str">
        <f>VLOOKUP(C1157,'[4]Daily Wages '!$B$6:$G$211,6,0)</f>
        <v>STOG Kot Sultan Layyah</v>
      </c>
      <c r="V1157" s="15" t="s">
        <v>7380</v>
      </c>
      <c r="W1157" s="16" t="s">
        <v>2188</v>
      </c>
      <c r="X1157" s="16" t="str">
        <f>VLOOKUP(C1157,'[2]Master Sheet PSBA.'!$B$2:$AR$1687,43,0)</f>
        <v>Kot Sultan Site Layyah (Sahulat on the Go)</v>
      </c>
      <c r="Y1157" s="16"/>
      <c r="Z1157" s="18" t="s">
        <v>2508</v>
      </c>
      <c r="AA1157" s="19" t="s">
        <v>2509</v>
      </c>
      <c r="AB1157" s="19"/>
      <c r="AC1157" s="16" t="s">
        <v>33</v>
      </c>
      <c r="AD1157" s="3">
        <v>3220343333393</v>
      </c>
      <c r="AE1157" s="5" t="s">
        <v>34</v>
      </c>
    </row>
    <row r="1158" spans="1:31" ht="30" customHeight="1" x14ac:dyDescent="0.2">
      <c r="A1158" s="8">
        <f t="shared" si="18"/>
        <v>1157</v>
      </c>
      <c r="B1158" s="9" t="s">
        <v>24</v>
      </c>
      <c r="C1158" s="10">
        <v>3110111313865</v>
      </c>
      <c r="D1158" s="10" t="s">
        <v>7381</v>
      </c>
      <c r="E1158" s="10">
        <v>1879</v>
      </c>
      <c r="F1158" s="11">
        <v>44705</v>
      </c>
      <c r="G1158" s="11">
        <v>48358</v>
      </c>
      <c r="H1158" s="12">
        <v>37289</v>
      </c>
      <c r="I1158" s="13">
        <v>24</v>
      </c>
      <c r="J1158" s="10" t="s">
        <v>25</v>
      </c>
      <c r="K1158" s="9" t="s">
        <v>26</v>
      </c>
      <c r="L1158" s="9"/>
      <c r="M1158" s="14" t="s">
        <v>1251</v>
      </c>
      <c r="N1158" s="14" t="s">
        <v>2515</v>
      </c>
      <c r="O1158" s="14" t="s">
        <v>5911</v>
      </c>
      <c r="P1158" s="14" t="s">
        <v>54</v>
      </c>
      <c r="Q1158" s="9"/>
      <c r="R1158" s="15"/>
      <c r="S1158" s="16">
        <v>45992</v>
      </c>
      <c r="T1158" s="17">
        <v>1</v>
      </c>
      <c r="U1158" s="16" t="str">
        <f>VLOOKUP(C1158,'[1]Bazaar Salary'!$B$6:$J$1185,9,0)</f>
        <v>Security &amp; Parking Attendant</v>
      </c>
      <c r="V1158" s="15" t="s">
        <v>7380</v>
      </c>
      <c r="W1158" s="16" t="s">
        <v>461</v>
      </c>
      <c r="X1158" s="16" t="str">
        <f>VLOOKUP(C1158,'[2]Master Sheet PSBA.'!$B$2:$AR$1687,43,0)</f>
        <v>Okara</v>
      </c>
      <c r="Y1158" s="16"/>
      <c r="Z1158" s="18" t="s">
        <v>2516</v>
      </c>
      <c r="AA1158" s="19" t="s">
        <v>2517</v>
      </c>
      <c r="AB1158" s="19" t="s">
        <v>7129</v>
      </c>
      <c r="AC1158" s="16" t="s">
        <v>42</v>
      </c>
      <c r="AD1158" s="3">
        <v>3330321980343</v>
      </c>
      <c r="AE1158" s="5" t="s">
        <v>34</v>
      </c>
    </row>
    <row r="1159" spans="1:31" ht="30" customHeight="1" x14ac:dyDescent="0.2">
      <c r="A1159" s="8">
        <f t="shared" si="18"/>
        <v>1158</v>
      </c>
      <c r="B1159" s="9" t="s">
        <v>24</v>
      </c>
      <c r="C1159" s="10">
        <v>3830264476227</v>
      </c>
      <c r="D1159" s="10" t="s">
        <v>7381</v>
      </c>
      <c r="E1159" s="10"/>
      <c r="F1159" s="11">
        <v>45576</v>
      </c>
      <c r="G1159" s="11">
        <v>49228</v>
      </c>
      <c r="H1159" s="12">
        <v>35298</v>
      </c>
      <c r="I1159" s="13">
        <v>29</v>
      </c>
      <c r="J1159" s="10" t="s">
        <v>25</v>
      </c>
      <c r="K1159" s="9" t="s">
        <v>26</v>
      </c>
      <c r="L1159" s="9"/>
      <c r="M1159" s="14" t="s">
        <v>2518</v>
      </c>
      <c r="N1159" s="14" t="s">
        <v>2519</v>
      </c>
      <c r="O1159" s="14" t="s">
        <v>6172</v>
      </c>
      <c r="P1159" s="15" t="s">
        <v>37</v>
      </c>
      <c r="Q1159" s="9"/>
      <c r="R1159" s="15"/>
      <c r="S1159" s="16">
        <v>46045</v>
      </c>
      <c r="T1159" s="17">
        <v>1</v>
      </c>
      <c r="U1159" s="16" t="str">
        <f>VLOOKUP(C1159,'[1]Bazaar Salary'!$B$6:$J$1185,9,0)</f>
        <v>Record Keeper</v>
      </c>
      <c r="V1159" s="15" t="s">
        <v>7380</v>
      </c>
      <c r="W1159" s="16" t="s">
        <v>73</v>
      </c>
      <c r="X1159" s="16" t="str">
        <f>VLOOKUP(C1159,'[2]Master Sheet PSBA.'!$B$2:$AR$1687,43,0)</f>
        <v>Mianwali</v>
      </c>
      <c r="Y1159" s="16" t="s">
        <v>152</v>
      </c>
      <c r="Z1159" s="18" t="s">
        <v>2520</v>
      </c>
      <c r="AA1159" s="19" t="s">
        <v>2521</v>
      </c>
      <c r="AB1159" s="19" t="s">
        <v>7130</v>
      </c>
      <c r="AC1159" s="16" t="s">
        <v>42</v>
      </c>
      <c r="AD1159" s="3">
        <v>3310404212497</v>
      </c>
      <c r="AE1159" s="5" t="s">
        <v>34</v>
      </c>
    </row>
    <row r="1160" spans="1:31" ht="30" customHeight="1" x14ac:dyDescent="0.2">
      <c r="A1160" s="8">
        <f t="shared" si="18"/>
        <v>1159</v>
      </c>
      <c r="B1160" s="9" t="s">
        <v>24</v>
      </c>
      <c r="C1160" s="10">
        <v>3540185027683</v>
      </c>
      <c r="D1160" s="10" t="s">
        <v>7381</v>
      </c>
      <c r="E1160" s="10"/>
      <c r="F1160" s="11">
        <v>44648</v>
      </c>
      <c r="G1160" s="11">
        <v>48301</v>
      </c>
      <c r="H1160" s="12">
        <v>38021</v>
      </c>
      <c r="I1160" s="13">
        <v>22</v>
      </c>
      <c r="J1160" s="10" t="s">
        <v>25</v>
      </c>
      <c r="K1160" s="9" t="s">
        <v>26</v>
      </c>
      <c r="L1160" s="9"/>
      <c r="M1160" s="15" t="s">
        <v>2522</v>
      </c>
      <c r="N1160" s="14" t="s">
        <v>2071</v>
      </c>
      <c r="O1160" s="14" t="s">
        <v>6435</v>
      </c>
      <c r="P1160" s="15" t="s">
        <v>37</v>
      </c>
      <c r="Q1160" s="9"/>
      <c r="R1160" s="15"/>
      <c r="S1160" s="16">
        <v>46064</v>
      </c>
      <c r="T1160" s="17">
        <v>1</v>
      </c>
      <c r="U1160" s="16" t="str">
        <f>VLOOKUP(C1160,'[1]Bazaar Salary'!$B$6:$J$1185,9,0)</f>
        <v>Record Keeper</v>
      </c>
      <c r="V1160" s="15" t="s">
        <v>7380</v>
      </c>
      <c r="W1160" s="16" t="s">
        <v>484</v>
      </c>
      <c r="X1160" s="16" t="str">
        <f>VLOOKUP(C1160,'[2]Master Sheet PSBA.'!$B$2:$AR$1687,43,0)</f>
        <v>Ferozwala (Sahulat on the GO)</v>
      </c>
      <c r="Y1160" s="16" t="s">
        <v>2523</v>
      </c>
      <c r="Z1160" s="18" t="s">
        <v>2524</v>
      </c>
      <c r="AA1160" s="19" t="s">
        <v>2525</v>
      </c>
      <c r="AB1160" s="19"/>
      <c r="AC1160" s="16" t="s">
        <v>42</v>
      </c>
      <c r="AD1160" s="3">
        <v>3540158007339</v>
      </c>
      <c r="AE1160" s="5" t="s">
        <v>34</v>
      </c>
    </row>
    <row r="1161" spans="1:31" ht="30" customHeight="1" x14ac:dyDescent="0.2">
      <c r="A1161" s="8">
        <f t="shared" si="18"/>
        <v>1160</v>
      </c>
      <c r="B1161" s="9" t="s">
        <v>24</v>
      </c>
      <c r="C1161" s="10">
        <v>3520403695585</v>
      </c>
      <c r="D1161" s="10" t="s">
        <v>7381</v>
      </c>
      <c r="E1161" s="10"/>
      <c r="F1161" s="11">
        <v>43271</v>
      </c>
      <c r="G1161" s="11">
        <v>46924</v>
      </c>
      <c r="H1161" s="12">
        <v>36496</v>
      </c>
      <c r="I1161" s="13">
        <v>26</v>
      </c>
      <c r="J1161" s="10" t="s">
        <v>25</v>
      </c>
      <c r="K1161" s="9" t="s">
        <v>26</v>
      </c>
      <c r="L1161" s="9"/>
      <c r="M1161" s="14" t="s">
        <v>2526</v>
      </c>
      <c r="N1161" s="14" t="s">
        <v>2529</v>
      </c>
      <c r="O1161" s="14" t="s">
        <v>6436</v>
      </c>
      <c r="P1161" s="14" t="s">
        <v>54</v>
      </c>
      <c r="Q1161" s="9"/>
      <c r="R1161" s="15"/>
      <c r="S1161" s="16">
        <v>46108</v>
      </c>
      <c r="T1161" s="17">
        <v>1</v>
      </c>
      <c r="U1161" s="16" t="str">
        <f>VLOOKUP(C1161,'[4]Daily Wages '!$B$6:$G$211,6,0)</f>
        <v>STOG Madr-e-Millat</v>
      </c>
      <c r="V1161" s="15" t="s">
        <v>7380</v>
      </c>
      <c r="W1161" s="16" t="s">
        <v>6649</v>
      </c>
      <c r="X1161" s="16" t="str">
        <f>VLOOKUP(C1161,'[2]Master Sheet PSBA.'!$B$2:$AR$1687,43,0)</f>
        <v>Mader e Millat (Sahulat on the Go)</v>
      </c>
      <c r="Y1161" s="16"/>
      <c r="Z1161" s="18" t="s">
        <v>2284</v>
      </c>
      <c r="AA1161" s="19" t="s">
        <v>2530</v>
      </c>
      <c r="AB1161" s="19"/>
      <c r="AC1161" s="16" t="s">
        <v>33</v>
      </c>
      <c r="AD1161" s="3">
        <v>3630297514307</v>
      </c>
      <c r="AE1161" s="5" t="s">
        <v>34</v>
      </c>
    </row>
    <row r="1162" spans="1:31" ht="30" customHeight="1" x14ac:dyDescent="0.2">
      <c r="A1162" s="8">
        <f t="shared" si="18"/>
        <v>1161</v>
      </c>
      <c r="B1162" s="9" t="s">
        <v>24</v>
      </c>
      <c r="C1162" s="10">
        <v>3620240739141</v>
      </c>
      <c r="D1162" s="10" t="s">
        <v>7381</v>
      </c>
      <c r="E1162" s="10"/>
      <c r="F1162" s="11">
        <v>44378</v>
      </c>
      <c r="G1162" s="11">
        <v>48030</v>
      </c>
      <c r="H1162" s="12">
        <v>37714</v>
      </c>
      <c r="I1162" s="13">
        <v>23</v>
      </c>
      <c r="J1162" s="10" t="s">
        <v>25</v>
      </c>
      <c r="K1162" s="9" t="s">
        <v>26</v>
      </c>
      <c r="L1162" s="9"/>
      <c r="M1162" s="14" t="s">
        <v>2538</v>
      </c>
      <c r="N1162" s="14" t="s">
        <v>2032</v>
      </c>
      <c r="O1162" s="14" t="s">
        <v>6437</v>
      </c>
      <c r="P1162" s="14" t="s">
        <v>54</v>
      </c>
      <c r="Q1162" s="9"/>
      <c r="R1162" s="15"/>
      <c r="S1162" s="16">
        <v>45992</v>
      </c>
      <c r="T1162" s="17">
        <v>1</v>
      </c>
      <c r="U1162" s="16" t="str">
        <f>VLOOKUP(C1162,'[1]Bazaar Salary'!$B$6:$J$1185,9,0)</f>
        <v>Security &amp; Parking Attendant</v>
      </c>
      <c r="V1162" s="15" t="s">
        <v>7380</v>
      </c>
      <c r="W1162" s="16" t="s">
        <v>320</v>
      </c>
      <c r="X1162" s="16" t="str">
        <f>VLOOKUP(C1162,'[2]Master Sheet PSBA.'!$B$2:$AR$1687,43,0)</f>
        <v>Khanewal</v>
      </c>
      <c r="Y1162" s="16"/>
      <c r="Z1162" s="18" t="s">
        <v>2539</v>
      </c>
      <c r="AA1162" s="19" t="s">
        <v>2540</v>
      </c>
      <c r="AB1162" s="19"/>
      <c r="AC1162" s="16" t="s">
        <v>42</v>
      </c>
      <c r="AD1162" s="3">
        <v>3220250595479</v>
      </c>
      <c r="AE1162" s="5" t="s">
        <v>34</v>
      </c>
    </row>
    <row r="1163" spans="1:31" ht="30" customHeight="1" x14ac:dyDescent="0.2">
      <c r="A1163" s="8">
        <f t="shared" si="18"/>
        <v>1162</v>
      </c>
      <c r="B1163" s="9" t="s">
        <v>24</v>
      </c>
      <c r="C1163" s="10">
        <v>3340103723843</v>
      </c>
      <c r="D1163" s="10" t="s">
        <v>7381</v>
      </c>
      <c r="E1163" s="10"/>
      <c r="F1163" s="11">
        <v>46006</v>
      </c>
      <c r="G1163" s="11">
        <v>49658</v>
      </c>
      <c r="H1163" s="12">
        <v>31687</v>
      </c>
      <c r="I1163" s="13">
        <v>39</v>
      </c>
      <c r="J1163" s="10" t="s">
        <v>25</v>
      </c>
      <c r="K1163" s="9" t="s">
        <v>26</v>
      </c>
      <c r="L1163" s="9"/>
      <c r="M1163" s="14" t="s">
        <v>2541</v>
      </c>
      <c r="N1163" s="14" t="s">
        <v>2542</v>
      </c>
      <c r="O1163" s="14" t="s">
        <v>6438</v>
      </c>
      <c r="P1163" s="14" t="s">
        <v>54</v>
      </c>
      <c r="Q1163" s="9"/>
      <c r="R1163" s="15"/>
      <c r="S1163" s="16">
        <v>45994</v>
      </c>
      <c r="T1163" s="17">
        <v>1</v>
      </c>
      <c r="U1163" s="16" t="str">
        <f>VLOOKUP(C1163,'[1]Bazaar Salary'!$B$6:$J$1185,9,0)</f>
        <v>Security &amp; Parking Attendant</v>
      </c>
      <c r="V1163" s="15" t="s">
        <v>7380</v>
      </c>
      <c r="W1163" s="16" t="s">
        <v>275</v>
      </c>
      <c r="X1163" s="16" t="str">
        <f>VLOOKUP(C1163,'[2]Master Sheet PSBA.'!$B$2:$AR$1687,43,0)</f>
        <v>Chiniot</v>
      </c>
      <c r="Y1163" s="16"/>
      <c r="Z1163" s="18" t="s">
        <v>2543</v>
      </c>
      <c r="AA1163" s="19" t="s">
        <v>2544</v>
      </c>
      <c r="AB1163" s="19"/>
      <c r="AC1163" s="16" t="s">
        <v>42</v>
      </c>
      <c r="AD1163" s="3">
        <v>3430197633398</v>
      </c>
      <c r="AE1163" s="5" t="s">
        <v>34</v>
      </c>
    </row>
    <row r="1164" spans="1:31" ht="30" customHeight="1" x14ac:dyDescent="0.2">
      <c r="A1164" s="8">
        <f t="shared" si="18"/>
        <v>1163</v>
      </c>
      <c r="B1164" s="9" t="s">
        <v>24</v>
      </c>
      <c r="C1164" s="10">
        <v>3620349884337</v>
      </c>
      <c r="D1164" s="10" t="s">
        <v>7381</v>
      </c>
      <c r="E1164" s="10"/>
      <c r="F1164" s="11">
        <v>44006</v>
      </c>
      <c r="G1164" s="11">
        <v>47658</v>
      </c>
      <c r="H1164" s="12">
        <v>36680</v>
      </c>
      <c r="I1164" s="13">
        <v>26</v>
      </c>
      <c r="J1164" s="10" t="s">
        <v>25</v>
      </c>
      <c r="K1164" s="9" t="s">
        <v>26</v>
      </c>
      <c r="L1164" s="9"/>
      <c r="M1164" s="14" t="s">
        <v>2548</v>
      </c>
      <c r="N1164" s="14" t="s">
        <v>2549</v>
      </c>
      <c r="O1164" s="14" t="s">
        <v>6439</v>
      </c>
      <c r="P1164" s="14" t="s">
        <v>46</v>
      </c>
      <c r="Q1164" s="9"/>
      <c r="R1164" s="15"/>
      <c r="S1164" s="16">
        <v>46064</v>
      </c>
      <c r="T1164" s="17">
        <v>1</v>
      </c>
      <c r="U1164" s="16" t="str">
        <f>VLOOKUP(C1164,'[4]Daily Wages '!$B$6:$G$211,6,0)</f>
        <v>SB Jallalpur Pirwala</v>
      </c>
      <c r="V1164" s="15" t="s">
        <v>7380</v>
      </c>
      <c r="W1164" s="16" t="s">
        <v>90</v>
      </c>
      <c r="X1164" s="16" t="str">
        <f>VLOOKUP(C1164,'[2]Master Sheet PSBA.'!$B$2:$AR$1687,43,0)</f>
        <v>Jalalpur Pirwala</v>
      </c>
      <c r="Y1164" s="16"/>
      <c r="Z1164" s="18" t="s">
        <v>2550</v>
      </c>
      <c r="AA1164" s="19" t="s">
        <v>2551</v>
      </c>
      <c r="AB1164" s="19" t="s">
        <v>7131</v>
      </c>
      <c r="AC1164" s="16" t="s">
        <v>33</v>
      </c>
      <c r="AD1164" s="3">
        <v>3630122516599</v>
      </c>
      <c r="AE1164" s="5" t="s">
        <v>34</v>
      </c>
    </row>
    <row r="1165" spans="1:31" ht="30" customHeight="1" x14ac:dyDescent="0.2">
      <c r="A1165" s="8">
        <f t="shared" si="18"/>
        <v>1164</v>
      </c>
      <c r="B1165" s="9" t="s">
        <v>24</v>
      </c>
      <c r="C1165" s="10">
        <v>3310404212497</v>
      </c>
      <c r="D1165" s="10" t="s">
        <v>7381</v>
      </c>
      <c r="E1165" s="10">
        <v>1966</v>
      </c>
      <c r="F1165" s="11">
        <v>44473</v>
      </c>
      <c r="G1165" s="11">
        <v>48125</v>
      </c>
      <c r="H1165" s="12">
        <v>37853</v>
      </c>
      <c r="I1165" s="13">
        <v>22</v>
      </c>
      <c r="J1165" s="10" t="s">
        <v>25</v>
      </c>
      <c r="K1165" s="9" t="s">
        <v>26</v>
      </c>
      <c r="L1165" s="9"/>
      <c r="M1165" s="14" t="s">
        <v>2552</v>
      </c>
      <c r="N1165" s="14" t="s">
        <v>2553</v>
      </c>
      <c r="O1165" s="14" t="s">
        <v>6255</v>
      </c>
      <c r="P1165" s="15" t="s">
        <v>2298</v>
      </c>
      <c r="Q1165" s="9"/>
      <c r="R1165" s="15"/>
      <c r="S1165" s="16">
        <v>46023</v>
      </c>
      <c r="T1165" s="17">
        <v>1</v>
      </c>
      <c r="U1165" s="16" t="str">
        <f>VLOOKUP(C1165,'[1]Bazaar Salary'!$B$6:$J$1185,9,0)</f>
        <v>Sahulat Bazaar Supervisor (Look after charge of Incharge)</v>
      </c>
      <c r="V1165" s="15" t="s">
        <v>7380</v>
      </c>
      <c r="W1165" s="16" t="s">
        <v>73</v>
      </c>
      <c r="X1165" s="16" t="str">
        <f>VLOOKUP(C1165,'[2]Master Sheet PSBA.'!$B$2:$AR$1687,43,0)</f>
        <v>Mianwali</v>
      </c>
      <c r="Y1165" s="16"/>
      <c r="Z1165" s="18" t="s">
        <v>2554</v>
      </c>
      <c r="AA1165" s="33" t="s">
        <v>2555</v>
      </c>
      <c r="AB1165" s="19" t="s">
        <v>7132</v>
      </c>
      <c r="AC1165" s="16" t="s">
        <v>42</v>
      </c>
      <c r="AD1165" s="3">
        <v>3430103839123</v>
      </c>
      <c r="AE1165" s="5" t="s">
        <v>83</v>
      </c>
    </row>
    <row r="1166" spans="1:31" ht="30" customHeight="1" x14ac:dyDescent="0.2">
      <c r="A1166" s="8">
        <f t="shared" si="18"/>
        <v>1165</v>
      </c>
      <c r="B1166" s="9" t="s">
        <v>24</v>
      </c>
      <c r="C1166" s="10">
        <v>3620143532457</v>
      </c>
      <c r="D1166" s="10" t="s">
        <v>7381</v>
      </c>
      <c r="E1166" s="10"/>
      <c r="F1166" s="11">
        <v>42607</v>
      </c>
      <c r="G1166" s="11">
        <v>46259</v>
      </c>
      <c r="H1166" s="12">
        <v>34397</v>
      </c>
      <c r="I1166" s="13">
        <v>32</v>
      </c>
      <c r="J1166" s="10" t="s">
        <v>25</v>
      </c>
      <c r="K1166" s="9" t="s">
        <v>26</v>
      </c>
      <c r="L1166" s="9"/>
      <c r="M1166" s="14" t="s">
        <v>1486</v>
      </c>
      <c r="N1166" s="14" t="s">
        <v>362</v>
      </c>
      <c r="O1166" s="14"/>
      <c r="P1166" s="14" t="s">
        <v>46</v>
      </c>
      <c r="Q1166" s="9"/>
      <c r="R1166" s="15"/>
      <c r="S1166" s="16">
        <v>46080</v>
      </c>
      <c r="T1166" s="17">
        <v>1</v>
      </c>
      <c r="U1166" s="16" t="str">
        <f>VLOOKUP(C1166,'[4]Daily Wages '!$B$6:$G$211,6,0)</f>
        <v>STOG Barki Road</v>
      </c>
      <c r="V1166" s="15" t="s">
        <v>7380</v>
      </c>
      <c r="W1166" s="16" t="s">
        <v>346</v>
      </c>
      <c r="X1166" s="16" t="str">
        <f>VLOOKUP(C1166,'[2]Master Sheet PSBA.'!$B$2:$AR$1687,43,0)</f>
        <v>Suspended</v>
      </c>
      <c r="Y1166" s="16"/>
      <c r="Z1166" s="18" t="s">
        <v>2562</v>
      </c>
      <c r="AA1166" s="19" t="s">
        <v>2563</v>
      </c>
      <c r="AB1166" s="19"/>
      <c r="AC1166" s="16" t="s">
        <v>33</v>
      </c>
      <c r="AD1166" s="3">
        <v>3630297514307</v>
      </c>
      <c r="AE1166" s="5" t="s">
        <v>34</v>
      </c>
    </row>
    <row r="1167" spans="1:31" ht="30" customHeight="1" x14ac:dyDescent="0.2">
      <c r="A1167" s="8">
        <f t="shared" si="18"/>
        <v>1166</v>
      </c>
      <c r="B1167" s="9" t="s">
        <v>24</v>
      </c>
      <c r="C1167" s="10">
        <v>3640283232529</v>
      </c>
      <c r="D1167" s="10" t="s">
        <v>7381</v>
      </c>
      <c r="E1167" s="10"/>
      <c r="F1167" s="11">
        <v>44399</v>
      </c>
      <c r="G1167" s="11">
        <v>48051</v>
      </c>
      <c r="H1167" s="12">
        <v>31778</v>
      </c>
      <c r="I1167" s="13">
        <v>39</v>
      </c>
      <c r="J1167" s="10" t="s">
        <v>25</v>
      </c>
      <c r="K1167" s="9" t="s">
        <v>26</v>
      </c>
      <c r="L1167" s="9"/>
      <c r="M1167" s="14" t="s">
        <v>1382</v>
      </c>
      <c r="N1167" s="14" t="s">
        <v>2135</v>
      </c>
      <c r="O1167" s="14" t="s">
        <v>6083</v>
      </c>
      <c r="P1167" s="14" t="s">
        <v>54</v>
      </c>
      <c r="Q1167" s="9"/>
      <c r="R1167" s="15"/>
      <c r="S1167" s="16">
        <v>46064</v>
      </c>
      <c r="T1167" s="17">
        <v>1</v>
      </c>
      <c r="U1167" s="16" t="str">
        <f>VLOOKUP(C1167,'[4]Daily Wages '!$B$6:$G$211,6,0)</f>
        <v>SB Jallalpur Pirwala</v>
      </c>
      <c r="V1167" s="15" t="s">
        <v>7380</v>
      </c>
      <c r="W1167" s="16" t="s">
        <v>90</v>
      </c>
      <c r="X1167" s="16" t="str">
        <f>VLOOKUP(C1167,'[2]Master Sheet PSBA.'!$B$2:$AR$1687,43,0)</f>
        <v>Jalalpur Pirwala</v>
      </c>
      <c r="Y1167" s="16"/>
      <c r="Z1167" s="18"/>
      <c r="AA1167" s="19" t="s">
        <v>2564</v>
      </c>
      <c r="AB1167" s="19"/>
      <c r="AC1167" s="16" t="s">
        <v>33</v>
      </c>
      <c r="AD1167" s="3">
        <v>3630122516599</v>
      </c>
      <c r="AE1167" s="5" t="s">
        <v>34</v>
      </c>
    </row>
    <row r="1168" spans="1:31" ht="30" customHeight="1" x14ac:dyDescent="0.2">
      <c r="A1168" s="8">
        <f t="shared" si="18"/>
        <v>1167</v>
      </c>
      <c r="B1168" s="9" t="s">
        <v>24</v>
      </c>
      <c r="C1168" s="10">
        <v>3230317135421</v>
      </c>
      <c r="D1168" s="10" t="s">
        <v>7381</v>
      </c>
      <c r="E1168" s="10"/>
      <c r="F1168" s="11">
        <v>44795</v>
      </c>
      <c r="G1168" s="11">
        <v>48448</v>
      </c>
      <c r="H1168" s="12">
        <v>38156</v>
      </c>
      <c r="I1168" s="13">
        <v>22</v>
      </c>
      <c r="J1168" s="10" t="s">
        <v>25</v>
      </c>
      <c r="K1168" s="9" t="s">
        <v>26</v>
      </c>
      <c r="L1168" s="9"/>
      <c r="M1168" s="14" t="s">
        <v>2579</v>
      </c>
      <c r="N1168" s="14" t="s">
        <v>2583</v>
      </c>
      <c r="O1168" s="14" t="s">
        <v>6194</v>
      </c>
      <c r="P1168" s="14" t="s">
        <v>54</v>
      </c>
      <c r="Q1168" s="9"/>
      <c r="R1168" s="15"/>
      <c r="S1168" s="16">
        <v>46010</v>
      </c>
      <c r="T1168" s="17">
        <v>1</v>
      </c>
      <c r="U1168" s="16" t="str">
        <f>VLOOKUP(C1168,'[1]Bazaar Salary'!$B$6:$J$1185,9,0)</f>
        <v>Security &amp; Parking Attendant</v>
      </c>
      <c r="V1168" s="15" t="s">
        <v>7380</v>
      </c>
      <c r="W1168" s="16" t="s">
        <v>181</v>
      </c>
      <c r="X1168" s="16" t="str">
        <f>VLOOKUP(C1168,'[2]Master Sheet PSBA.'!$B$2:$AR$1687,43,0)</f>
        <v>Shahdarah (Sahulat on the GO)</v>
      </c>
      <c r="Y1168" s="16"/>
      <c r="Z1168" s="18" t="s">
        <v>2584</v>
      </c>
      <c r="AA1168" s="19" t="s">
        <v>2585</v>
      </c>
      <c r="AB1168" s="19"/>
      <c r="AC1168" s="16" t="s">
        <v>42</v>
      </c>
      <c r="AD1168" s="3">
        <v>3320245810885</v>
      </c>
      <c r="AE1168" s="5" t="s">
        <v>34</v>
      </c>
    </row>
    <row r="1169" spans="1:31" ht="30" customHeight="1" x14ac:dyDescent="0.25">
      <c r="A1169" s="8">
        <f t="shared" si="18"/>
        <v>1168</v>
      </c>
      <c r="B1169" s="9" t="s">
        <v>24</v>
      </c>
      <c r="C1169" s="10">
        <v>3320245810885</v>
      </c>
      <c r="D1169" s="10" t="s">
        <v>7381</v>
      </c>
      <c r="E1169" s="10"/>
      <c r="F1169" s="34">
        <v>44978</v>
      </c>
      <c r="G1169" s="34">
        <v>48631</v>
      </c>
      <c r="H1169" s="34">
        <v>34328</v>
      </c>
      <c r="I1169" s="13">
        <v>32</v>
      </c>
      <c r="J1169" s="10" t="s">
        <v>25</v>
      </c>
      <c r="K1169" s="9" t="s">
        <v>26</v>
      </c>
      <c r="L1169" s="9"/>
      <c r="M1169" s="15" t="s">
        <v>2599</v>
      </c>
      <c r="N1169" s="35" t="s">
        <v>2600</v>
      </c>
      <c r="O1169" s="14" t="s">
        <v>6440</v>
      </c>
      <c r="P1169" s="15" t="s">
        <v>2298</v>
      </c>
      <c r="Q1169" s="9"/>
      <c r="R1169" s="15"/>
      <c r="S1169" s="16">
        <v>46023</v>
      </c>
      <c r="T1169" s="17">
        <v>1</v>
      </c>
      <c r="U1169" s="16" t="str">
        <f>VLOOKUP(C1169,'[1]Bazaar Salary'!$B$6:$J$1185,9,0)</f>
        <v>Sahulat Bazaar Supervisor (Look after charge of Incharge)</v>
      </c>
      <c r="V1169" s="15" t="s">
        <v>7380</v>
      </c>
      <c r="W1169" s="16" t="s">
        <v>181</v>
      </c>
      <c r="X1169" s="16" t="str">
        <f>VLOOKUP(C1169,'[2]Master Sheet PSBA.'!$B$2:$AR$1687,43,0)</f>
        <v>Shahdarah (Sahulat on the GO)</v>
      </c>
      <c r="Y1169" s="16" t="s">
        <v>2601</v>
      </c>
      <c r="Z1169" s="36" t="s">
        <v>2602</v>
      </c>
      <c r="AA1169" s="30" t="s">
        <v>2603</v>
      </c>
      <c r="AB1169" s="19" t="s">
        <v>7133</v>
      </c>
      <c r="AC1169" s="16" t="s">
        <v>42</v>
      </c>
      <c r="AD1169" s="3">
        <v>3520230474337</v>
      </c>
      <c r="AE1169" s="5" t="s">
        <v>83</v>
      </c>
    </row>
    <row r="1170" spans="1:31" ht="30" customHeight="1" x14ac:dyDescent="0.2">
      <c r="A1170" s="8">
        <f t="shared" si="18"/>
        <v>1169</v>
      </c>
      <c r="B1170" s="9" t="s">
        <v>24</v>
      </c>
      <c r="C1170" s="10">
        <v>3210404810497</v>
      </c>
      <c r="D1170" s="10" t="s">
        <v>7381</v>
      </c>
      <c r="E1170" s="10">
        <v>1953</v>
      </c>
      <c r="F1170" s="11">
        <v>43494</v>
      </c>
      <c r="G1170" s="11">
        <v>47147</v>
      </c>
      <c r="H1170" s="12">
        <v>36168</v>
      </c>
      <c r="I1170" s="13">
        <v>27</v>
      </c>
      <c r="J1170" s="10" t="s">
        <v>25</v>
      </c>
      <c r="K1170" s="9" t="s">
        <v>26</v>
      </c>
      <c r="L1170" s="9"/>
      <c r="M1170" s="14" t="s">
        <v>2605</v>
      </c>
      <c r="N1170" s="14" t="s">
        <v>2606</v>
      </c>
      <c r="O1170" s="14" t="s">
        <v>6441</v>
      </c>
      <c r="P1170" s="14" t="s">
        <v>54</v>
      </c>
      <c r="Q1170" s="9"/>
      <c r="R1170" s="15"/>
      <c r="S1170" s="16">
        <v>45992</v>
      </c>
      <c r="T1170" s="17">
        <v>1</v>
      </c>
      <c r="U1170" s="16" t="str">
        <f>VLOOKUP(C1170,'[1]Bazaar Salary'!$B$6:$J$1185,9,0)</f>
        <v>Security &amp; Parking Attendant</v>
      </c>
      <c r="V1170" s="15" t="s">
        <v>7380</v>
      </c>
      <c r="W1170" s="16" t="s">
        <v>644</v>
      </c>
      <c r="X1170" s="16" t="str">
        <f>VLOOKUP(C1170,'[2]Master Sheet PSBA.'!$B$2:$AR$1687,43,0)</f>
        <v>DG Khan</v>
      </c>
      <c r="Y1170" s="16"/>
      <c r="Z1170" s="18" t="s">
        <v>2607</v>
      </c>
      <c r="AA1170" s="19" t="s">
        <v>2608</v>
      </c>
      <c r="AB1170" s="19"/>
      <c r="AC1170" s="16" t="s">
        <v>42</v>
      </c>
      <c r="AD1170" s="3">
        <v>3460403926377</v>
      </c>
      <c r="AE1170" s="5" t="s">
        <v>34</v>
      </c>
    </row>
    <row r="1171" spans="1:31" ht="30" customHeight="1" x14ac:dyDescent="0.2">
      <c r="A1171" s="8">
        <f t="shared" si="18"/>
        <v>1170</v>
      </c>
      <c r="B1171" s="9" t="s">
        <v>24</v>
      </c>
      <c r="C1171" s="10">
        <v>3640152824925</v>
      </c>
      <c r="D1171" s="10" t="s">
        <v>7381</v>
      </c>
      <c r="E1171" s="10"/>
      <c r="F1171" s="11">
        <v>44694</v>
      </c>
      <c r="G1171" s="11">
        <v>48347</v>
      </c>
      <c r="H1171" s="12">
        <v>38457</v>
      </c>
      <c r="I1171" s="13">
        <v>21</v>
      </c>
      <c r="J1171" s="10" t="s">
        <v>25</v>
      </c>
      <c r="K1171" s="9" t="s">
        <v>26</v>
      </c>
      <c r="L1171" s="9"/>
      <c r="M1171" s="14" t="s">
        <v>448</v>
      </c>
      <c r="N1171" s="14" t="s">
        <v>2492</v>
      </c>
      <c r="O1171" s="14" t="s">
        <v>6442</v>
      </c>
      <c r="P1171" s="14" t="s">
        <v>54</v>
      </c>
      <c r="Q1171" s="9"/>
      <c r="R1171" s="15"/>
      <c r="S1171" s="16">
        <v>46150</v>
      </c>
      <c r="T1171" s="17">
        <v>1</v>
      </c>
      <c r="U1171" s="16" t="str">
        <f>VLOOKUP(C1171,'[4]Daily Wages '!$B$6:$G$211,6,0)</f>
        <v>SB Arif Wala</v>
      </c>
      <c r="V1171" s="15" t="s">
        <v>7380</v>
      </c>
      <c r="W1171" s="16" t="s">
        <v>1660</v>
      </c>
      <c r="X1171" s="16" t="str">
        <f>VLOOKUP(C1171,'[2]Master Sheet PSBA.'!$B$2:$AR$1687,43,0)</f>
        <v>Arif Wala</v>
      </c>
      <c r="Y1171" s="16" t="s">
        <v>39</v>
      </c>
      <c r="Z1171" s="18" t="s">
        <v>2604</v>
      </c>
      <c r="AA1171" s="19" t="s">
        <v>2624</v>
      </c>
      <c r="AB1171" s="19" t="s">
        <v>7134</v>
      </c>
      <c r="AC1171" s="16" t="s">
        <v>33</v>
      </c>
      <c r="AD1171" s="3">
        <v>3660171227973</v>
      </c>
      <c r="AE1171" s="5" t="s">
        <v>34</v>
      </c>
    </row>
    <row r="1172" spans="1:31" ht="30" customHeight="1" x14ac:dyDescent="0.2">
      <c r="A1172" s="8">
        <f t="shared" si="18"/>
        <v>1171</v>
      </c>
      <c r="B1172" s="9" t="s">
        <v>24</v>
      </c>
      <c r="C1172" s="10">
        <v>3660193159413</v>
      </c>
      <c r="D1172" s="10" t="s">
        <v>7381</v>
      </c>
      <c r="E1172" s="10"/>
      <c r="F1172" s="11">
        <v>45952</v>
      </c>
      <c r="G1172" s="11">
        <v>49604</v>
      </c>
      <c r="H1172" s="12">
        <v>39307</v>
      </c>
      <c r="I1172" s="13">
        <v>18</v>
      </c>
      <c r="J1172" s="10" t="s">
        <v>25</v>
      </c>
      <c r="K1172" s="9" t="s">
        <v>26</v>
      </c>
      <c r="L1172" s="9"/>
      <c r="M1172" s="14" t="s">
        <v>448</v>
      </c>
      <c r="N1172" s="14" t="s">
        <v>571</v>
      </c>
      <c r="O1172" s="14" t="s">
        <v>6443</v>
      </c>
      <c r="P1172" s="14" t="s">
        <v>54</v>
      </c>
      <c r="Q1172" s="9"/>
      <c r="R1172" s="15"/>
      <c r="S1172" s="16">
        <v>46031</v>
      </c>
      <c r="T1172" s="17">
        <v>1</v>
      </c>
      <c r="U1172" s="16" t="str">
        <f>VLOOKUP(C1172,'[1]Bazaar Salary'!$B$6:$J$1185,9,0)</f>
        <v>Security &amp; Parking Attendant</v>
      </c>
      <c r="V1172" s="15" t="s">
        <v>7380</v>
      </c>
      <c r="W1172" s="16" t="s">
        <v>674</v>
      </c>
      <c r="X1172" s="16" t="str">
        <f>VLOOKUP(C1172,'[2]Master Sheet PSBA.'!$B$2:$AR$1687,43,0)</f>
        <v>Burewala</v>
      </c>
      <c r="Y1172" s="16"/>
      <c r="Z1172" s="18" t="s">
        <v>2625</v>
      </c>
      <c r="AA1172" s="19" t="s">
        <v>2626</v>
      </c>
      <c r="AB1172" s="19"/>
      <c r="AC1172" s="16" t="s">
        <v>42</v>
      </c>
      <c r="AD1172" s="3">
        <v>3110129505065</v>
      </c>
      <c r="AE1172" s="5" t="s">
        <v>34</v>
      </c>
    </row>
    <row r="1173" spans="1:31" ht="30" customHeight="1" x14ac:dyDescent="0.2">
      <c r="A1173" s="8">
        <f t="shared" si="18"/>
        <v>1172</v>
      </c>
      <c r="B1173" s="9" t="s">
        <v>24</v>
      </c>
      <c r="C1173" s="10">
        <v>3820112039145</v>
      </c>
      <c r="D1173" s="10" t="s">
        <v>7381</v>
      </c>
      <c r="E1173" s="10"/>
      <c r="F1173" s="11">
        <v>42678</v>
      </c>
      <c r="G1173" s="11">
        <v>46330</v>
      </c>
      <c r="H1173" s="12">
        <v>30419</v>
      </c>
      <c r="I1173" s="13">
        <v>43</v>
      </c>
      <c r="J1173" s="10" t="s">
        <v>25</v>
      </c>
      <c r="K1173" s="9" t="s">
        <v>26</v>
      </c>
      <c r="L1173" s="9"/>
      <c r="M1173" s="14" t="s">
        <v>448</v>
      </c>
      <c r="N1173" s="14" t="s">
        <v>890</v>
      </c>
      <c r="O1173" s="14" t="s">
        <v>6444</v>
      </c>
      <c r="P1173" s="14" t="s">
        <v>46</v>
      </c>
      <c r="Q1173" s="9"/>
      <c r="R1173" s="15"/>
      <c r="S1173" s="16">
        <v>46070</v>
      </c>
      <c r="T1173" s="17">
        <v>1</v>
      </c>
      <c r="U1173" s="16" t="str">
        <f>VLOOKUP(C1173,'[4]Daily Wages '!$B$6:$G$211,6,0)</f>
        <v>SB Khushab</v>
      </c>
      <c r="V1173" s="15" t="s">
        <v>7380</v>
      </c>
      <c r="W1173" s="16" t="s">
        <v>1121</v>
      </c>
      <c r="X1173" s="16" t="str">
        <f>VLOOKUP(C1173,'[2]Master Sheet PSBA.'!$B$2:$AR$1687,43,0)</f>
        <v>Khushab</v>
      </c>
      <c r="Y1173" s="16"/>
      <c r="Z1173" s="18" t="s">
        <v>2627</v>
      </c>
      <c r="AA1173" s="19" t="s">
        <v>2628</v>
      </c>
      <c r="AB1173" s="19"/>
      <c r="AC1173" s="16" t="s">
        <v>33</v>
      </c>
      <c r="AD1173" s="3">
        <v>3840339778763</v>
      </c>
      <c r="AE1173" s="5" t="s">
        <v>34</v>
      </c>
    </row>
    <row r="1174" spans="1:31" ht="30" customHeight="1" x14ac:dyDescent="0.2">
      <c r="A1174" s="8">
        <f t="shared" si="18"/>
        <v>1173</v>
      </c>
      <c r="B1174" s="9" t="s">
        <v>24</v>
      </c>
      <c r="C1174" s="10">
        <v>3520261384585</v>
      </c>
      <c r="D1174" s="10" t="s">
        <v>7381</v>
      </c>
      <c r="E1174" s="10"/>
      <c r="F1174" s="11">
        <v>45138</v>
      </c>
      <c r="G1174" s="11">
        <v>48791</v>
      </c>
      <c r="H1174" s="12">
        <v>33322</v>
      </c>
      <c r="I1174" s="13">
        <v>35</v>
      </c>
      <c r="J1174" s="10" t="s">
        <v>25</v>
      </c>
      <c r="K1174" s="9" t="s">
        <v>26</v>
      </c>
      <c r="L1174" s="9"/>
      <c r="M1174" s="14" t="s">
        <v>2629</v>
      </c>
      <c r="N1174" s="14" t="s">
        <v>719</v>
      </c>
      <c r="O1174" s="14" t="s">
        <v>6445</v>
      </c>
      <c r="P1174" s="14" t="s">
        <v>54</v>
      </c>
      <c r="Q1174" s="9"/>
      <c r="R1174" s="15"/>
      <c r="S1174" s="16">
        <v>46011</v>
      </c>
      <c r="T1174" s="17">
        <v>1</v>
      </c>
      <c r="U1174" s="16" t="str">
        <f>VLOOKUP(C1174,'[1]Bazaar Salary'!$B$6:$J$1185,9,0)</f>
        <v>Security &amp; Parking Attendant</v>
      </c>
      <c r="V1174" s="15" t="s">
        <v>7380</v>
      </c>
      <c r="W1174" s="16" t="s">
        <v>506</v>
      </c>
      <c r="X1174" s="16" t="str">
        <f>VLOOKUP(C1174,'[2]Master Sheet PSBA.'!$B$2:$AR$1687,43,0)</f>
        <v>Awan Town (Sahulat on the GO)</v>
      </c>
      <c r="Y1174" s="16"/>
      <c r="Z1174" s="18" t="s">
        <v>2630</v>
      </c>
      <c r="AA1174" s="19" t="s">
        <v>2631</v>
      </c>
      <c r="AB1174" s="19" t="s">
        <v>7135</v>
      </c>
      <c r="AC1174" s="16" t="s">
        <v>42</v>
      </c>
      <c r="AD1174" s="3">
        <v>3650244170677</v>
      </c>
      <c r="AE1174" s="5" t="s">
        <v>34</v>
      </c>
    </row>
    <row r="1175" spans="1:31" ht="30" customHeight="1" x14ac:dyDescent="0.2">
      <c r="A1175" s="8">
        <f t="shared" si="18"/>
        <v>1174</v>
      </c>
      <c r="B1175" s="9" t="s">
        <v>24</v>
      </c>
      <c r="C1175" s="10">
        <v>3630461614357</v>
      </c>
      <c r="D1175" s="10" t="s">
        <v>7381</v>
      </c>
      <c r="E1175" s="10"/>
      <c r="F1175" s="11">
        <v>45700</v>
      </c>
      <c r="G1175" s="11">
        <v>49352</v>
      </c>
      <c r="H1175" s="12">
        <v>39076</v>
      </c>
      <c r="I1175" s="13">
        <v>19</v>
      </c>
      <c r="J1175" s="10" t="s">
        <v>25</v>
      </c>
      <c r="K1175" s="9" t="s">
        <v>26</v>
      </c>
      <c r="L1175" s="9"/>
      <c r="M1175" s="14" t="s">
        <v>2632</v>
      </c>
      <c r="N1175" s="14" t="s">
        <v>213</v>
      </c>
      <c r="O1175" s="14" t="s">
        <v>6446</v>
      </c>
      <c r="P1175" s="14" t="s">
        <v>46</v>
      </c>
      <c r="Q1175" s="9"/>
      <c r="R1175" s="15"/>
      <c r="S1175" s="16">
        <v>46065</v>
      </c>
      <c r="T1175" s="17">
        <v>1</v>
      </c>
      <c r="U1175" s="16" t="str">
        <f>VLOOKUP(C1175,'[4]Daily Wages '!$B$6:$G$211,6,0)</f>
        <v>SB Khanewal</v>
      </c>
      <c r="V1175" s="15" t="s">
        <v>7380</v>
      </c>
      <c r="W1175" s="16" t="s">
        <v>320</v>
      </c>
      <c r="X1175" s="16" t="str">
        <f>VLOOKUP(C1175,'[2]Master Sheet PSBA.'!$B$2:$AR$1687,43,0)</f>
        <v>Khanewal</v>
      </c>
      <c r="Y1175" s="16"/>
      <c r="Z1175" s="18" t="s">
        <v>2633</v>
      </c>
      <c r="AA1175" s="19" t="s">
        <v>2634</v>
      </c>
      <c r="AB1175" s="19" t="s">
        <v>7136</v>
      </c>
      <c r="AC1175" s="16" t="s">
        <v>33</v>
      </c>
      <c r="AD1175" s="3">
        <v>3220250595479</v>
      </c>
      <c r="AE1175" s="5" t="s">
        <v>34</v>
      </c>
    </row>
    <row r="1176" spans="1:31" ht="30" customHeight="1" x14ac:dyDescent="0.2">
      <c r="A1176" s="8">
        <f t="shared" si="18"/>
        <v>1175</v>
      </c>
      <c r="B1176" s="9" t="s">
        <v>24</v>
      </c>
      <c r="C1176" s="10">
        <v>3830211947591</v>
      </c>
      <c r="D1176" s="10" t="s">
        <v>7381</v>
      </c>
      <c r="E1176" s="10"/>
      <c r="F1176" s="11">
        <v>43195</v>
      </c>
      <c r="G1176" s="11">
        <v>46848</v>
      </c>
      <c r="H1176" s="12">
        <v>32568</v>
      </c>
      <c r="I1176" s="13">
        <v>37</v>
      </c>
      <c r="J1176" s="10" t="s">
        <v>25</v>
      </c>
      <c r="K1176" s="9" t="s">
        <v>26</v>
      </c>
      <c r="L1176" s="9"/>
      <c r="M1176" s="14" t="s">
        <v>2635</v>
      </c>
      <c r="N1176" s="14" t="s">
        <v>2636</v>
      </c>
      <c r="O1176" s="14" t="s">
        <v>5716</v>
      </c>
      <c r="P1176" s="14" t="s">
        <v>46</v>
      </c>
      <c r="Q1176" s="9"/>
      <c r="R1176" s="15"/>
      <c r="S1176" s="16">
        <v>46071</v>
      </c>
      <c r="T1176" s="17">
        <v>1</v>
      </c>
      <c r="U1176" s="16" t="str">
        <f>VLOOKUP(C1176,'[4]Daily Wages '!$B$6:$G$211,6,0)</f>
        <v>SB Mianwali</v>
      </c>
      <c r="V1176" s="15" t="s">
        <v>7380</v>
      </c>
      <c r="W1176" s="16" t="s">
        <v>73</v>
      </c>
      <c r="X1176" s="16" t="str">
        <f>VLOOKUP(C1176,'[2]Master Sheet PSBA.'!$B$2:$AR$1687,43,0)</f>
        <v>Mianwali</v>
      </c>
      <c r="Y1176" s="16"/>
      <c r="Z1176" s="18" t="s">
        <v>2637</v>
      </c>
      <c r="AA1176" s="19" t="s">
        <v>2638</v>
      </c>
      <c r="AB1176" s="19"/>
      <c r="AC1176" s="16" t="s">
        <v>33</v>
      </c>
      <c r="AD1176" s="3">
        <v>3310404212497</v>
      </c>
      <c r="AE1176" s="5" t="s">
        <v>34</v>
      </c>
    </row>
    <row r="1177" spans="1:31" ht="30" customHeight="1" x14ac:dyDescent="0.2">
      <c r="A1177" s="8">
        <f t="shared" si="18"/>
        <v>1176</v>
      </c>
      <c r="B1177" s="9" t="s">
        <v>24</v>
      </c>
      <c r="C1177" s="10">
        <v>3340306347449</v>
      </c>
      <c r="D1177" s="10" t="s">
        <v>7381</v>
      </c>
      <c r="E1177" s="10"/>
      <c r="F1177" s="11">
        <v>44636</v>
      </c>
      <c r="G1177" s="11">
        <v>48289</v>
      </c>
      <c r="H1177" s="12">
        <v>37622</v>
      </c>
      <c r="I1177" s="13">
        <v>23</v>
      </c>
      <c r="J1177" s="10" t="s">
        <v>25</v>
      </c>
      <c r="K1177" s="9" t="s">
        <v>26</v>
      </c>
      <c r="L1177" s="9"/>
      <c r="M1177" s="14" t="s">
        <v>2639</v>
      </c>
      <c r="N1177" s="14" t="s">
        <v>2646</v>
      </c>
      <c r="O1177" s="14" t="s">
        <v>5960</v>
      </c>
      <c r="P1177" s="14" t="s">
        <v>46</v>
      </c>
      <c r="Q1177" s="9"/>
      <c r="R1177" s="15"/>
      <c r="S1177" s="16">
        <v>46023</v>
      </c>
      <c r="T1177" s="17">
        <v>1</v>
      </c>
      <c r="U1177" s="16" t="str">
        <f>VLOOKUP(C1177,'[4]Daily Wages '!$B$6:$G$211,6,0)</f>
        <v>SB Chiniot</v>
      </c>
      <c r="V1177" s="15" t="s">
        <v>7380</v>
      </c>
      <c r="W1177" s="16" t="s">
        <v>275</v>
      </c>
      <c r="X1177" s="16" t="str">
        <f>VLOOKUP(C1177,'[2]Master Sheet PSBA.'!$B$2:$AR$1687,43,0)</f>
        <v>Chiniot</v>
      </c>
      <c r="Y1177" s="16"/>
      <c r="Z1177" s="18" t="s">
        <v>2647</v>
      </c>
      <c r="AA1177" s="19" t="s">
        <v>2648</v>
      </c>
      <c r="AB1177" s="19"/>
      <c r="AC1177" s="16" t="s">
        <v>33</v>
      </c>
      <c r="AD1177" s="3">
        <v>3430197633398</v>
      </c>
      <c r="AE1177" s="5" t="s">
        <v>34</v>
      </c>
    </row>
    <row r="1178" spans="1:31" ht="30" customHeight="1" x14ac:dyDescent="0.2">
      <c r="A1178" s="8">
        <f t="shared" si="18"/>
        <v>1177</v>
      </c>
      <c r="B1178" s="9" t="s">
        <v>24</v>
      </c>
      <c r="C1178" s="10">
        <v>3330294012083</v>
      </c>
      <c r="D1178" s="10" t="s">
        <v>7381</v>
      </c>
      <c r="E1178" s="10"/>
      <c r="F1178" s="11">
        <v>44798</v>
      </c>
      <c r="G1178" s="11">
        <v>48454</v>
      </c>
      <c r="H1178" s="12">
        <v>35506</v>
      </c>
      <c r="I1178" s="13">
        <v>29</v>
      </c>
      <c r="J1178" s="10" t="s">
        <v>25</v>
      </c>
      <c r="K1178" s="9" t="s">
        <v>26</v>
      </c>
      <c r="L1178" s="9"/>
      <c r="M1178" s="14" t="s">
        <v>2649</v>
      </c>
      <c r="N1178" s="14" t="s">
        <v>336</v>
      </c>
      <c r="O1178" s="14" t="s">
        <v>5713</v>
      </c>
      <c r="P1178" s="14" t="s">
        <v>66</v>
      </c>
      <c r="Q1178" s="9"/>
      <c r="R1178" s="15" t="s">
        <v>164</v>
      </c>
      <c r="S1178" s="16">
        <v>46091</v>
      </c>
      <c r="T1178" s="17">
        <v>1</v>
      </c>
      <c r="U1178" s="16" t="str">
        <f>VLOOKUP(C1178,'[1]Head Office '!$B$7:$J$98,9,0)</f>
        <v>Head office</v>
      </c>
      <c r="V1178" s="15" t="s">
        <v>7380</v>
      </c>
      <c r="W1178" s="16" t="s">
        <v>95</v>
      </c>
      <c r="X1178" s="16" t="str">
        <f>VLOOKUP(C1178,'[2]Master Sheet PSBA.'!$B$2:$AR$1687,43,0)</f>
        <v>Head Office</v>
      </c>
      <c r="Y1178" s="16" t="s">
        <v>165</v>
      </c>
      <c r="Z1178" s="18" t="s">
        <v>2650</v>
      </c>
      <c r="AA1178" s="19" t="s">
        <v>2651</v>
      </c>
      <c r="AB1178" s="19" t="s">
        <v>2652</v>
      </c>
      <c r="AC1178" s="16" t="s">
        <v>42</v>
      </c>
      <c r="AD1178" s="3">
        <v>3520258457507</v>
      </c>
      <c r="AE1178" s="5" t="s">
        <v>169</v>
      </c>
    </row>
    <row r="1179" spans="1:31" ht="30" customHeight="1" x14ac:dyDescent="0.2">
      <c r="A1179" s="8">
        <f t="shared" si="18"/>
        <v>1178</v>
      </c>
      <c r="B1179" s="9" t="s">
        <v>24</v>
      </c>
      <c r="C1179" s="10">
        <v>3650219162355</v>
      </c>
      <c r="D1179" s="10" t="s">
        <v>7381</v>
      </c>
      <c r="E1179" s="10">
        <v>1941</v>
      </c>
      <c r="F1179" s="11">
        <v>42765</v>
      </c>
      <c r="G1179" s="11">
        <v>46417</v>
      </c>
      <c r="H1179" s="12">
        <v>33325</v>
      </c>
      <c r="I1179" s="13">
        <v>35</v>
      </c>
      <c r="J1179" s="10" t="s">
        <v>25</v>
      </c>
      <c r="K1179" s="9" t="s">
        <v>26</v>
      </c>
      <c r="L1179" s="9"/>
      <c r="M1179" s="14" t="s">
        <v>2653</v>
      </c>
      <c r="N1179" s="14" t="s">
        <v>2654</v>
      </c>
      <c r="O1179" s="14" t="s">
        <v>6447</v>
      </c>
      <c r="P1179" s="14" t="s">
        <v>54</v>
      </c>
      <c r="Q1179" s="9"/>
      <c r="R1179" s="15"/>
      <c r="S1179" s="16">
        <v>45992</v>
      </c>
      <c r="T1179" s="17">
        <v>1</v>
      </c>
      <c r="U1179" s="16" t="str">
        <f>VLOOKUP(C1179,'[1]Bazaar Salary'!$B$6:$J$1185,9,0)</f>
        <v>Security &amp; Parking Attendant</v>
      </c>
      <c r="V1179" s="15" t="s">
        <v>7380</v>
      </c>
      <c r="W1179" s="16" t="s">
        <v>363</v>
      </c>
      <c r="X1179" s="16" t="str">
        <f>VLOOKUP(C1179,'[2]Master Sheet PSBA.'!$B$2:$AR$1687,43,0)</f>
        <v>Sahiwal</v>
      </c>
      <c r="Y1179" s="16"/>
      <c r="Z1179" s="18" t="s">
        <v>2655</v>
      </c>
      <c r="AA1179" s="19" t="s">
        <v>2656</v>
      </c>
      <c r="AB1179" s="19"/>
      <c r="AC1179" s="16" t="s">
        <v>42</v>
      </c>
      <c r="AD1179" s="3">
        <v>3640255955373</v>
      </c>
      <c r="AE1179" s="5" t="s">
        <v>34</v>
      </c>
    </row>
    <row r="1180" spans="1:31" ht="30" customHeight="1" x14ac:dyDescent="0.2">
      <c r="A1180" s="8">
        <f t="shared" si="18"/>
        <v>1179</v>
      </c>
      <c r="B1180" s="9" t="s">
        <v>24</v>
      </c>
      <c r="C1180" s="10">
        <v>3520239391423</v>
      </c>
      <c r="D1180" s="10" t="s">
        <v>7381</v>
      </c>
      <c r="E1180" s="10"/>
      <c r="F1180" s="11">
        <v>45021</v>
      </c>
      <c r="G1180" s="11">
        <v>48674</v>
      </c>
      <c r="H1180" s="12">
        <v>29891</v>
      </c>
      <c r="I1180" s="13">
        <v>44</v>
      </c>
      <c r="J1180" s="10" t="s">
        <v>25</v>
      </c>
      <c r="K1180" s="9" t="s">
        <v>26</v>
      </c>
      <c r="L1180" s="9"/>
      <c r="M1180" s="14" t="s">
        <v>2657</v>
      </c>
      <c r="N1180" s="14" t="s">
        <v>2658</v>
      </c>
      <c r="O1180" s="14" t="s">
        <v>5732</v>
      </c>
      <c r="P1180" s="14" t="s">
        <v>54</v>
      </c>
      <c r="Q1180" s="9"/>
      <c r="R1180" s="15"/>
      <c r="S1180" s="16">
        <v>46024</v>
      </c>
      <c r="T1180" s="17">
        <v>1</v>
      </c>
      <c r="U1180" s="16" t="str">
        <f>VLOOKUP(C1180,'[1]Bazaar Salary'!$B$6:$J$1185,9,0)</f>
        <v>Security &amp; Parking Attendant</v>
      </c>
      <c r="V1180" s="15" t="s">
        <v>7380</v>
      </c>
      <c r="W1180" s="16" t="s">
        <v>891</v>
      </c>
      <c r="X1180" s="16" t="str">
        <f>VLOOKUP(C1180,'[2]Master Sheet PSBA.'!$B$2:$AR$1687,43,0)</f>
        <v>Shadman (Sahulat on the GO)</v>
      </c>
      <c r="Y1180" s="16"/>
      <c r="Z1180" s="18" t="s">
        <v>2659</v>
      </c>
      <c r="AA1180" s="19" t="s">
        <v>2660</v>
      </c>
      <c r="AB1180" s="19"/>
      <c r="AC1180" s="16" t="s">
        <v>42</v>
      </c>
      <c r="AD1180" s="3">
        <v>3520257022395</v>
      </c>
      <c r="AE1180" s="5" t="s">
        <v>34</v>
      </c>
    </row>
    <row r="1181" spans="1:31" ht="30" customHeight="1" x14ac:dyDescent="0.2">
      <c r="A1181" s="8">
        <f t="shared" si="18"/>
        <v>1180</v>
      </c>
      <c r="B1181" s="9" t="s">
        <v>24</v>
      </c>
      <c r="C1181" s="10">
        <v>3120556777649</v>
      </c>
      <c r="D1181" s="10" t="s">
        <v>7381</v>
      </c>
      <c r="E1181" s="10"/>
      <c r="F1181" s="11">
        <v>45766</v>
      </c>
      <c r="G1181" s="11">
        <v>49418</v>
      </c>
      <c r="H1181" s="12">
        <v>35102</v>
      </c>
      <c r="I1181" s="13">
        <v>30</v>
      </c>
      <c r="J1181" s="10" t="s">
        <v>25</v>
      </c>
      <c r="K1181" s="9" t="s">
        <v>26</v>
      </c>
      <c r="L1181" s="9"/>
      <c r="M1181" s="14" t="s">
        <v>2665</v>
      </c>
      <c r="N1181" s="14" t="s">
        <v>2666</v>
      </c>
      <c r="O1181" s="14"/>
      <c r="P1181" s="15" t="s">
        <v>66</v>
      </c>
      <c r="Q1181" s="9"/>
      <c r="R1181" s="15"/>
      <c r="S1181" s="16">
        <v>46054</v>
      </c>
      <c r="T1181" s="17">
        <v>1</v>
      </c>
      <c r="U1181" s="16" t="str">
        <f>VLOOKUP(C1181,'[1]Bazaar Salary'!$B$6:$J$1185,9,0)</f>
        <v>Sahulat Bazaar Supervisor</v>
      </c>
      <c r="V1181" s="15" t="s">
        <v>7380</v>
      </c>
      <c r="W1181" s="16" t="s">
        <v>1223</v>
      </c>
      <c r="X1181" s="16" t="str">
        <f>VLOOKUP(C1181,'[2]Master Sheet PSBA.'!$B$2:$AR$1687,43,0)</f>
        <v>Suspended</v>
      </c>
      <c r="Y1181" s="16" t="s">
        <v>2667</v>
      </c>
      <c r="Z1181" s="18" t="s">
        <v>2668</v>
      </c>
      <c r="AA1181" s="19" t="s">
        <v>2669</v>
      </c>
      <c r="AB1181" s="19"/>
      <c r="AC1181" s="16" t="s">
        <v>42</v>
      </c>
      <c r="AD1181" s="3">
        <v>3110330607955</v>
      </c>
      <c r="AE1181" s="5" t="s">
        <v>34</v>
      </c>
    </row>
    <row r="1182" spans="1:31" ht="30" customHeight="1" x14ac:dyDescent="0.2">
      <c r="A1182" s="8">
        <f t="shared" si="18"/>
        <v>1181</v>
      </c>
      <c r="B1182" s="9" t="s">
        <v>24</v>
      </c>
      <c r="C1182" s="10">
        <v>3840155737359</v>
      </c>
      <c r="D1182" s="10" t="s">
        <v>7381</v>
      </c>
      <c r="E1182" s="10"/>
      <c r="F1182" s="11">
        <v>43182</v>
      </c>
      <c r="G1182" s="11">
        <v>46835</v>
      </c>
      <c r="H1182" s="12">
        <v>36049</v>
      </c>
      <c r="I1182" s="13">
        <v>27</v>
      </c>
      <c r="J1182" s="10" t="s">
        <v>25</v>
      </c>
      <c r="K1182" s="9" t="s">
        <v>26</v>
      </c>
      <c r="L1182" s="9"/>
      <c r="M1182" s="14" t="s">
        <v>2670</v>
      </c>
      <c r="N1182" s="14" t="s">
        <v>2671</v>
      </c>
      <c r="O1182" s="14" t="s">
        <v>6387</v>
      </c>
      <c r="P1182" s="14" t="s">
        <v>54</v>
      </c>
      <c r="Q1182" s="9"/>
      <c r="R1182" s="15"/>
      <c r="S1182" s="16">
        <v>45992</v>
      </c>
      <c r="T1182" s="17">
        <v>1</v>
      </c>
      <c r="U1182" s="16" t="str">
        <f>VLOOKUP(C1182,'[1]Bazaar Salary'!$B$6:$J$1185,9,0)</f>
        <v>Security &amp; Parking Attendant</v>
      </c>
      <c r="V1182" s="15" t="s">
        <v>7380</v>
      </c>
      <c r="W1182" s="16" t="s">
        <v>405</v>
      </c>
      <c r="X1182" s="16" t="str">
        <f>VLOOKUP(C1182,'[2]Master Sheet PSBA.'!$B$2:$AR$1687,43,0)</f>
        <v>Bhalwal</v>
      </c>
      <c r="Y1182" s="16"/>
      <c r="Z1182" s="18" t="s">
        <v>2672</v>
      </c>
      <c r="AA1182" s="19" t="s">
        <v>2673</v>
      </c>
      <c r="AB1182" s="19"/>
      <c r="AC1182" s="16" t="s">
        <v>42</v>
      </c>
      <c r="AD1182" s="3">
        <v>3410145220243</v>
      </c>
      <c r="AE1182" s="5" t="s">
        <v>34</v>
      </c>
    </row>
    <row r="1183" spans="1:31" ht="30" customHeight="1" x14ac:dyDescent="0.2">
      <c r="A1183" s="8">
        <f t="shared" si="18"/>
        <v>1182</v>
      </c>
      <c r="B1183" s="9" t="s">
        <v>24</v>
      </c>
      <c r="C1183" s="10">
        <v>3110161641769</v>
      </c>
      <c r="D1183" s="10" t="s">
        <v>7381</v>
      </c>
      <c r="E1183" s="10">
        <v>1857</v>
      </c>
      <c r="F1183" s="11">
        <v>44970</v>
      </c>
      <c r="G1183" s="11">
        <v>48623</v>
      </c>
      <c r="H1183" s="12">
        <v>34335</v>
      </c>
      <c r="I1183" s="13">
        <v>32</v>
      </c>
      <c r="J1183" s="10" t="s">
        <v>25</v>
      </c>
      <c r="K1183" s="9" t="s">
        <v>26</v>
      </c>
      <c r="L1183" s="9"/>
      <c r="M1183" s="14" t="s">
        <v>2674</v>
      </c>
      <c r="N1183" s="14" t="s">
        <v>1650</v>
      </c>
      <c r="O1183" s="14" t="s">
        <v>6357</v>
      </c>
      <c r="P1183" s="14" t="s">
        <v>54</v>
      </c>
      <c r="Q1183" s="9"/>
      <c r="R1183" s="15"/>
      <c r="S1183" s="16">
        <v>45992</v>
      </c>
      <c r="T1183" s="17">
        <v>1</v>
      </c>
      <c r="U1183" s="16" t="str">
        <f>VLOOKUP(C1183,'[1]Bazaar Salary'!$B$6:$J$1185,9,0)</f>
        <v>Security &amp; Parking Attendant</v>
      </c>
      <c r="V1183" s="15" t="s">
        <v>7380</v>
      </c>
      <c r="W1183" s="16" t="s">
        <v>230</v>
      </c>
      <c r="X1183" s="16" t="str">
        <f>VLOOKUP(C1183,'[2]Master Sheet PSBA.'!$B$2:$AR$1687,43,0)</f>
        <v>Jhang Road Faisalabad</v>
      </c>
      <c r="Y1183" s="16"/>
      <c r="Z1183" s="18" t="s">
        <v>2675</v>
      </c>
      <c r="AA1183" s="19" t="s">
        <v>2676</v>
      </c>
      <c r="AB1183" s="19" t="s">
        <v>7137</v>
      </c>
      <c r="AC1183" s="16" t="s">
        <v>42</v>
      </c>
      <c r="AD1183" s="3">
        <v>3650105740123</v>
      </c>
      <c r="AE1183" s="5" t="s">
        <v>34</v>
      </c>
    </row>
    <row r="1184" spans="1:31" ht="30" customHeight="1" x14ac:dyDescent="0.2">
      <c r="A1184" s="8">
        <f t="shared" si="18"/>
        <v>1183</v>
      </c>
      <c r="B1184" s="9" t="s">
        <v>24</v>
      </c>
      <c r="C1184" s="10">
        <v>3310576848115</v>
      </c>
      <c r="D1184" s="10" t="s">
        <v>7381</v>
      </c>
      <c r="E1184" s="10"/>
      <c r="F1184" s="11">
        <v>44053</v>
      </c>
      <c r="G1184" s="11">
        <v>47705</v>
      </c>
      <c r="H1184" s="12">
        <v>37434</v>
      </c>
      <c r="I1184" s="13">
        <v>24</v>
      </c>
      <c r="J1184" s="10" t="s">
        <v>25</v>
      </c>
      <c r="K1184" s="9" t="s">
        <v>26</v>
      </c>
      <c r="L1184" s="9"/>
      <c r="M1184" s="14" t="s">
        <v>2677</v>
      </c>
      <c r="N1184" s="14" t="s">
        <v>727</v>
      </c>
      <c r="O1184" s="14" t="s">
        <v>5722</v>
      </c>
      <c r="P1184" s="14" t="s">
        <v>66</v>
      </c>
      <c r="Q1184" s="9"/>
      <c r="R1184" s="15"/>
      <c r="S1184" s="16">
        <v>46150</v>
      </c>
      <c r="T1184" s="17">
        <v>1</v>
      </c>
      <c r="U1184" s="16" t="str">
        <f>VLOOKUP(C1184,'[3]June-26'!$B$5:$H$93,7,0)</f>
        <v>STOG Shadman</v>
      </c>
      <c r="V1184" s="15" t="s">
        <v>7380</v>
      </c>
      <c r="W1184" s="16" t="s">
        <v>891</v>
      </c>
      <c r="X1184" s="16" t="str">
        <f>VLOOKUP(C1184,'[2]Master Sheet PSBA.'!$B$2:$AR$1687,43,0)</f>
        <v>Shadman (Sahulat on the GO)</v>
      </c>
      <c r="Y1184" s="16" t="s">
        <v>2678</v>
      </c>
      <c r="Z1184" s="18" t="s">
        <v>2679</v>
      </c>
      <c r="AA1184" s="19" t="s">
        <v>2680</v>
      </c>
      <c r="AB1184" s="19" t="s">
        <v>7138</v>
      </c>
      <c r="AC1184" s="16" t="s">
        <v>33</v>
      </c>
      <c r="AD1184" s="3">
        <v>3520257022395</v>
      </c>
      <c r="AE1184" s="5" t="s">
        <v>34</v>
      </c>
    </row>
    <row r="1185" spans="1:31" ht="30" customHeight="1" x14ac:dyDescent="0.2">
      <c r="A1185" s="8">
        <f t="shared" si="18"/>
        <v>1184</v>
      </c>
      <c r="B1185" s="9" t="s">
        <v>24</v>
      </c>
      <c r="C1185" s="10">
        <v>3520275747717</v>
      </c>
      <c r="D1185" s="10" t="s">
        <v>7381</v>
      </c>
      <c r="E1185" s="10"/>
      <c r="F1185" s="11">
        <v>44117</v>
      </c>
      <c r="G1185" s="11">
        <v>47769</v>
      </c>
      <c r="H1185" s="12">
        <v>33498</v>
      </c>
      <c r="I1185" s="13">
        <v>34</v>
      </c>
      <c r="J1185" s="10" t="s">
        <v>25</v>
      </c>
      <c r="K1185" s="9" t="s">
        <v>26</v>
      </c>
      <c r="L1185" s="9"/>
      <c r="M1185" s="14" t="s">
        <v>2681</v>
      </c>
      <c r="N1185" s="14" t="s">
        <v>386</v>
      </c>
      <c r="O1185" s="14"/>
      <c r="P1185" s="14" t="s">
        <v>54</v>
      </c>
      <c r="Q1185" s="9"/>
      <c r="R1185" s="15"/>
      <c r="S1185" s="16">
        <v>45992</v>
      </c>
      <c r="T1185" s="17">
        <v>1</v>
      </c>
      <c r="U1185" s="16" t="str">
        <f>VLOOKUP(C1185,'[1]Bazaar Salary'!$B$6:$J$1185,9,0)</f>
        <v>Security &amp; Parking Attendant</v>
      </c>
      <c r="V1185" s="15" t="s">
        <v>7380</v>
      </c>
      <c r="W1185" s="16" t="s">
        <v>506</v>
      </c>
      <c r="X1185" s="16" t="str">
        <f>VLOOKUP(C1185,'[2]Master Sheet PSBA.'!$B$2:$AR$1687,43,0)</f>
        <v>Awan Town (Sahulat on the GO)</v>
      </c>
      <c r="Y1185" s="16"/>
      <c r="Z1185" s="18" t="s">
        <v>2685</v>
      </c>
      <c r="AA1185" s="19" t="s">
        <v>2686</v>
      </c>
      <c r="AB1185" s="19"/>
      <c r="AC1185" s="16" t="s">
        <v>42</v>
      </c>
      <c r="AD1185" s="3">
        <v>3650244170677</v>
      </c>
      <c r="AE1185" s="5" t="s">
        <v>34</v>
      </c>
    </row>
    <row r="1186" spans="1:31" ht="30" customHeight="1" x14ac:dyDescent="0.2">
      <c r="A1186" s="8">
        <f t="shared" si="18"/>
        <v>1185</v>
      </c>
      <c r="B1186" s="9" t="s">
        <v>24</v>
      </c>
      <c r="C1186" s="10">
        <v>3840349628117</v>
      </c>
      <c r="D1186" s="10" t="s">
        <v>7381</v>
      </c>
      <c r="E1186" s="10"/>
      <c r="F1186" s="11">
        <v>43782</v>
      </c>
      <c r="G1186" s="11">
        <v>47435</v>
      </c>
      <c r="H1186" s="12">
        <v>31868</v>
      </c>
      <c r="I1186" s="13">
        <v>39</v>
      </c>
      <c r="J1186" s="10" t="s">
        <v>25</v>
      </c>
      <c r="K1186" s="9" t="s">
        <v>26</v>
      </c>
      <c r="L1186" s="9"/>
      <c r="M1186" s="14" t="s">
        <v>2433</v>
      </c>
      <c r="N1186" s="14" t="s">
        <v>258</v>
      </c>
      <c r="O1186" s="14" t="s">
        <v>6448</v>
      </c>
      <c r="P1186" s="14" t="s">
        <v>46</v>
      </c>
      <c r="Q1186" s="9"/>
      <c r="R1186" s="15"/>
      <c r="S1186" s="16">
        <v>46076</v>
      </c>
      <c r="T1186" s="17">
        <v>1</v>
      </c>
      <c r="U1186" s="16" t="str">
        <f>VLOOKUP(C1186,'[4]Daily Wages '!$B$6:$G$211,6,0)</f>
        <v>SB Sargodha</v>
      </c>
      <c r="V1186" s="15" t="s">
        <v>7380</v>
      </c>
      <c r="W1186" s="16" t="s">
        <v>270</v>
      </c>
      <c r="X1186" s="16" t="str">
        <f>VLOOKUP(C1186,'[2]Master Sheet PSBA.'!$B$2:$AR$1687,43,0)</f>
        <v>Sargodha</v>
      </c>
      <c r="Y1186" s="16"/>
      <c r="Z1186" s="18" t="s">
        <v>2705</v>
      </c>
      <c r="AA1186" s="19" t="s">
        <v>2706</v>
      </c>
      <c r="AB1186" s="19"/>
      <c r="AC1186" s="16" t="s">
        <v>33</v>
      </c>
      <c r="AD1186" s="3">
        <v>3840138854381</v>
      </c>
      <c r="AE1186" s="5" t="s">
        <v>34</v>
      </c>
    </row>
    <row r="1187" spans="1:31" ht="30" customHeight="1" x14ac:dyDescent="0.2">
      <c r="A1187" s="8">
        <f t="shared" si="18"/>
        <v>1186</v>
      </c>
      <c r="B1187" s="9" t="s">
        <v>24</v>
      </c>
      <c r="C1187" s="10">
        <v>3660191055769</v>
      </c>
      <c r="D1187" s="10" t="s">
        <v>7381</v>
      </c>
      <c r="E1187" s="10"/>
      <c r="F1187" s="11">
        <v>44214</v>
      </c>
      <c r="G1187" s="11">
        <v>47866</v>
      </c>
      <c r="H1187" s="12">
        <v>31641</v>
      </c>
      <c r="I1187" s="13">
        <v>39</v>
      </c>
      <c r="J1187" s="10" t="s">
        <v>25</v>
      </c>
      <c r="K1187" s="9" t="s">
        <v>26</v>
      </c>
      <c r="L1187" s="9"/>
      <c r="M1187" s="14" t="s">
        <v>2712</v>
      </c>
      <c r="N1187" s="14" t="s">
        <v>2719</v>
      </c>
      <c r="O1187" s="14" t="s">
        <v>6449</v>
      </c>
      <c r="P1187" s="14" t="s">
        <v>54</v>
      </c>
      <c r="Q1187" s="9"/>
      <c r="R1187" s="15"/>
      <c r="S1187" s="16">
        <v>46174</v>
      </c>
      <c r="T1187" s="17">
        <v>1</v>
      </c>
      <c r="U1187" s="16" t="str">
        <f>VLOOKUP(C1187,'[4]Daily Wages '!$B$6:$G$211,6,0)</f>
        <v>SB Burewala</v>
      </c>
      <c r="V1187" s="15" t="s">
        <v>7380</v>
      </c>
      <c r="W1187" s="16" t="s">
        <v>674</v>
      </c>
      <c r="X1187" s="16" t="str">
        <f>VLOOKUP(C1187,'[2]Master Sheet PSBA.'!$B$2:$AR$1687,43,0)</f>
        <v>Burewala</v>
      </c>
      <c r="Y1187" s="16"/>
      <c r="Z1187" s="18" t="s">
        <v>2720</v>
      </c>
      <c r="AA1187" s="19" t="s">
        <v>2721</v>
      </c>
      <c r="AB1187" s="19"/>
      <c r="AC1187" s="16" t="s">
        <v>33</v>
      </c>
      <c r="AD1187" s="3">
        <v>3110129505065</v>
      </c>
      <c r="AE1187" s="5" t="s">
        <v>34</v>
      </c>
    </row>
    <row r="1188" spans="1:31" ht="30" customHeight="1" x14ac:dyDescent="0.2">
      <c r="A1188" s="8">
        <f t="shared" si="18"/>
        <v>1187</v>
      </c>
      <c r="B1188" s="9" t="s">
        <v>24</v>
      </c>
      <c r="C1188" s="10">
        <v>3830242535747</v>
      </c>
      <c r="D1188" s="10" t="s">
        <v>7381</v>
      </c>
      <c r="E1188" s="10"/>
      <c r="F1188" s="11">
        <v>43746</v>
      </c>
      <c r="G1188" s="11">
        <v>47399</v>
      </c>
      <c r="H1188" s="12">
        <v>37145</v>
      </c>
      <c r="I1188" s="13">
        <v>24</v>
      </c>
      <c r="J1188" s="10" t="s">
        <v>25</v>
      </c>
      <c r="K1188" s="9" t="s">
        <v>26</v>
      </c>
      <c r="L1188" s="9"/>
      <c r="M1188" s="14" t="s">
        <v>2731</v>
      </c>
      <c r="N1188" s="14" t="s">
        <v>2341</v>
      </c>
      <c r="O1188" s="14" t="s">
        <v>6100</v>
      </c>
      <c r="P1188" s="14" t="s">
        <v>54</v>
      </c>
      <c r="Q1188" s="9"/>
      <c r="R1188" s="15"/>
      <c r="S1188" s="16">
        <v>46080</v>
      </c>
      <c r="T1188" s="17">
        <v>1</v>
      </c>
      <c r="U1188" s="16" t="str">
        <f>VLOOKUP(C1188,'[4]Daily Wages '!$B$6:$G$211,6,0)</f>
        <v>SB Mianwali</v>
      </c>
      <c r="V1188" s="15" t="s">
        <v>7380</v>
      </c>
      <c r="W1188" s="16" t="s">
        <v>73</v>
      </c>
      <c r="X1188" s="16" t="str">
        <f>VLOOKUP(C1188,'[2]Master Sheet PSBA.'!$B$2:$AR$1687,43,0)</f>
        <v>Mianwali</v>
      </c>
      <c r="Y1188" s="16"/>
      <c r="Z1188" s="18" t="s">
        <v>2732</v>
      </c>
      <c r="AA1188" s="19" t="s">
        <v>2733</v>
      </c>
      <c r="AB1188" s="19" t="s">
        <v>7139</v>
      </c>
      <c r="AC1188" s="16" t="s">
        <v>33</v>
      </c>
      <c r="AD1188" s="3">
        <v>3310404212497</v>
      </c>
      <c r="AE1188" s="5" t="s">
        <v>34</v>
      </c>
    </row>
    <row r="1189" spans="1:31" ht="30" customHeight="1" x14ac:dyDescent="0.2">
      <c r="A1189" s="8">
        <f t="shared" si="18"/>
        <v>1188</v>
      </c>
      <c r="B1189" s="9" t="s">
        <v>24</v>
      </c>
      <c r="C1189" s="10">
        <v>3840160750455</v>
      </c>
      <c r="D1189" s="10" t="s">
        <v>7381</v>
      </c>
      <c r="E1189" s="10"/>
      <c r="F1189" s="11">
        <v>45203</v>
      </c>
      <c r="G1189" s="11">
        <v>48856</v>
      </c>
      <c r="H1189" s="12">
        <v>33244</v>
      </c>
      <c r="I1189" s="13">
        <v>35</v>
      </c>
      <c r="J1189" s="10" t="s">
        <v>25</v>
      </c>
      <c r="K1189" s="9" t="s">
        <v>26</v>
      </c>
      <c r="L1189" s="9"/>
      <c r="M1189" s="14" t="s">
        <v>2738</v>
      </c>
      <c r="N1189" s="14" t="s">
        <v>2741</v>
      </c>
      <c r="O1189" s="14" t="s">
        <v>5805</v>
      </c>
      <c r="P1189" s="14" t="s">
        <v>54</v>
      </c>
      <c r="Q1189" s="9"/>
      <c r="R1189" s="15"/>
      <c r="S1189" s="16">
        <v>46071</v>
      </c>
      <c r="T1189" s="17">
        <v>1</v>
      </c>
      <c r="U1189" s="16" t="str">
        <f>VLOOKUP(C1189,'[4]Daily Wages '!$B$6:$G$211,6,0)</f>
        <v>SB Bhalwal</v>
      </c>
      <c r="V1189" s="15" t="s">
        <v>7380</v>
      </c>
      <c r="W1189" s="16" t="s">
        <v>405</v>
      </c>
      <c r="X1189" s="16" t="str">
        <f>VLOOKUP(C1189,'[2]Master Sheet PSBA.'!$B$2:$AR$1687,43,0)</f>
        <v>Bhalwal</v>
      </c>
      <c r="Y1189" s="16"/>
      <c r="Z1189" s="18" t="s">
        <v>2742</v>
      </c>
      <c r="AA1189" s="19" t="s">
        <v>2743</v>
      </c>
      <c r="AB1189" s="19"/>
      <c r="AC1189" s="16" t="s">
        <v>33</v>
      </c>
      <c r="AD1189" s="3">
        <v>3410145220243</v>
      </c>
      <c r="AE1189" s="5" t="s">
        <v>34</v>
      </c>
    </row>
    <row r="1190" spans="1:31" ht="30" customHeight="1" x14ac:dyDescent="0.2">
      <c r="A1190" s="8">
        <f t="shared" si="18"/>
        <v>1189</v>
      </c>
      <c r="B1190" s="9" t="s">
        <v>24</v>
      </c>
      <c r="C1190" s="10">
        <v>3220305234969</v>
      </c>
      <c r="D1190" s="10" t="s">
        <v>7381</v>
      </c>
      <c r="E1190" s="10"/>
      <c r="F1190" s="11">
        <v>45006</v>
      </c>
      <c r="G1190" s="11">
        <v>48659</v>
      </c>
      <c r="H1190" s="12">
        <v>33620</v>
      </c>
      <c r="I1190" s="13">
        <v>34</v>
      </c>
      <c r="J1190" s="10" t="s">
        <v>25</v>
      </c>
      <c r="K1190" s="9" t="s">
        <v>26</v>
      </c>
      <c r="L1190" s="9"/>
      <c r="M1190" s="14" t="s">
        <v>2738</v>
      </c>
      <c r="N1190" s="14" t="s">
        <v>2187</v>
      </c>
      <c r="O1190" s="14" t="s">
        <v>6016</v>
      </c>
      <c r="P1190" s="14" t="s">
        <v>46</v>
      </c>
      <c r="Q1190" s="9"/>
      <c r="R1190" s="15"/>
      <c r="S1190" s="16">
        <v>46083</v>
      </c>
      <c r="T1190" s="17">
        <v>1</v>
      </c>
      <c r="U1190" s="16" t="str">
        <f>VLOOKUP(C1190,'[4]Daily Wages '!$B$6:$G$211,6,0)</f>
        <v>STOG Kot Sultan Layyah</v>
      </c>
      <c r="V1190" s="15" t="s">
        <v>7380</v>
      </c>
      <c r="W1190" s="16" t="s">
        <v>2188</v>
      </c>
      <c r="X1190" s="16" t="str">
        <f>VLOOKUP(C1190,'[2]Master Sheet PSBA.'!$B$2:$AR$1687,43,0)</f>
        <v>Kot Sultan Site Layyah (Sahulat on the Go)</v>
      </c>
      <c r="Y1190" s="16"/>
      <c r="Z1190" s="18" t="s">
        <v>2189</v>
      </c>
      <c r="AA1190" s="19" t="s">
        <v>2744</v>
      </c>
      <c r="AB1190" s="19"/>
      <c r="AC1190" s="16" t="s">
        <v>33</v>
      </c>
      <c r="AD1190" s="3">
        <v>3220343333393</v>
      </c>
      <c r="AE1190" s="5" t="s">
        <v>34</v>
      </c>
    </row>
    <row r="1191" spans="1:31" ht="30" customHeight="1" x14ac:dyDescent="0.2">
      <c r="A1191" s="8">
        <f t="shared" si="18"/>
        <v>1190</v>
      </c>
      <c r="B1191" s="9" t="s">
        <v>24</v>
      </c>
      <c r="C1191" s="10">
        <v>3220308602907</v>
      </c>
      <c r="D1191" s="10" t="s">
        <v>7381</v>
      </c>
      <c r="E1191" s="10"/>
      <c r="F1191" s="11">
        <v>45916</v>
      </c>
      <c r="G1191" s="11">
        <v>49568</v>
      </c>
      <c r="H1191" s="12">
        <v>34377</v>
      </c>
      <c r="I1191" s="13">
        <v>32</v>
      </c>
      <c r="J1191" s="10" t="s">
        <v>25</v>
      </c>
      <c r="K1191" s="9" t="s">
        <v>26</v>
      </c>
      <c r="L1191" s="9"/>
      <c r="M1191" s="14" t="s">
        <v>2738</v>
      </c>
      <c r="N1191" s="14" t="s">
        <v>2745</v>
      </c>
      <c r="O1191" s="14" t="s">
        <v>6450</v>
      </c>
      <c r="P1191" s="14" t="s">
        <v>54</v>
      </c>
      <c r="Q1191" s="9"/>
      <c r="R1191" s="15"/>
      <c r="S1191" s="16">
        <v>46088</v>
      </c>
      <c r="T1191" s="17">
        <v>1</v>
      </c>
      <c r="U1191" s="16" t="str">
        <f>VLOOKUP(C1191,'[4]Daily Wages '!$B$6:$G$211,6,0)</f>
        <v>STOG Kot Sultan Layyah</v>
      </c>
      <c r="V1191" s="15" t="s">
        <v>7380</v>
      </c>
      <c r="W1191" s="16" t="s">
        <v>2188</v>
      </c>
      <c r="X1191" s="16" t="str">
        <f>VLOOKUP(C1191,'[2]Master Sheet PSBA.'!$B$2:$AR$1687,43,0)</f>
        <v>Kot Sultan Site Layyah (Sahulat on the Go)</v>
      </c>
      <c r="Y1191" s="16"/>
      <c r="Z1191" s="18" t="s">
        <v>2746</v>
      </c>
      <c r="AA1191" s="19" t="s">
        <v>2747</v>
      </c>
      <c r="AB1191" s="19"/>
      <c r="AC1191" s="16" t="s">
        <v>33</v>
      </c>
      <c r="AD1191" s="3">
        <v>3220343333393</v>
      </c>
      <c r="AE1191" s="5" t="s">
        <v>34</v>
      </c>
    </row>
    <row r="1192" spans="1:31" ht="30" customHeight="1" x14ac:dyDescent="0.2">
      <c r="A1192" s="8">
        <f t="shared" si="18"/>
        <v>1191</v>
      </c>
      <c r="B1192" s="9" t="s">
        <v>24</v>
      </c>
      <c r="C1192" s="10">
        <v>3230320829249</v>
      </c>
      <c r="D1192" s="10" t="s">
        <v>7381</v>
      </c>
      <c r="E1192" s="10"/>
      <c r="F1192" s="11">
        <v>46086</v>
      </c>
      <c r="G1192" s="11">
        <v>49739</v>
      </c>
      <c r="H1192" s="12">
        <v>34268</v>
      </c>
      <c r="I1192" s="13">
        <v>32</v>
      </c>
      <c r="J1192" s="10" t="s">
        <v>25</v>
      </c>
      <c r="K1192" s="9" t="s">
        <v>26</v>
      </c>
      <c r="L1192" s="9"/>
      <c r="M1192" s="14" t="s">
        <v>2759</v>
      </c>
      <c r="N1192" s="14" t="s">
        <v>2765</v>
      </c>
      <c r="O1192" s="14" t="s">
        <v>6451</v>
      </c>
      <c r="P1192" s="14" t="s">
        <v>46</v>
      </c>
      <c r="Q1192" s="9"/>
      <c r="R1192" s="15"/>
      <c r="S1192" s="16">
        <v>45992</v>
      </c>
      <c r="T1192" s="17">
        <v>1</v>
      </c>
      <c r="U1192" s="16" t="str">
        <f>VLOOKUP(C1192,'[1]Bazaar Salary'!$B$6:$J$1185,9,0)</f>
        <v>Sanitation Attendant</v>
      </c>
      <c r="V1192" s="15" t="s">
        <v>7380</v>
      </c>
      <c r="W1192" s="16" t="s">
        <v>598</v>
      </c>
      <c r="X1192" s="16" t="str">
        <f>VLOOKUP(C1192,'[2]Master Sheet PSBA.'!$B$2:$AR$1687,43,0)</f>
        <v>Muzaffargarh</v>
      </c>
      <c r="Y1192" s="16"/>
      <c r="Z1192" s="18" t="s">
        <v>2766</v>
      </c>
      <c r="AA1192" s="19" t="s">
        <v>2767</v>
      </c>
      <c r="AB1192" s="19"/>
      <c r="AC1192" s="16" t="s">
        <v>42</v>
      </c>
      <c r="AD1192" s="3">
        <v>3230323561273</v>
      </c>
      <c r="AE1192" s="5" t="s">
        <v>34</v>
      </c>
    </row>
    <row r="1193" spans="1:31" ht="30" customHeight="1" x14ac:dyDescent="0.2">
      <c r="A1193" s="8">
        <f t="shared" si="18"/>
        <v>1192</v>
      </c>
      <c r="B1193" s="9" t="s">
        <v>24</v>
      </c>
      <c r="C1193" s="10">
        <v>3540158007339</v>
      </c>
      <c r="D1193" s="10" t="s">
        <v>7381</v>
      </c>
      <c r="E1193" s="10"/>
      <c r="F1193" s="11">
        <v>44574</v>
      </c>
      <c r="G1193" s="11">
        <v>48226</v>
      </c>
      <c r="H1193" s="12">
        <v>37146</v>
      </c>
      <c r="I1193" s="13">
        <v>24</v>
      </c>
      <c r="J1193" s="10" t="s">
        <v>25</v>
      </c>
      <c r="K1193" s="9" t="s">
        <v>26</v>
      </c>
      <c r="L1193" s="9"/>
      <c r="M1193" s="15" t="s">
        <v>2774</v>
      </c>
      <c r="N1193" s="14" t="s">
        <v>257</v>
      </c>
      <c r="O1193" s="14" t="s">
        <v>5778</v>
      </c>
      <c r="P1193" s="15" t="s">
        <v>5688</v>
      </c>
      <c r="Q1193" s="9"/>
      <c r="R1193" s="15"/>
      <c r="S1193" s="16">
        <v>46014</v>
      </c>
      <c r="T1193" s="17">
        <v>1</v>
      </c>
      <c r="U1193" s="16" t="str">
        <f>VLOOKUP(C1193,'[1]Bazaar Salary'!$B$6:$J$1185,9,0)</f>
        <v>Record Keeper</v>
      </c>
      <c r="V1193" s="15" t="s">
        <v>7380</v>
      </c>
      <c r="W1193" s="16" t="s">
        <v>484</v>
      </c>
      <c r="X1193" s="16" t="str">
        <f>VLOOKUP(C1193,'[2]Master Sheet PSBA.'!$B$2:$AR$1687,43,0)</f>
        <v>Ferozwala (Sahulat on the GO)</v>
      </c>
      <c r="Y1193" s="16" t="s">
        <v>2775</v>
      </c>
      <c r="Z1193" s="18" t="s">
        <v>2776</v>
      </c>
      <c r="AA1193" s="19" t="s">
        <v>2777</v>
      </c>
      <c r="AB1193" s="19" t="s">
        <v>7140</v>
      </c>
      <c r="AC1193" s="16" t="s">
        <v>42</v>
      </c>
      <c r="AD1193" s="3">
        <v>3520230474337</v>
      </c>
      <c r="AE1193" s="5" t="s">
        <v>83</v>
      </c>
    </row>
    <row r="1194" spans="1:31" ht="30" customHeight="1" x14ac:dyDescent="0.2">
      <c r="A1194" s="8">
        <f t="shared" si="18"/>
        <v>1193</v>
      </c>
      <c r="B1194" s="9" t="s">
        <v>24</v>
      </c>
      <c r="C1194" s="10">
        <v>3650243657851</v>
      </c>
      <c r="D1194" s="10" t="s">
        <v>7381</v>
      </c>
      <c r="E1194" s="10">
        <v>1882</v>
      </c>
      <c r="F1194" s="11">
        <v>44687</v>
      </c>
      <c r="G1194" s="11">
        <v>48340</v>
      </c>
      <c r="H1194" s="12">
        <v>35434</v>
      </c>
      <c r="I1194" s="13">
        <v>29</v>
      </c>
      <c r="J1194" s="10" t="s">
        <v>25</v>
      </c>
      <c r="K1194" s="9" t="s">
        <v>26</v>
      </c>
      <c r="L1194" s="9"/>
      <c r="M1194" s="14" t="s">
        <v>1866</v>
      </c>
      <c r="N1194" s="14" t="s">
        <v>2782</v>
      </c>
      <c r="O1194" s="14" t="s">
        <v>6170</v>
      </c>
      <c r="P1194" s="14" t="s">
        <v>66</v>
      </c>
      <c r="Q1194" s="9"/>
      <c r="R1194" s="15"/>
      <c r="S1194" s="16">
        <v>46023</v>
      </c>
      <c r="T1194" s="17">
        <v>1</v>
      </c>
      <c r="U1194" s="16" t="str">
        <f>VLOOKUP(C1194,'[1]Bazaar Salary'!$B$6:$J$1185,9,0)</f>
        <v>Sahulat Bazaar Supervisor</v>
      </c>
      <c r="V1194" s="15" t="s">
        <v>7380</v>
      </c>
      <c r="W1194" s="16" t="s">
        <v>461</v>
      </c>
      <c r="X1194" s="16" t="str">
        <f>VLOOKUP(C1194,'[2]Master Sheet PSBA.'!$B$2:$AR$1687,43,0)</f>
        <v>Okara</v>
      </c>
      <c r="Y1194" s="16" t="s">
        <v>1842</v>
      </c>
      <c r="Z1194" s="18" t="s">
        <v>2783</v>
      </c>
      <c r="AA1194" s="19" t="s">
        <v>2784</v>
      </c>
      <c r="AB1194" s="19" t="s">
        <v>7141</v>
      </c>
      <c r="AC1194" s="16" t="s">
        <v>42</v>
      </c>
      <c r="AD1194" s="3">
        <v>3330321980343</v>
      </c>
      <c r="AE1194" s="5" t="s">
        <v>34</v>
      </c>
    </row>
    <row r="1195" spans="1:31" ht="30" customHeight="1" x14ac:dyDescent="0.2">
      <c r="A1195" s="8">
        <f t="shared" si="18"/>
        <v>1194</v>
      </c>
      <c r="B1195" s="9" t="s">
        <v>24</v>
      </c>
      <c r="C1195" s="10">
        <v>3520213684959</v>
      </c>
      <c r="D1195" s="10" t="s">
        <v>7381</v>
      </c>
      <c r="E1195" s="10">
        <v>1904</v>
      </c>
      <c r="F1195" s="11">
        <v>44395</v>
      </c>
      <c r="G1195" s="11">
        <v>48047</v>
      </c>
      <c r="H1195" s="12">
        <v>31773</v>
      </c>
      <c r="I1195" s="13">
        <v>39</v>
      </c>
      <c r="J1195" s="10" t="s">
        <v>25</v>
      </c>
      <c r="K1195" s="9" t="s">
        <v>26</v>
      </c>
      <c r="L1195" s="9"/>
      <c r="M1195" s="14" t="s">
        <v>2785</v>
      </c>
      <c r="N1195" s="14" t="s">
        <v>2786</v>
      </c>
      <c r="O1195" s="14" t="s">
        <v>6452</v>
      </c>
      <c r="P1195" s="14" t="s">
        <v>54</v>
      </c>
      <c r="Q1195" s="9"/>
      <c r="R1195" s="15" t="s">
        <v>237</v>
      </c>
      <c r="S1195" s="16">
        <v>45992</v>
      </c>
      <c r="T1195" s="17">
        <v>1</v>
      </c>
      <c r="U1195" s="16" t="str">
        <f>VLOOKUP(C1195,'[1]Head Office '!$B$7:$J$98,9,0)</f>
        <v>Head Office</v>
      </c>
      <c r="V1195" s="15" t="s">
        <v>7380</v>
      </c>
      <c r="W1195" s="16" t="s">
        <v>95</v>
      </c>
      <c r="X1195" s="16" t="str">
        <f>VLOOKUP(C1195,'[2]Master Sheet PSBA.'!$B$2:$AR$1687,43,0)</f>
        <v>Head Office</v>
      </c>
      <c r="Y1195" s="16"/>
      <c r="Z1195" s="18" t="s">
        <v>2787</v>
      </c>
      <c r="AA1195" s="19" t="s">
        <v>2788</v>
      </c>
      <c r="AB1195" s="19" t="s">
        <v>2789</v>
      </c>
      <c r="AC1195" s="16" t="s">
        <v>42</v>
      </c>
      <c r="AD1195" s="3">
        <v>3520265331633</v>
      </c>
      <c r="AE1195" s="5" t="s">
        <v>241</v>
      </c>
    </row>
    <row r="1196" spans="1:31" ht="30" customHeight="1" x14ac:dyDescent="0.2">
      <c r="A1196" s="8">
        <f t="shared" si="18"/>
        <v>1195</v>
      </c>
      <c r="B1196" s="9" t="s">
        <v>24</v>
      </c>
      <c r="C1196" s="10">
        <v>3650192306239</v>
      </c>
      <c r="D1196" s="10" t="s">
        <v>7381</v>
      </c>
      <c r="E1196" s="10">
        <v>1961</v>
      </c>
      <c r="F1196" s="11">
        <v>45811</v>
      </c>
      <c r="G1196" s="11">
        <v>49463</v>
      </c>
      <c r="H1196" s="12">
        <v>35521</v>
      </c>
      <c r="I1196" s="13">
        <v>29</v>
      </c>
      <c r="J1196" s="10" t="s">
        <v>25</v>
      </c>
      <c r="K1196" s="9" t="s">
        <v>26</v>
      </c>
      <c r="L1196" s="9"/>
      <c r="M1196" s="14" t="s">
        <v>2790</v>
      </c>
      <c r="N1196" s="14" t="s">
        <v>2791</v>
      </c>
      <c r="O1196" s="14" t="s">
        <v>6157</v>
      </c>
      <c r="P1196" s="14" t="s">
        <v>557</v>
      </c>
      <c r="Q1196" s="9"/>
      <c r="R1196" s="15"/>
      <c r="S1196" s="16">
        <v>45992</v>
      </c>
      <c r="T1196" s="17">
        <v>1</v>
      </c>
      <c r="U1196" s="16" t="str">
        <f>VLOOKUP(C1196,'[1]Bazaar Salary'!$B$6:$J$1185,9,0)</f>
        <v>Electrician</v>
      </c>
      <c r="V1196" s="15" t="s">
        <v>7380</v>
      </c>
      <c r="W1196" s="16" t="s">
        <v>38</v>
      </c>
      <c r="X1196" s="16" t="str">
        <f>VLOOKUP(C1196,'[2]Master Sheet PSBA.'!$B$2:$AR$1687,43,0)</f>
        <v>Wahdat Colony</v>
      </c>
      <c r="Y1196" s="16"/>
      <c r="Z1196" s="18" t="s">
        <v>2792</v>
      </c>
      <c r="AA1196" s="19" t="s">
        <v>2793</v>
      </c>
      <c r="AB1196" s="19" t="s">
        <v>7142</v>
      </c>
      <c r="AC1196" s="16" t="s">
        <v>42</v>
      </c>
      <c r="AD1196" s="3">
        <v>3830120284865</v>
      </c>
      <c r="AE1196" s="5" t="s">
        <v>34</v>
      </c>
    </row>
    <row r="1197" spans="1:31" ht="30" customHeight="1" x14ac:dyDescent="0.2">
      <c r="A1197" s="8">
        <f t="shared" si="18"/>
        <v>1196</v>
      </c>
      <c r="B1197" s="9" t="s">
        <v>24</v>
      </c>
      <c r="C1197" s="10">
        <v>3220225109843</v>
      </c>
      <c r="D1197" s="10" t="s">
        <v>7381</v>
      </c>
      <c r="E1197" s="10"/>
      <c r="F1197" s="11">
        <v>43865</v>
      </c>
      <c r="G1197" s="11">
        <v>47518</v>
      </c>
      <c r="H1197" s="12">
        <v>29240</v>
      </c>
      <c r="I1197" s="13">
        <v>46</v>
      </c>
      <c r="J1197" s="10" t="s">
        <v>25</v>
      </c>
      <c r="K1197" s="9" t="s">
        <v>26</v>
      </c>
      <c r="L1197" s="9"/>
      <c r="M1197" s="14" t="s">
        <v>2794</v>
      </c>
      <c r="N1197" s="14" t="s">
        <v>2797</v>
      </c>
      <c r="O1197" s="14" t="s">
        <v>6453</v>
      </c>
      <c r="P1197" s="14" t="s">
        <v>54</v>
      </c>
      <c r="Q1197" s="9"/>
      <c r="R1197" s="15"/>
      <c r="S1197" s="16">
        <v>46081</v>
      </c>
      <c r="T1197" s="17">
        <v>1</v>
      </c>
      <c r="U1197" s="16" t="str">
        <f>VLOOKUP(C1197,'[4]Daily Wages '!$B$6:$G$211,6,0)</f>
        <v>STOG Fatehpur Layyah</v>
      </c>
      <c r="V1197" s="15" t="s">
        <v>7380</v>
      </c>
      <c r="W1197" s="16" t="s">
        <v>2322</v>
      </c>
      <c r="X1197" s="16" t="str">
        <f>VLOOKUP(C1197,'[2]Master Sheet PSBA.'!$B$2:$AR$1687,43,0)</f>
        <v>Fatehpur Layyah (Sahulat on the GO)</v>
      </c>
      <c r="Y1197" s="16"/>
      <c r="Z1197" s="18" t="s">
        <v>2798</v>
      </c>
      <c r="AA1197" s="19" t="s">
        <v>2799</v>
      </c>
      <c r="AB1197" s="19"/>
      <c r="AC1197" s="16" t="s">
        <v>33</v>
      </c>
      <c r="AD1197" s="3">
        <v>3520157937499</v>
      </c>
      <c r="AE1197" s="5" t="s">
        <v>34</v>
      </c>
    </row>
    <row r="1198" spans="1:31" ht="30" customHeight="1" x14ac:dyDescent="0.2">
      <c r="A1198" s="8">
        <f t="shared" si="18"/>
        <v>1197</v>
      </c>
      <c r="B1198" s="9" t="s">
        <v>24</v>
      </c>
      <c r="C1198" s="10">
        <v>3410319174067</v>
      </c>
      <c r="D1198" s="10" t="s">
        <v>7381</v>
      </c>
      <c r="E1198" s="10"/>
      <c r="F1198" s="11">
        <v>44881</v>
      </c>
      <c r="G1198" s="11">
        <v>48534</v>
      </c>
      <c r="H1198" s="12">
        <v>31685</v>
      </c>
      <c r="I1198" s="13">
        <v>39</v>
      </c>
      <c r="J1198" s="10" t="s">
        <v>25</v>
      </c>
      <c r="K1198" s="9" t="s">
        <v>26</v>
      </c>
      <c r="L1198" s="9"/>
      <c r="M1198" s="14" t="s">
        <v>2794</v>
      </c>
      <c r="N1198" s="14" t="s">
        <v>1857</v>
      </c>
      <c r="O1198" s="14" t="s">
        <v>5989</v>
      </c>
      <c r="P1198" s="14" t="s">
        <v>54</v>
      </c>
      <c r="Q1198" s="9"/>
      <c r="R1198" s="15"/>
      <c r="S1198" s="16">
        <v>45992</v>
      </c>
      <c r="T1198" s="17">
        <v>1</v>
      </c>
      <c r="U1198" s="16" t="str">
        <f>VLOOKUP(C1198,'[1]Bazaar Salary'!$B$6:$J$1185,9,0)</f>
        <v>Security &amp; Parking Attendant</v>
      </c>
      <c r="V1198" s="15" t="s">
        <v>7380</v>
      </c>
      <c r="W1198" s="16" t="s">
        <v>115</v>
      </c>
      <c r="X1198" s="16" t="str">
        <f>VLOOKUP(C1198,'[2]Master Sheet PSBA.'!$B$2:$AR$1687,43,0)</f>
        <v>Noshera Virkan</v>
      </c>
      <c r="Y1198" s="16"/>
      <c r="Z1198" s="18" t="s">
        <v>1809</v>
      </c>
      <c r="AA1198" s="19" t="s">
        <v>2800</v>
      </c>
      <c r="AB1198" s="19" t="s">
        <v>7143</v>
      </c>
      <c r="AC1198" s="16" t="s">
        <v>42</v>
      </c>
      <c r="AD1198" s="3">
        <v>3410389298843</v>
      </c>
      <c r="AE1198" s="5" t="s">
        <v>34</v>
      </c>
    </row>
    <row r="1199" spans="1:31" ht="30" customHeight="1" x14ac:dyDescent="0.2">
      <c r="A1199" s="8">
        <f t="shared" si="18"/>
        <v>1198</v>
      </c>
      <c r="B1199" s="9" t="s">
        <v>24</v>
      </c>
      <c r="C1199" s="10">
        <v>3230323561273</v>
      </c>
      <c r="D1199" s="10" t="s">
        <v>7381</v>
      </c>
      <c r="E1199" s="10"/>
      <c r="F1199" s="11">
        <v>45506</v>
      </c>
      <c r="G1199" s="11">
        <v>49158</v>
      </c>
      <c r="H1199" s="12">
        <v>37055</v>
      </c>
      <c r="I1199" s="13">
        <v>25</v>
      </c>
      <c r="J1199" s="10" t="s">
        <v>25</v>
      </c>
      <c r="K1199" s="9" t="s">
        <v>26</v>
      </c>
      <c r="L1199" s="9"/>
      <c r="M1199" s="14" t="s">
        <v>2806</v>
      </c>
      <c r="N1199" s="14" t="s">
        <v>2071</v>
      </c>
      <c r="O1199" s="14" t="s">
        <v>6000</v>
      </c>
      <c r="P1199" s="15" t="s">
        <v>5688</v>
      </c>
      <c r="Q1199" s="9"/>
      <c r="R1199" s="15"/>
      <c r="S1199" s="16">
        <v>45995</v>
      </c>
      <c r="T1199" s="17">
        <v>1</v>
      </c>
      <c r="U1199" s="16" t="str">
        <f>VLOOKUP(C1199,'[1]Bazaar Salary'!$B$6:$J$1185,9,0)</f>
        <v>Record Keeper</v>
      </c>
      <c r="V1199" s="15" t="s">
        <v>7380</v>
      </c>
      <c r="W1199" s="16" t="s">
        <v>598</v>
      </c>
      <c r="X1199" s="16" t="str">
        <f>VLOOKUP(C1199,'[2]Master Sheet PSBA.'!$B$2:$AR$1687,43,0)</f>
        <v>Muzaffargarh</v>
      </c>
      <c r="Y1199" s="16"/>
      <c r="Z1199" s="18" t="s">
        <v>2807</v>
      </c>
      <c r="AA1199" s="19" t="s">
        <v>2808</v>
      </c>
      <c r="AB1199" s="19" t="s">
        <v>7144</v>
      </c>
      <c r="AC1199" s="16" t="s">
        <v>42</v>
      </c>
      <c r="AD1199" s="3">
        <v>3460403926377</v>
      </c>
      <c r="AE1199" s="5" t="s">
        <v>83</v>
      </c>
    </row>
    <row r="1200" spans="1:31" ht="30" customHeight="1" x14ac:dyDescent="0.2">
      <c r="A1200" s="8">
        <f t="shared" si="18"/>
        <v>1199</v>
      </c>
      <c r="B1200" s="9" t="s">
        <v>24</v>
      </c>
      <c r="C1200" s="10">
        <v>3510357709281</v>
      </c>
      <c r="D1200" s="10" t="s">
        <v>7381</v>
      </c>
      <c r="E1200" s="10"/>
      <c r="F1200" s="11">
        <v>43470</v>
      </c>
      <c r="G1200" s="11">
        <v>47123</v>
      </c>
      <c r="H1200" s="12">
        <v>32143</v>
      </c>
      <c r="I1200" s="13">
        <v>38</v>
      </c>
      <c r="J1200" s="10" t="s">
        <v>25</v>
      </c>
      <c r="K1200" s="9" t="s">
        <v>26</v>
      </c>
      <c r="L1200" s="9"/>
      <c r="M1200" s="14" t="s">
        <v>2822</v>
      </c>
      <c r="N1200" s="14" t="s">
        <v>2823</v>
      </c>
      <c r="O1200" s="14" t="s">
        <v>6454</v>
      </c>
      <c r="P1200" s="14" t="s">
        <v>54</v>
      </c>
      <c r="Q1200" s="9"/>
      <c r="R1200" s="15"/>
      <c r="S1200" s="16">
        <v>45992</v>
      </c>
      <c r="T1200" s="17">
        <v>1</v>
      </c>
      <c r="U1200" s="16" t="str">
        <f>VLOOKUP(C1200,'[1]Bazaar Salary'!$B$6:$J$1185,9,0)</f>
        <v>Security &amp; Parking Attendant</v>
      </c>
      <c r="V1200" s="15" t="s">
        <v>7380</v>
      </c>
      <c r="W1200" s="16" t="s">
        <v>219</v>
      </c>
      <c r="X1200" s="16" t="str">
        <f>VLOOKUP(C1200,'[2]Master Sheet PSBA.'!$B$2:$AR$1687,43,0)</f>
        <v>Pattoki</v>
      </c>
      <c r="Y1200" s="16"/>
      <c r="Z1200" s="18" t="s">
        <v>2824</v>
      </c>
      <c r="AA1200" s="19" t="s">
        <v>2825</v>
      </c>
      <c r="AB1200" s="19" t="s">
        <v>7145</v>
      </c>
      <c r="AC1200" s="16" t="s">
        <v>42</v>
      </c>
      <c r="AD1200" s="3">
        <v>3510371029995</v>
      </c>
      <c r="AE1200" s="5" t="s">
        <v>34</v>
      </c>
    </row>
    <row r="1201" spans="1:31" ht="30" customHeight="1" x14ac:dyDescent="0.2">
      <c r="A1201" s="8">
        <f t="shared" si="18"/>
        <v>1200</v>
      </c>
      <c r="B1201" s="9" t="s">
        <v>24</v>
      </c>
      <c r="C1201" s="10">
        <v>3130229766217</v>
      </c>
      <c r="D1201" s="10" t="s">
        <v>7381</v>
      </c>
      <c r="E1201" s="10">
        <v>1963</v>
      </c>
      <c r="F1201" s="11">
        <v>46156</v>
      </c>
      <c r="G1201" s="11">
        <v>49809</v>
      </c>
      <c r="H1201" s="12">
        <v>35796</v>
      </c>
      <c r="I1201" s="13">
        <v>28</v>
      </c>
      <c r="J1201" s="10" t="s">
        <v>25</v>
      </c>
      <c r="K1201" s="9" t="s">
        <v>26</v>
      </c>
      <c r="L1201" s="9"/>
      <c r="M1201" s="14" t="s">
        <v>2832</v>
      </c>
      <c r="N1201" s="14" t="s">
        <v>235</v>
      </c>
      <c r="O1201" s="14" t="s">
        <v>6455</v>
      </c>
      <c r="P1201" s="14" t="s">
        <v>37</v>
      </c>
      <c r="Q1201" s="9"/>
      <c r="R1201" s="15" t="s">
        <v>758</v>
      </c>
      <c r="S1201" s="16">
        <v>45992</v>
      </c>
      <c r="T1201" s="17">
        <v>1</v>
      </c>
      <c r="U1201" s="16" t="str">
        <f>VLOOKUP(C1201,'[1]Head Office '!$B$7:$J$98,9,0)</f>
        <v>Head Office</v>
      </c>
      <c r="V1201" s="15" t="s">
        <v>7380</v>
      </c>
      <c r="W1201" s="16" t="s">
        <v>95</v>
      </c>
      <c r="X1201" s="16" t="str">
        <f>VLOOKUP(C1201,'[2]Master Sheet PSBA.'!$B$2:$AR$1687,43,0)</f>
        <v>Head Office</v>
      </c>
      <c r="Y1201" s="16" t="s">
        <v>68</v>
      </c>
      <c r="Z1201" s="18" t="s">
        <v>2833</v>
      </c>
      <c r="AA1201" s="19" t="s">
        <v>2834</v>
      </c>
      <c r="AB1201" s="19" t="s">
        <v>2835</v>
      </c>
      <c r="AC1201" s="16" t="s">
        <v>42</v>
      </c>
      <c r="AD1201" s="3">
        <v>3520086525621</v>
      </c>
      <c r="AE1201" s="5" t="s">
        <v>108</v>
      </c>
    </row>
    <row r="1202" spans="1:31" ht="30" customHeight="1" x14ac:dyDescent="0.2">
      <c r="A1202" s="8">
        <f t="shared" si="18"/>
        <v>1201</v>
      </c>
      <c r="B1202" s="9" t="s">
        <v>24</v>
      </c>
      <c r="C1202" s="10">
        <v>3510153510553</v>
      </c>
      <c r="D1202" s="10" t="s">
        <v>7381</v>
      </c>
      <c r="E1202" s="10"/>
      <c r="F1202" s="11">
        <v>45707</v>
      </c>
      <c r="G1202" s="11">
        <v>49359</v>
      </c>
      <c r="H1202" s="12">
        <v>27273</v>
      </c>
      <c r="I1202" s="13">
        <v>51</v>
      </c>
      <c r="J1202" s="10" t="s">
        <v>25</v>
      </c>
      <c r="K1202" s="9" t="s">
        <v>26</v>
      </c>
      <c r="L1202" s="9"/>
      <c r="M1202" s="14" t="s">
        <v>2840</v>
      </c>
      <c r="N1202" s="14" t="s">
        <v>2842</v>
      </c>
      <c r="O1202" s="14" t="s">
        <v>6456</v>
      </c>
      <c r="P1202" s="14" t="s">
        <v>54</v>
      </c>
      <c r="Q1202" s="9"/>
      <c r="R1202" s="15"/>
      <c r="S1202" s="16">
        <v>45992</v>
      </c>
      <c r="T1202" s="17">
        <v>1</v>
      </c>
      <c r="U1202" s="16" t="str">
        <f>VLOOKUP(C1202,'[1]Bazaar Salary'!$B$6:$J$1185,9,0)</f>
        <v>Security &amp; Parking Attendant</v>
      </c>
      <c r="V1202" s="15" t="s">
        <v>7380</v>
      </c>
      <c r="W1202" s="16" t="s">
        <v>461</v>
      </c>
      <c r="X1202" s="16" t="str">
        <f>VLOOKUP(C1202,'[2]Master Sheet PSBA.'!$B$2:$AR$1687,43,0)</f>
        <v>Okara</v>
      </c>
      <c r="Y1202" s="16"/>
      <c r="Z1202" s="18" t="s">
        <v>2843</v>
      </c>
      <c r="AA1202" s="19" t="s">
        <v>2844</v>
      </c>
      <c r="AB1202" s="19" t="s">
        <v>7146</v>
      </c>
      <c r="AC1202" s="16" t="s">
        <v>42</v>
      </c>
      <c r="AD1202" s="3">
        <v>3330321980343</v>
      </c>
      <c r="AE1202" s="5" t="s">
        <v>34</v>
      </c>
    </row>
    <row r="1203" spans="1:31" ht="30" customHeight="1" x14ac:dyDescent="0.2">
      <c r="A1203" s="8">
        <f t="shared" si="18"/>
        <v>1202</v>
      </c>
      <c r="B1203" s="9" t="s">
        <v>24</v>
      </c>
      <c r="C1203" s="10">
        <v>3110115921787</v>
      </c>
      <c r="D1203" s="10" t="s">
        <v>7381</v>
      </c>
      <c r="E1203" s="10"/>
      <c r="F1203" s="11">
        <v>45095</v>
      </c>
      <c r="G1203" s="11">
        <v>48748</v>
      </c>
      <c r="H1203" s="12">
        <v>29587</v>
      </c>
      <c r="I1203" s="13">
        <v>45</v>
      </c>
      <c r="J1203" s="10" t="s">
        <v>25</v>
      </c>
      <c r="K1203" s="9" t="s">
        <v>26</v>
      </c>
      <c r="L1203" s="9"/>
      <c r="M1203" s="14" t="s">
        <v>2858</v>
      </c>
      <c r="N1203" s="14" t="s">
        <v>2859</v>
      </c>
      <c r="O1203" s="14" t="s">
        <v>5699</v>
      </c>
      <c r="P1203" s="14" t="s">
        <v>54</v>
      </c>
      <c r="Q1203" s="9"/>
      <c r="R1203" s="15"/>
      <c r="S1203" s="16">
        <v>46067</v>
      </c>
      <c r="T1203" s="17">
        <v>1</v>
      </c>
      <c r="U1203" s="16" t="str">
        <f>VLOOKUP(C1203,'[4]Daily Wages '!$B$6:$G$211,6,0)</f>
        <v>SB Jallalpur Pirwala</v>
      </c>
      <c r="V1203" s="15" t="s">
        <v>7380</v>
      </c>
      <c r="W1203" s="16" t="s">
        <v>90</v>
      </c>
      <c r="X1203" s="16" t="str">
        <f>VLOOKUP(C1203,'[2]Master Sheet PSBA.'!$B$2:$AR$1687,43,0)</f>
        <v>Jalalpur Pirwala</v>
      </c>
      <c r="Y1203" s="16"/>
      <c r="Z1203" s="18"/>
      <c r="AA1203" s="19" t="s">
        <v>2860</v>
      </c>
      <c r="AB1203" s="19" t="s">
        <v>7147</v>
      </c>
      <c r="AC1203" s="16" t="s">
        <v>33</v>
      </c>
      <c r="AD1203" s="3">
        <v>3630122516599</v>
      </c>
      <c r="AE1203" s="5" t="s">
        <v>34</v>
      </c>
    </row>
    <row r="1204" spans="1:31" ht="30" customHeight="1" x14ac:dyDescent="0.2">
      <c r="A1204" s="8">
        <f t="shared" si="18"/>
        <v>1203</v>
      </c>
      <c r="B1204" s="9" t="s">
        <v>24</v>
      </c>
      <c r="C1204" s="10">
        <v>3520281863421</v>
      </c>
      <c r="D1204" s="10" t="s">
        <v>7381</v>
      </c>
      <c r="E1204" s="10"/>
      <c r="F1204" s="11">
        <v>45229</v>
      </c>
      <c r="G1204" s="11">
        <v>48882</v>
      </c>
      <c r="H1204" s="12">
        <v>30778</v>
      </c>
      <c r="I1204" s="13">
        <v>42</v>
      </c>
      <c r="J1204" s="10" t="s">
        <v>25</v>
      </c>
      <c r="K1204" s="9" t="s">
        <v>26</v>
      </c>
      <c r="L1204" s="9"/>
      <c r="M1204" s="14" t="s">
        <v>2868</v>
      </c>
      <c r="N1204" s="14" t="s">
        <v>2869</v>
      </c>
      <c r="O1204" s="14" t="s">
        <v>6457</v>
      </c>
      <c r="P1204" s="14" t="s">
        <v>46</v>
      </c>
      <c r="Q1204" s="9"/>
      <c r="R1204" s="15"/>
      <c r="S1204" s="16">
        <v>46001</v>
      </c>
      <c r="T1204" s="17">
        <v>1</v>
      </c>
      <c r="U1204" s="16" t="str">
        <f>VLOOKUP(C1204,'[1]Bazaar Salary'!$B$6:$J$1185,9,0)</f>
        <v>Sanitation Attendant</v>
      </c>
      <c r="V1204" s="15" t="s">
        <v>7380</v>
      </c>
      <c r="W1204" s="16" t="s">
        <v>400</v>
      </c>
      <c r="X1204" s="16" t="str">
        <f>VLOOKUP(C1204,'[2]Master Sheet PSBA.'!$B$2:$AR$1687,43,0)</f>
        <v>Gulshan Ravi (Sahulat on the GO)</v>
      </c>
      <c r="Y1204" s="16"/>
      <c r="Z1204" s="18" t="s">
        <v>2870</v>
      </c>
      <c r="AA1204" s="19" t="s">
        <v>2871</v>
      </c>
      <c r="AB1204" s="19"/>
      <c r="AC1204" s="16" t="s">
        <v>42</v>
      </c>
      <c r="AD1204" s="3">
        <v>3520243986657</v>
      </c>
      <c r="AE1204" s="5" t="s">
        <v>34</v>
      </c>
    </row>
    <row r="1205" spans="1:31" ht="30" customHeight="1" x14ac:dyDescent="0.2">
      <c r="A1205" s="8">
        <f t="shared" si="18"/>
        <v>1204</v>
      </c>
      <c r="B1205" s="9" t="s">
        <v>24</v>
      </c>
      <c r="C1205" s="10">
        <v>3310479857087</v>
      </c>
      <c r="D1205" s="10" t="s">
        <v>7381</v>
      </c>
      <c r="E1205" s="10"/>
      <c r="F1205" s="11">
        <v>45217</v>
      </c>
      <c r="G1205" s="11">
        <v>48870</v>
      </c>
      <c r="H1205" s="12">
        <v>37793</v>
      </c>
      <c r="I1205" s="13">
        <v>23</v>
      </c>
      <c r="J1205" s="10" t="s">
        <v>25</v>
      </c>
      <c r="K1205" s="9" t="s">
        <v>26</v>
      </c>
      <c r="L1205" s="9"/>
      <c r="M1205" s="14" t="s">
        <v>2872</v>
      </c>
      <c r="N1205" s="14" t="s">
        <v>2875</v>
      </c>
      <c r="O1205" s="14" t="s">
        <v>6458</v>
      </c>
      <c r="P1205" s="14" t="s">
        <v>37</v>
      </c>
      <c r="Q1205" s="9"/>
      <c r="R1205" s="15"/>
      <c r="S1205" s="16">
        <v>46091</v>
      </c>
      <c r="T1205" s="17">
        <v>1</v>
      </c>
      <c r="U1205" s="16" t="str">
        <f>VLOOKUP(C1205,'[3]June-26'!$B$5:$H$93,7,0)</f>
        <v>STOG Chowk Azam Layyah</v>
      </c>
      <c r="V1205" s="15" t="s">
        <v>7380</v>
      </c>
      <c r="W1205" s="16" t="s">
        <v>309</v>
      </c>
      <c r="X1205" s="16" t="str">
        <f>VLOOKUP(C1205,'[2]Master Sheet PSBA.'!$B$2:$AR$1687,43,0)</f>
        <v>Chowk Azam Layyah (Sahulat on the GO)</v>
      </c>
      <c r="Y1205" s="16" t="s">
        <v>39</v>
      </c>
      <c r="Z1205" s="18" t="s">
        <v>2876</v>
      </c>
      <c r="AA1205" s="19" t="s">
        <v>6672</v>
      </c>
      <c r="AB1205" s="19" t="s">
        <v>7148</v>
      </c>
      <c r="AC1205" s="16" t="s">
        <v>33</v>
      </c>
      <c r="AD1205" s="3">
        <v>3220318126059</v>
      </c>
      <c r="AE1205" s="5" t="s">
        <v>34</v>
      </c>
    </row>
    <row r="1206" spans="1:31" ht="30" customHeight="1" x14ac:dyDescent="0.2">
      <c r="A1206" s="8">
        <f t="shared" si="18"/>
        <v>1205</v>
      </c>
      <c r="B1206" s="9" t="s">
        <v>24</v>
      </c>
      <c r="C1206" s="10">
        <v>3230351887807</v>
      </c>
      <c r="D1206" s="10" t="s">
        <v>7381</v>
      </c>
      <c r="E1206" s="10"/>
      <c r="F1206" s="11">
        <v>45449</v>
      </c>
      <c r="G1206" s="11">
        <v>49101</v>
      </c>
      <c r="H1206" s="12">
        <v>38701</v>
      </c>
      <c r="I1206" s="13">
        <v>20</v>
      </c>
      <c r="J1206" s="10" t="s">
        <v>25</v>
      </c>
      <c r="K1206" s="9" t="s">
        <v>26</v>
      </c>
      <c r="L1206" s="9"/>
      <c r="M1206" s="14" t="s">
        <v>2872</v>
      </c>
      <c r="N1206" s="14" t="s">
        <v>2877</v>
      </c>
      <c r="O1206" s="14" t="s">
        <v>6459</v>
      </c>
      <c r="P1206" s="14" t="s">
        <v>54</v>
      </c>
      <c r="Q1206" s="9"/>
      <c r="R1206" s="15"/>
      <c r="S1206" s="16">
        <v>45992</v>
      </c>
      <c r="T1206" s="17">
        <v>1</v>
      </c>
      <c r="U1206" s="16" t="str">
        <f>VLOOKUP(C1206,'[1]Bazaar Salary'!$B$6:$J$1185,9,0)</f>
        <v>Security &amp; Parking Attendant</v>
      </c>
      <c r="V1206" s="15" t="s">
        <v>7380</v>
      </c>
      <c r="W1206" s="16" t="s">
        <v>598</v>
      </c>
      <c r="X1206" s="16" t="str">
        <f>VLOOKUP(C1206,'[2]Master Sheet PSBA.'!$B$2:$AR$1687,43,0)</f>
        <v>Muzaffargarh</v>
      </c>
      <c r="Y1206" s="16"/>
      <c r="Z1206" s="18" t="s">
        <v>2878</v>
      </c>
      <c r="AA1206" s="19" t="s">
        <v>2879</v>
      </c>
      <c r="AB1206" s="19" t="s">
        <v>7149</v>
      </c>
      <c r="AC1206" s="16" t="s">
        <v>42</v>
      </c>
      <c r="AD1206" s="3">
        <v>3230323561273</v>
      </c>
      <c r="AE1206" s="5" t="s">
        <v>34</v>
      </c>
    </row>
    <row r="1207" spans="1:31" ht="30" customHeight="1" x14ac:dyDescent="0.2">
      <c r="A1207" s="8">
        <f t="shared" si="18"/>
        <v>1206</v>
      </c>
      <c r="B1207" s="9" t="s">
        <v>24</v>
      </c>
      <c r="C1207" s="10">
        <v>3230319064303</v>
      </c>
      <c r="D1207" s="10" t="s">
        <v>7381</v>
      </c>
      <c r="E1207" s="10"/>
      <c r="F1207" s="11">
        <v>43460</v>
      </c>
      <c r="G1207" s="11">
        <v>47113</v>
      </c>
      <c r="H1207" s="12">
        <v>36691</v>
      </c>
      <c r="I1207" s="13">
        <v>26</v>
      </c>
      <c r="J1207" s="10" t="s">
        <v>25</v>
      </c>
      <c r="K1207" s="9" t="s">
        <v>26</v>
      </c>
      <c r="L1207" s="9"/>
      <c r="M1207" s="14" t="s">
        <v>2872</v>
      </c>
      <c r="N1207" s="14" t="s">
        <v>623</v>
      </c>
      <c r="O1207" s="14" t="s">
        <v>6000</v>
      </c>
      <c r="P1207" s="14" t="s">
        <v>54</v>
      </c>
      <c r="Q1207" s="9"/>
      <c r="R1207" s="15"/>
      <c r="S1207" s="16">
        <v>45992</v>
      </c>
      <c r="T1207" s="17">
        <v>1</v>
      </c>
      <c r="U1207" s="16" t="str">
        <f>VLOOKUP(C1207,'[1]Bazaar Salary'!$B$6:$J$1185,9,0)</f>
        <v>Security &amp; Parking Attendant</v>
      </c>
      <c r="V1207" s="15" t="s">
        <v>7380</v>
      </c>
      <c r="W1207" s="16" t="s">
        <v>598</v>
      </c>
      <c r="X1207" s="16" t="str">
        <f>VLOOKUP(C1207,'[2]Master Sheet PSBA.'!$B$2:$AR$1687,43,0)</f>
        <v>Muzaffargarh</v>
      </c>
      <c r="Y1207" s="16"/>
      <c r="Z1207" s="18" t="s">
        <v>2880</v>
      </c>
      <c r="AA1207" s="19" t="s">
        <v>2881</v>
      </c>
      <c r="AB1207" s="19" t="s">
        <v>7150</v>
      </c>
      <c r="AC1207" s="16" t="s">
        <v>42</v>
      </c>
      <c r="AD1207" s="3">
        <v>3230323561273</v>
      </c>
      <c r="AE1207" s="5" t="s">
        <v>34</v>
      </c>
    </row>
    <row r="1208" spans="1:31" ht="30" customHeight="1" x14ac:dyDescent="0.2">
      <c r="A1208" s="8">
        <f t="shared" si="18"/>
        <v>1207</v>
      </c>
      <c r="B1208" s="9" t="s">
        <v>24</v>
      </c>
      <c r="C1208" s="10">
        <v>3220211179671</v>
      </c>
      <c r="D1208" s="10" t="s">
        <v>7381</v>
      </c>
      <c r="E1208" s="10"/>
      <c r="F1208" s="11">
        <v>45713</v>
      </c>
      <c r="G1208" s="11">
        <v>49365</v>
      </c>
      <c r="H1208" s="12">
        <v>39110</v>
      </c>
      <c r="I1208" s="13">
        <v>19</v>
      </c>
      <c r="J1208" s="10" t="s">
        <v>25</v>
      </c>
      <c r="K1208" s="9" t="s">
        <v>26</v>
      </c>
      <c r="L1208" s="9"/>
      <c r="M1208" s="14" t="s">
        <v>2882</v>
      </c>
      <c r="N1208" s="14" t="s">
        <v>448</v>
      </c>
      <c r="O1208" s="14" t="s">
        <v>6002</v>
      </c>
      <c r="P1208" s="14" t="s">
        <v>2885</v>
      </c>
      <c r="Q1208" s="9"/>
      <c r="R1208" s="15"/>
      <c r="S1208" s="16">
        <v>46150</v>
      </c>
      <c r="T1208" s="17">
        <v>1</v>
      </c>
      <c r="U1208" s="16" t="str">
        <f>VLOOKUP(C1208,'[4]Daily Wages '!$B$6:$G$211,6,0)</f>
        <v>SB Sabzazaar</v>
      </c>
      <c r="V1208" s="15" t="s">
        <v>7380</v>
      </c>
      <c r="W1208" s="16" t="s">
        <v>378</v>
      </c>
      <c r="X1208" s="16" t="str">
        <f>VLOOKUP(C1208,'[2]Master Sheet PSBA.'!$B$2:$AR$1687,43,0)</f>
        <v>Sabzazaar</v>
      </c>
      <c r="Y1208" s="16"/>
      <c r="Z1208" s="18" t="s">
        <v>2886</v>
      </c>
      <c r="AA1208" s="19" t="s">
        <v>2887</v>
      </c>
      <c r="AB1208" s="19"/>
      <c r="AC1208" s="16" t="s">
        <v>33</v>
      </c>
      <c r="AD1208" s="3">
        <v>3410173713697</v>
      </c>
      <c r="AE1208" s="5" t="s">
        <v>34</v>
      </c>
    </row>
    <row r="1209" spans="1:31" ht="30" customHeight="1" x14ac:dyDescent="0.2">
      <c r="A1209" s="8">
        <f t="shared" si="18"/>
        <v>1208</v>
      </c>
      <c r="B1209" s="9" t="s">
        <v>24</v>
      </c>
      <c r="C1209" s="10">
        <v>3640148239601</v>
      </c>
      <c r="D1209" s="10" t="s">
        <v>7381</v>
      </c>
      <c r="E1209" s="10"/>
      <c r="F1209" s="11">
        <v>44650</v>
      </c>
      <c r="G1209" s="11">
        <v>48303</v>
      </c>
      <c r="H1209" s="12">
        <v>31430</v>
      </c>
      <c r="I1209" s="13">
        <v>40</v>
      </c>
      <c r="J1209" s="10" t="s">
        <v>25</v>
      </c>
      <c r="K1209" s="9" t="s">
        <v>26</v>
      </c>
      <c r="L1209" s="9"/>
      <c r="M1209" s="14" t="s">
        <v>2888</v>
      </c>
      <c r="N1209" s="14" t="s">
        <v>2791</v>
      </c>
      <c r="O1209" s="14" t="s">
        <v>6460</v>
      </c>
      <c r="P1209" s="14" t="s">
        <v>54</v>
      </c>
      <c r="Q1209" s="9"/>
      <c r="R1209" s="15"/>
      <c r="S1209" s="16">
        <v>46006</v>
      </c>
      <c r="T1209" s="17">
        <v>1</v>
      </c>
      <c r="U1209" s="16" t="str">
        <f>VLOOKUP(C1209,'[1]Bazaar Salary'!$B$6:$J$1185,9,0)</f>
        <v>Security &amp; Parking Attendant</v>
      </c>
      <c r="V1209" s="15" t="s">
        <v>7380</v>
      </c>
      <c r="W1209" s="16" t="s">
        <v>1660</v>
      </c>
      <c r="X1209" s="16" t="str">
        <f>VLOOKUP(C1209,'[2]Master Sheet PSBA.'!$B$2:$AR$1687,43,0)</f>
        <v>Arif Wala</v>
      </c>
      <c r="Y1209" s="16"/>
      <c r="Z1209" s="18" t="s">
        <v>2889</v>
      </c>
      <c r="AA1209" s="19" t="s">
        <v>2890</v>
      </c>
      <c r="AB1209" s="19"/>
      <c r="AC1209" s="16" t="s">
        <v>42</v>
      </c>
      <c r="AD1209" s="3">
        <v>3660171227973</v>
      </c>
      <c r="AE1209" s="5" t="s">
        <v>34</v>
      </c>
    </row>
    <row r="1210" spans="1:31" ht="30" customHeight="1" x14ac:dyDescent="0.2">
      <c r="A1210" s="8">
        <f t="shared" si="18"/>
        <v>1209</v>
      </c>
      <c r="B1210" s="9" t="s">
        <v>24</v>
      </c>
      <c r="C1210" s="10">
        <v>3520217098903</v>
      </c>
      <c r="D1210" s="10" t="s">
        <v>7381</v>
      </c>
      <c r="E1210" s="10"/>
      <c r="F1210" s="11">
        <v>45439</v>
      </c>
      <c r="G1210" s="11">
        <v>49091</v>
      </c>
      <c r="H1210" s="12">
        <v>37275</v>
      </c>
      <c r="I1210" s="13">
        <v>24</v>
      </c>
      <c r="J1210" s="10" t="s">
        <v>25</v>
      </c>
      <c r="K1210" s="9" t="s">
        <v>26</v>
      </c>
      <c r="L1210" s="9"/>
      <c r="M1210" s="14" t="s">
        <v>2895</v>
      </c>
      <c r="N1210" s="14" t="s">
        <v>1712</v>
      </c>
      <c r="O1210" s="14" t="s">
        <v>6461</v>
      </c>
      <c r="P1210" s="14" t="s">
        <v>54</v>
      </c>
      <c r="Q1210" s="9"/>
      <c r="R1210" s="15"/>
      <c r="S1210" s="16">
        <v>46080</v>
      </c>
      <c r="T1210" s="17">
        <v>1</v>
      </c>
      <c r="U1210" s="16" t="str">
        <f>VLOOKUP(C1210,'[4]Daily Wages '!$B$6:$G$211,6,0)</f>
        <v>STOG Kharak Nalla</v>
      </c>
      <c r="V1210" s="15" t="s">
        <v>7380</v>
      </c>
      <c r="W1210" s="16" t="s">
        <v>214</v>
      </c>
      <c r="X1210" s="16" t="str">
        <f>VLOOKUP(C1210,'[2]Master Sheet PSBA.'!$B$2:$AR$1687,43,0)</f>
        <v>Kharak Nala (Sahulat on the GO)</v>
      </c>
      <c r="Y1210" s="16"/>
      <c r="Z1210" s="18" t="s">
        <v>2896</v>
      </c>
      <c r="AA1210" s="19" t="s">
        <v>2897</v>
      </c>
      <c r="AB1210" s="19"/>
      <c r="AC1210" s="16" t="s">
        <v>33</v>
      </c>
      <c r="AD1210" s="3">
        <v>3520290643403</v>
      </c>
      <c r="AE1210" s="5" t="s">
        <v>34</v>
      </c>
    </row>
    <row r="1211" spans="1:31" ht="30" customHeight="1" x14ac:dyDescent="0.2">
      <c r="A1211" s="8">
        <f t="shared" si="18"/>
        <v>1210</v>
      </c>
      <c r="B1211" s="9" t="s">
        <v>24</v>
      </c>
      <c r="C1211" s="10">
        <v>3830288287241</v>
      </c>
      <c r="D1211" s="10" t="s">
        <v>7381</v>
      </c>
      <c r="E1211" s="10"/>
      <c r="F1211" s="11">
        <v>46086</v>
      </c>
      <c r="G1211" s="11">
        <v>49739</v>
      </c>
      <c r="H1211" s="12">
        <v>34950</v>
      </c>
      <c r="I1211" s="13">
        <v>30</v>
      </c>
      <c r="J1211" s="10" t="s">
        <v>25</v>
      </c>
      <c r="K1211" s="9" t="s">
        <v>26</v>
      </c>
      <c r="L1211" s="9"/>
      <c r="M1211" s="14" t="s">
        <v>2898</v>
      </c>
      <c r="N1211" s="14" t="s">
        <v>890</v>
      </c>
      <c r="O1211" s="14" t="s">
        <v>5741</v>
      </c>
      <c r="P1211" s="14" t="s">
        <v>54</v>
      </c>
      <c r="Q1211" s="9"/>
      <c r="R1211" s="15"/>
      <c r="S1211" s="16">
        <v>46066</v>
      </c>
      <c r="T1211" s="17">
        <v>1</v>
      </c>
      <c r="U1211" s="16" t="str">
        <f>VLOOKUP(C1211,'[4]Daily Wages '!$B$6:$G$211,6,0)</f>
        <v>SB Chakwal</v>
      </c>
      <c r="V1211" s="15" t="s">
        <v>7380</v>
      </c>
      <c r="W1211" s="16" t="s">
        <v>284</v>
      </c>
      <c r="X1211" s="16" t="str">
        <f>VLOOKUP(C1211,'[2]Master Sheet PSBA.'!$B$2:$AR$1687,43,0)</f>
        <v>Chakwal</v>
      </c>
      <c r="Y1211" s="16"/>
      <c r="Z1211" s="18" t="s">
        <v>2899</v>
      </c>
      <c r="AA1211" s="19" t="s">
        <v>2900</v>
      </c>
      <c r="AB1211" s="19" t="s">
        <v>7151</v>
      </c>
      <c r="AC1211" s="16" t="s">
        <v>33</v>
      </c>
      <c r="AD1211" s="3">
        <v>3320255554173</v>
      </c>
      <c r="AE1211" s="5" t="s">
        <v>34</v>
      </c>
    </row>
    <row r="1212" spans="1:31" ht="30" customHeight="1" x14ac:dyDescent="0.2">
      <c r="A1212" s="8">
        <f t="shared" si="18"/>
        <v>1211</v>
      </c>
      <c r="B1212" s="9" t="s">
        <v>24</v>
      </c>
      <c r="C1212" s="10">
        <v>3840181673279</v>
      </c>
      <c r="D1212" s="10" t="s">
        <v>7381</v>
      </c>
      <c r="E1212" s="10"/>
      <c r="F1212" s="11">
        <v>44463</v>
      </c>
      <c r="G1212" s="11">
        <v>48115</v>
      </c>
      <c r="H1212" s="12">
        <v>32866</v>
      </c>
      <c r="I1212" s="13">
        <v>36</v>
      </c>
      <c r="J1212" s="10" t="s">
        <v>25</v>
      </c>
      <c r="K1212" s="9" t="s">
        <v>26</v>
      </c>
      <c r="L1212" s="9"/>
      <c r="M1212" s="14" t="s">
        <v>2901</v>
      </c>
      <c r="N1212" s="14" t="s">
        <v>2902</v>
      </c>
      <c r="O1212" s="14" t="s">
        <v>6214</v>
      </c>
      <c r="P1212" s="14" t="s">
        <v>54</v>
      </c>
      <c r="Q1212" s="9"/>
      <c r="R1212" s="15"/>
      <c r="S1212" s="16">
        <v>46001</v>
      </c>
      <c r="T1212" s="17">
        <v>1</v>
      </c>
      <c r="U1212" s="16" t="str">
        <f>VLOOKUP(C1212,'[1]Bazaar Salary'!$B$6:$J$1185,9,0)</f>
        <v>Security &amp; Parking Attendant</v>
      </c>
      <c r="V1212" s="15" t="s">
        <v>7380</v>
      </c>
      <c r="W1212" s="16" t="s">
        <v>2103</v>
      </c>
      <c r="X1212" s="16" t="str">
        <f>VLOOKUP(C1212,'[2]Master Sheet PSBA.'!$B$2:$AR$1687,43,0)</f>
        <v>Mandi Bahauddin</v>
      </c>
      <c r="Y1212" s="16"/>
      <c r="Z1212" s="18" t="s">
        <v>2903</v>
      </c>
      <c r="AA1212" s="19" t="s">
        <v>2904</v>
      </c>
      <c r="AB1212" s="19"/>
      <c r="AC1212" s="16" t="s">
        <v>42</v>
      </c>
      <c r="AD1212" s="3">
        <v>3410120751211</v>
      </c>
      <c r="AE1212" s="5" t="s">
        <v>34</v>
      </c>
    </row>
    <row r="1213" spans="1:31" ht="30" customHeight="1" x14ac:dyDescent="0.2">
      <c r="A1213" s="8">
        <f t="shared" si="18"/>
        <v>1212</v>
      </c>
      <c r="B1213" s="9" t="s">
        <v>24</v>
      </c>
      <c r="C1213" s="10">
        <v>3520240714209</v>
      </c>
      <c r="D1213" s="10" t="s">
        <v>7381</v>
      </c>
      <c r="E1213" s="10"/>
      <c r="F1213" s="11">
        <v>45208</v>
      </c>
      <c r="G1213" s="11">
        <v>48861</v>
      </c>
      <c r="H1213" s="12">
        <v>38786</v>
      </c>
      <c r="I1213" s="13">
        <v>20</v>
      </c>
      <c r="J1213" s="10" t="s">
        <v>25</v>
      </c>
      <c r="K1213" s="9" t="s">
        <v>26</v>
      </c>
      <c r="L1213" s="9"/>
      <c r="M1213" s="14" t="s">
        <v>2905</v>
      </c>
      <c r="N1213" s="14" t="s">
        <v>890</v>
      </c>
      <c r="O1213" s="14" t="s">
        <v>6158</v>
      </c>
      <c r="P1213" s="14" t="s">
        <v>46</v>
      </c>
      <c r="Q1213" s="9"/>
      <c r="R1213" s="15"/>
      <c r="S1213" s="16">
        <v>46003</v>
      </c>
      <c r="T1213" s="17">
        <v>1</v>
      </c>
      <c r="U1213" s="16" t="str">
        <f>VLOOKUP(C1213,'[1]Bazaar Salary'!$B$6:$J$1185,9,0)</f>
        <v>Sanitation Attendant</v>
      </c>
      <c r="V1213" s="15" t="s">
        <v>7380</v>
      </c>
      <c r="W1213" s="16" t="s">
        <v>351</v>
      </c>
      <c r="X1213" s="16" t="str">
        <f>VLOOKUP(C1213,'[2]Master Sheet PSBA.'!$B$2:$AR$1687,43,0)</f>
        <v>Mader e Millat (Sahulat on the GO)</v>
      </c>
      <c r="Y1213" s="16"/>
      <c r="Z1213" s="18" t="s">
        <v>2906</v>
      </c>
      <c r="AA1213" s="19" t="s">
        <v>2907</v>
      </c>
      <c r="AB1213" s="19"/>
      <c r="AC1213" s="16" t="s">
        <v>42</v>
      </c>
      <c r="AD1213" s="3">
        <v>3520202739219</v>
      </c>
      <c r="AE1213" s="5" t="s">
        <v>34</v>
      </c>
    </row>
    <row r="1214" spans="1:31" ht="30" customHeight="1" x14ac:dyDescent="0.2">
      <c r="A1214" s="8">
        <f t="shared" si="18"/>
        <v>1213</v>
      </c>
      <c r="B1214" s="9" t="s">
        <v>24</v>
      </c>
      <c r="C1214" s="10">
        <v>3520290337175</v>
      </c>
      <c r="D1214" s="10" t="s">
        <v>7381</v>
      </c>
      <c r="E1214" s="10"/>
      <c r="F1214" s="11">
        <v>45840</v>
      </c>
      <c r="G1214" s="11">
        <v>49492</v>
      </c>
      <c r="H1214" s="12">
        <v>39121</v>
      </c>
      <c r="I1214" s="13">
        <v>19</v>
      </c>
      <c r="J1214" s="10" t="s">
        <v>25</v>
      </c>
      <c r="K1214" s="9" t="s">
        <v>26</v>
      </c>
      <c r="L1214" s="9"/>
      <c r="M1214" s="14" t="s">
        <v>2908</v>
      </c>
      <c r="N1214" s="14" t="s">
        <v>2529</v>
      </c>
      <c r="O1214" s="14"/>
      <c r="P1214" s="14" t="s">
        <v>2909</v>
      </c>
      <c r="Q1214" s="9"/>
      <c r="R1214" s="15"/>
      <c r="S1214" s="16">
        <v>46094</v>
      </c>
      <c r="T1214" s="17">
        <v>1</v>
      </c>
      <c r="U1214" s="16" t="str">
        <f>VLOOKUP(C1214,'[4]Daily Wages '!$B$6:$G$211,6,0)</f>
        <v>SB Sabzazaar</v>
      </c>
      <c r="V1214" s="15" t="s">
        <v>7380</v>
      </c>
      <c r="W1214" s="16" t="s">
        <v>378</v>
      </c>
      <c r="X1214" s="16" t="str">
        <f>VLOOKUP(C1214,'[2]Master Sheet PSBA.'!$B$2:$AR$1687,43,0)</f>
        <v>Suspended</v>
      </c>
      <c r="Y1214" s="16"/>
      <c r="Z1214" s="18" t="s">
        <v>2910</v>
      </c>
      <c r="AA1214" s="19" t="s">
        <v>2911</v>
      </c>
      <c r="AB1214" s="19"/>
      <c r="AC1214" s="16" t="s">
        <v>33</v>
      </c>
      <c r="AD1214" s="3">
        <v>3410173713697</v>
      </c>
      <c r="AE1214" s="5" t="s">
        <v>34</v>
      </c>
    </row>
    <row r="1215" spans="1:31" ht="30" customHeight="1" x14ac:dyDescent="0.2">
      <c r="A1215" s="8">
        <f t="shared" si="18"/>
        <v>1214</v>
      </c>
      <c r="B1215" s="9" t="s">
        <v>24</v>
      </c>
      <c r="C1215" s="10">
        <v>3210245872807</v>
      </c>
      <c r="D1215" s="10" t="s">
        <v>7381</v>
      </c>
      <c r="E1215" s="10">
        <v>1959</v>
      </c>
      <c r="F1215" s="11">
        <v>42726</v>
      </c>
      <c r="G1215" s="11">
        <v>46378</v>
      </c>
      <c r="H1215" s="12">
        <v>32492</v>
      </c>
      <c r="I1215" s="13">
        <v>37</v>
      </c>
      <c r="J1215" s="10" t="s">
        <v>25</v>
      </c>
      <c r="K1215" s="9" t="s">
        <v>26</v>
      </c>
      <c r="L1215" s="9"/>
      <c r="M1215" s="14" t="s">
        <v>2916</v>
      </c>
      <c r="N1215" s="14" t="s">
        <v>2917</v>
      </c>
      <c r="O1215" s="14" t="s">
        <v>6462</v>
      </c>
      <c r="P1215" s="14" t="s">
        <v>54</v>
      </c>
      <c r="Q1215" s="9"/>
      <c r="R1215" s="15"/>
      <c r="S1215" s="16">
        <v>45992</v>
      </c>
      <c r="T1215" s="17">
        <v>1</v>
      </c>
      <c r="U1215" s="16" t="str">
        <f>VLOOKUP(C1215,'[1]Bazaar Salary'!$B$6:$J$1185,9,0)</f>
        <v>Security &amp; Parking Attendant</v>
      </c>
      <c r="V1215" s="15" t="s">
        <v>7380</v>
      </c>
      <c r="W1215" s="16" t="s">
        <v>47</v>
      </c>
      <c r="X1215" s="16" t="str">
        <f>VLOOKUP(C1215,'[2]Master Sheet PSBA.'!$B$2:$AR$1687,43,0)</f>
        <v>Gujranwala</v>
      </c>
      <c r="Y1215" s="16"/>
      <c r="Z1215" s="18" t="s">
        <v>2918</v>
      </c>
      <c r="AA1215" s="19" t="s">
        <v>2919</v>
      </c>
      <c r="AB1215" s="19" t="s">
        <v>7152</v>
      </c>
      <c r="AC1215" s="16" t="s">
        <v>42</v>
      </c>
      <c r="AD1215" s="3">
        <v>3460112295079</v>
      </c>
      <c r="AE1215" s="5" t="s">
        <v>34</v>
      </c>
    </row>
    <row r="1216" spans="1:31" ht="30" customHeight="1" x14ac:dyDescent="0.2">
      <c r="A1216" s="8">
        <f t="shared" si="18"/>
        <v>1215</v>
      </c>
      <c r="B1216" s="9" t="s">
        <v>24</v>
      </c>
      <c r="C1216" s="10">
        <v>3520223553869</v>
      </c>
      <c r="D1216" s="10" t="s">
        <v>7381</v>
      </c>
      <c r="E1216" s="10"/>
      <c r="F1216" s="11">
        <v>43185</v>
      </c>
      <c r="G1216" s="11">
        <v>46838</v>
      </c>
      <c r="H1216" s="12">
        <v>36535</v>
      </c>
      <c r="I1216" s="13">
        <v>26</v>
      </c>
      <c r="J1216" s="10" t="s">
        <v>25</v>
      </c>
      <c r="K1216" s="9" t="s">
        <v>26</v>
      </c>
      <c r="L1216" s="9"/>
      <c r="M1216" s="14" t="s">
        <v>362</v>
      </c>
      <c r="N1216" s="14" t="s">
        <v>501</v>
      </c>
      <c r="O1216" s="14" t="s">
        <v>5912</v>
      </c>
      <c r="P1216" s="14" t="s">
        <v>46</v>
      </c>
      <c r="Q1216" s="9"/>
      <c r="R1216" s="15"/>
      <c r="S1216" s="16">
        <v>46080</v>
      </c>
      <c r="T1216" s="17">
        <v>1</v>
      </c>
      <c r="U1216" s="16" t="str">
        <f>VLOOKUP(C1216,'[4]Daily Wages '!$B$6:$G$211,6,0)</f>
        <v>SB Township</v>
      </c>
      <c r="V1216" s="15" t="s">
        <v>7380</v>
      </c>
      <c r="W1216" s="16" t="s">
        <v>303</v>
      </c>
      <c r="X1216" s="16" t="str">
        <f>VLOOKUP(C1216,'[2]Master Sheet PSBA.'!$B$2:$AR$1687,43,0)</f>
        <v>Township</v>
      </c>
      <c r="Y1216" s="16"/>
      <c r="Z1216" s="18" t="s">
        <v>2920</v>
      </c>
      <c r="AA1216" s="19" t="s">
        <v>2921</v>
      </c>
      <c r="AB1216" s="19"/>
      <c r="AC1216" s="16" t="s">
        <v>33</v>
      </c>
      <c r="AD1216" s="3">
        <v>3520218380405</v>
      </c>
      <c r="AE1216" s="5" t="s">
        <v>34</v>
      </c>
    </row>
    <row r="1217" spans="1:31" ht="30" customHeight="1" x14ac:dyDescent="0.2">
      <c r="A1217" s="8">
        <f t="shared" si="18"/>
        <v>1216</v>
      </c>
      <c r="B1217" s="9" t="s">
        <v>24</v>
      </c>
      <c r="C1217" s="10">
        <v>3630397876343</v>
      </c>
      <c r="D1217" s="10" t="s">
        <v>7381</v>
      </c>
      <c r="E1217" s="10"/>
      <c r="F1217" s="11">
        <v>45106</v>
      </c>
      <c r="G1217" s="11">
        <v>48759</v>
      </c>
      <c r="H1217" s="12">
        <v>32184</v>
      </c>
      <c r="I1217" s="13">
        <v>38</v>
      </c>
      <c r="J1217" s="10" t="s">
        <v>25</v>
      </c>
      <c r="K1217" s="9" t="s">
        <v>26</v>
      </c>
      <c r="L1217" s="9"/>
      <c r="M1217" s="14" t="s">
        <v>2922</v>
      </c>
      <c r="N1217" s="14" t="s">
        <v>2926</v>
      </c>
      <c r="O1217" s="14" t="s">
        <v>6463</v>
      </c>
      <c r="P1217" s="14" t="s">
        <v>46</v>
      </c>
      <c r="Q1217" s="9"/>
      <c r="R1217" s="15"/>
      <c r="S1217" s="16">
        <v>46065</v>
      </c>
      <c r="T1217" s="17">
        <v>1</v>
      </c>
      <c r="U1217" s="16" t="str">
        <f>VLOOKUP(C1217,'[4]Daily Wages '!$B$6:$G$211,6,0)</f>
        <v>SB Khanewal</v>
      </c>
      <c r="V1217" s="15" t="s">
        <v>7380</v>
      </c>
      <c r="W1217" s="16" t="s">
        <v>320</v>
      </c>
      <c r="X1217" s="16" t="str">
        <f>VLOOKUP(C1217,'[2]Master Sheet PSBA.'!$B$2:$AR$1687,43,0)</f>
        <v>Khanewal</v>
      </c>
      <c r="Y1217" s="16"/>
      <c r="Z1217" s="18" t="s">
        <v>2927</v>
      </c>
      <c r="AA1217" s="19" t="s">
        <v>2928</v>
      </c>
      <c r="AB1217" s="19"/>
      <c r="AC1217" s="16" t="s">
        <v>33</v>
      </c>
      <c r="AD1217" s="3">
        <v>3220250595479</v>
      </c>
      <c r="AE1217" s="5" t="s">
        <v>34</v>
      </c>
    </row>
    <row r="1218" spans="1:31" ht="30" customHeight="1" x14ac:dyDescent="0.2">
      <c r="A1218" s="8">
        <f t="shared" si="18"/>
        <v>1217</v>
      </c>
      <c r="B1218" s="9" t="s">
        <v>24</v>
      </c>
      <c r="C1218" s="10">
        <v>3230372077383</v>
      </c>
      <c r="D1218" s="10" t="s">
        <v>7381</v>
      </c>
      <c r="E1218" s="10"/>
      <c r="F1218" s="11">
        <v>45202</v>
      </c>
      <c r="G1218" s="11">
        <v>48855</v>
      </c>
      <c r="H1218" s="12">
        <v>34886</v>
      </c>
      <c r="I1218" s="13">
        <v>31</v>
      </c>
      <c r="J1218" s="10" t="s">
        <v>25</v>
      </c>
      <c r="K1218" s="9" t="s">
        <v>26</v>
      </c>
      <c r="L1218" s="9"/>
      <c r="M1218" s="14" t="s">
        <v>2933</v>
      </c>
      <c r="N1218" s="14" t="s">
        <v>828</v>
      </c>
      <c r="O1218" s="14" t="s">
        <v>6464</v>
      </c>
      <c r="P1218" s="14" t="s">
        <v>66</v>
      </c>
      <c r="Q1218" s="9"/>
      <c r="R1218" s="15"/>
      <c r="S1218" s="16">
        <v>46062</v>
      </c>
      <c r="T1218" s="17">
        <v>1</v>
      </c>
      <c r="U1218" s="16" t="str">
        <f>VLOOKUP(C1218,'[3]June-26'!$B$5:$H$93,7,0)</f>
        <v>SB Bhera</v>
      </c>
      <c r="V1218" s="15" t="s">
        <v>7380</v>
      </c>
      <c r="W1218" s="16" t="s">
        <v>125</v>
      </c>
      <c r="X1218" s="16" t="str">
        <f>VLOOKUP(C1218,'[2]Master Sheet PSBA.'!$B$2:$AR$1687,43,0)</f>
        <v>Bhera</v>
      </c>
      <c r="Y1218" s="16" t="s">
        <v>2934</v>
      </c>
      <c r="Z1218" s="18" t="s">
        <v>2935</v>
      </c>
      <c r="AA1218" s="19" t="s">
        <v>2936</v>
      </c>
      <c r="AB1218" s="19" t="s">
        <v>7153</v>
      </c>
      <c r="AC1218" s="16" t="s">
        <v>33</v>
      </c>
      <c r="AD1218" s="3">
        <v>3810261106323</v>
      </c>
      <c r="AE1218" s="5" t="s">
        <v>34</v>
      </c>
    </row>
    <row r="1219" spans="1:31" ht="30" customHeight="1" x14ac:dyDescent="0.2">
      <c r="A1219" s="8">
        <f t="shared" si="18"/>
        <v>1218</v>
      </c>
      <c r="B1219" s="9" t="s">
        <v>24</v>
      </c>
      <c r="C1219" s="10">
        <v>3310494341413</v>
      </c>
      <c r="D1219" s="10" t="s">
        <v>7381</v>
      </c>
      <c r="E1219" s="10"/>
      <c r="F1219" s="11">
        <v>45119</v>
      </c>
      <c r="G1219" s="11">
        <v>48772</v>
      </c>
      <c r="H1219" s="12">
        <v>35919</v>
      </c>
      <c r="I1219" s="13">
        <v>28</v>
      </c>
      <c r="J1219" s="10" t="s">
        <v>25</v>
      </c>
      <c r="K1219" s="9" t="s">
        <v>26</v>
      </c>
      <c r="L1219" s="9"/>
      <c r="M1219" s="14" t="s">
        <v>2941</v>
      </c>
      <c r="N1219" s="14" t="s">
        <v>2942</v>
      </c>
      <c r="O1219" s="14" t="s">
        <v>6465</v>
      </c>
      <c r="P1219" s="14" t="s">
        <v>46</v>
      </c>
      <c r="Q1219" s="9"/>
      <c r="R1219" s="15"/>
      <c r="S1219" s="16">
        <v>45992</v>
      </c>
      <c r="T1219" s="17">
        <v>1</v>
      </c>
      <c r="U1219" s="16" t="str">
        <f>VLOOKUP(C1219,'[1]Bazaar Salary'!$B$6:$J$1185,9,0)</f>
        <v>Sanitation Attendant</v>
      </c>
      <c r="V1219" s="15" t="s">
        <v>7380</v>
      </c>
      <c r="W1219" s="16" t="s">
        <v>387</v>
      </c>
      <c r="X1219" s="16" t="str">
        <f>VLOOKUP(C1219,'[2]Master Sheet PSBA.'!$B$2:$AR$1687,43,0)</f>
        <v>Jarranwala</v>
      </c>
      <c r="Y1219" s="16"/>
      <c r="Z1219" s="18" t="s">
        <v>2943</v>
      </c>
      <c r="AA1219" s="19" t="s">
        <v>2944</v>
      </c>
      <c r="AB1219" s="19"/>
      <c r="AC1219" s="16" t="s">
        <v>42</v>
      </c>
      <c r="AD1219" s="3">
        <v>3310465592777</v>
      </c>
      <c r="AE1219" s="5" t="s">
        <v>34</v>
      </c>
    </row>
    <row r="1220" spans="1:31" ht="30" customHeight="1" x14ac:dyDescent="0.2">
      <c r="A1220" s="8">
        <f t="shared" ref="A1220:A1283" si="19">A1219+1</f>
        <v>1219</v>
      </c>
      <c r="B1220" s="9" t="s">
        <v>24</v>
      </c>
      <c r="C1220" s="10">
        <v>3550105504081</v>
      </c>
      <c r="D1220" s="10" t="s">
        <v>7381</v>
      </c>
      <c r="E1220" s="10"/>
      <c r="F1220" s="11">
        <v>44250</v>
      </c>
      <c r="G1220" s="11">
        <v>47902</v>
      </c>
      <c r="H1220" s="12">
        <v>37315</v>
      </c>
      <c r="I1220" s="13">
        <v>24</v>
      </c>
      <c r="J1220" s="10" t="s">
        <v>25</v>
      </c>
      <c r="K1220" s="9" t="s">
        <v>26</v>
      </c>
      <c r="L1220" s="9"/>
      <c r="M1220" s="14" t="s">
        <v>2223</v>
      </c>
      <c r="N1220" s="14" t="s">
        <v>2949</v>
      </c>
      <c r="O1220" s="14" t="s">
        <v>5844</v>
      </c>
      <c r="P1220" s="14" t="s">
        <v>54</v>
      </c>
      <c r="Q1220" s="9"/>
      <c r="R1220" s="15"/>
      <c r="S1220" s="16">
        <v>46010</v>
      </c>
      <c r="T1220" s="17">
        <v>1</v>
      </c>
      <c r="U1220" s="16" t="str">
        <f>VLOOKUP(C1220,'[1]Bazaar Salary'!$B$6:$J$1185,9,0)</f>
        <v>Security &amp; Parking Attendant</v>
      </c>
      <c r="V1220" s="15" t="s">
        <v>7380</v>
      </c>
      <c r="W1220" s="16" t="s">
        <v>436</v>
      </c>
      <c r="X1220" s="16" t="str">
        <f>VLOOKUP(C1220,'[2]Master Sheet PSBA.'!$B$2:$AR$1687,43,0)</f>
        <v>Madina Market Township (Sahulat on the GO)</v>
      </c>
      <c r="Y1220" s="16"/>
      <c r="Z1220" s="18" t="s">
        <v>2950</v>
      </c>
      <c r="AA1220" s="19" t="s">
        <v>2951</v>
      </c>
      <c r="AB1220" s="19"/>
      <c r="AC1220" s="16" t="s">
        <v>42</v>
      </c>
      <c r="AD1220" s="3">
        <v>3520261512941</v>
      </c>
      <c r="AE1220" s="5" t="s">
        <v>34</v>
      </c>
    </row>
    <row r="1221" spans="1:31" ht="30" customHeight="1" x14ac:dyDescent="0.2">
      <c r="A1221" s="8">
        <f t="shared" si="19"/>
        <v>1220</v>
      </c>
      <c r="B1221" s="9" t="s">
        <v>24</v>
      </c>
      <c r="C1221" s="10">
        <v>3310443674283</v>
      </c>
      <c r="D1221" s="10" t="s">
        <v>7381</v>
      </c>
      <c r="E1221" s="10"/>
      <c r="F1221" s="11">
        <v>43426</v>
      </c>
      <c r="G1221" s="11">
        <v>47079</v>
      </c>
      <c r="H1221" s="12">
        <v>36563</v>
      </c>
      <c r="I1221" s="13">
        <v>26</v>
      </c>
      <c r="J1221" s="10" t="s">
        <v>25</v>
      </c>
      <c r="K1221" s="9" t="s">
        <v>26</v>
      </c>
      <c r="L1221" s="9"/>
      <c r="M1221" s="14" t="s">
        <v>2223</v>
      </c>
      <c r="N1221" s="14" t="s">
        <v>571</v>
      </c>
      <c r="O1221" s="14" t="s">
        <v>6013</v>
      </c>
      <c r="P1221" s="14" t="s">
        <v>54</v>
      </c>
      <c r="Q1221" s="9"/>
      <c r="R1221" s="15"/>
      <c r="S1221" s="16">
        <v>46069</v>
      </c>
      <c r="T1221" s="17">
        <v>1</v>
      </c>
      <c r="U1221" s="16" t="str">
        <f>VLOOKUP(C1221,'[4]Daily Wages '!$B$6:$G$211,6,0)</f>
        <v>SB Mandi Faizabad</v>
      </c>
      <c r="V1221" s="15" t="s">
        <v>7380</v>
      </c>
      <c r="W1221" s="16" t="s">
        <v>392</v>
      </c>
      <c r="X1221" s="16" t="str">
        <f>VLOOKUP(C1221,'[2]Master Sheet PSBA.'!$B$2:$AR$1687,43,0)</f>
        <v>Mandi Faizabad</v>
      </c>
      <c r="Y1221" s="16"/>
      <c r="Z1221" s="18" t="s">
        <v>589</v>
      </c>
      <c r="AA1221" s="19" t="s">
        <v>2952</v>
      </c>
      <c r="AB1221" s="19" t="s">
        <v>7154</v>
      </c>
      <c r="AC1221" s="16" t="s">
        <v>33</v>
      </c>
      <c r="AD1221" s="3">
        <v>3540149993253</v>
      </c>
      <c r="AE1221" s="5" t="s">
        <v>34</v>
      </c>
    </row>
    <row r="1222" spans="1:31" ht="30" customHeight="1" x14ac:dyDescent="0.2">
      <c r="A1222" s="8">
        <f t="shared" si="19"/>
        <v>1221</v>
      </c>
      <c r="B1222" s="9" t="s">
        <v>24</v>
      </c>
      <c r="C1222" s="10">
        <v>3840191007057</v>
      </c>
      <c r="D1222" s="10" t="s">
        <v>7381</v>
      </c>
      <c r="E1222" s="10"/>
      <c r="F1222" s="11">
        <v>45132</v>
      </c>
      <c r="G1222" s="11">
        <v>48785</v>
      </c>
      <c r="H1222" s="12">
        <v>28491</v>
      </c>
      <c r="I1222" s="13">
        <v>48</v>
      </c>
      <c r="J1222" s="10" t="s">
        <v>25</v>
      </c>
      <c r="K1222" s="9" t="s">
        <v>26</v>
      </c>
      <c r="L1222" s="9"/>
      <c r="M1222" s="14" t="s">
        <v>547</v>
      </c>
      <c r="N1222" s="14" t="s">
        <v>2963</v>
      </c>
      <c r="O1222" s="14"/>
      <c r="P1222" s="14" t="s">
        <v>54</v>
      </c>
      <c r="Q1222" s="9"/>
      <c r="R1222" s="15"/>
      <c r="S1222" s="16">
        <v>45992</v>
      </c>
      <c r="T1222" s="17">
        <v>1</v>
      </c>
      <c r="U1222" s="16" t="str">
        <f>VLOOKUP(C1222,'[1]Bazaar Salary'!$B$6:$J$1185,9,0)</f>
        <v>Security &amp; Parking Attendant</v>
      </c>
      <c r="V1222" s="15" t="s">
        <v>7380</v>
      </c>
      <c r="W1222" s="16" t="s">
        <v>125</v>
      </c>
      <c r="X1222" s="16" t="str">
        <f>VLOOKUP(C1222,'[2]Master Sheet PSBA.'!$B$2:$AR$1687,43,0)</f>
        <v>Attachment Employees</v>
      </c>
      <c r="Y1222" s="16"/>
      <c r="Z1222" s="18" t="s">
        <v>2964</v>
      </c>
      <c r="AA1222" s="19" t="s">
        <v>2965</v>
      </c>
      <c r="AB1222" s="19"/>
      <c r="AC1222" s="16" t="s">
        <v>42</v>
      </c>
      <c r="AD1222" s="3">
        <v>3810261106323</v>
      </c>
      <c r="AE1222" s="5" t="s">
        <v>34</v>
      </c>
    </row>
    <row r="1223" spans="1:31" ht="30" customHeight="1" x14ac:dyDescent="0.2">
      <c r="A1223" s="8">
        <f t="shared" si="19"/>
        <v>1222</v>
      </c>
      <c r="B1223" s="9" t="s">
        <v>24</v>
      </c>
      <c r="C1223" s="10">
        <v>3530219658315</v>
      </c>
      <c r="D1223" s="10" t="s">
        <v>7381</v>
      </c>
      <c r="E1223" s="10"/>
      <c r="F1223" s="11">
        <v>44056</v>
      </c>
      <c r="G1223" s="11">
        <v>47708</v>
      </c>
      <c r="H1223" s="12">
        <v>26796</v>
      </c>
      <c r="I1223" s="13">
        <v>53</v>
      </c>
      <c r="J1223" s="10" t="s">
        <v>25</v>
      </c>
      <c r="K1223" s="9" t="s">
        <v>26</v>
      </c>
      <c r="L1223" s="9" t="s">
        <v>2966</v>
      </c>
      <c r="M1223" s="14" t="s">
        <v>547</v>
      </c>
      <c r="N1223" s="14" t="s">
        <v>2967</v>
      </c>
      <c r="O1223" s="14" t="s">
        <v>5873</v>
      </c>
      <c r="P1223" s="14" t="s">
        <v>37</v>
      </c>
      <c r="Q1223" s="9"/>
      <c r="R1223" s="15"/>
      <c r="S1223" s="16">
        <v>46126</v>
      </c>
      <c r="T1223" s="17">
        <v>1</v>
      </c>
      <c r="U1223" s="16" t="str">
        <f>VLOOKUP(C1223,'[3]June-26'!$B$5:$H$93,7,0)</f>
        <v>SB Sahiwal</v>
      </c>
      <c r="V1223" s="15" t="s">
        <v>7380</v>
      </c>
      <c r="W1223" s="16" t="s">
        <v>363</v>
      </c>
      <c r="X1223" s="16" t="str">
        <f>VLOOKUP(C1223,'[2]Master Sheet PSBA.'!$B$2:$AR$1687,43,0)</f>
        <v>Sahiwal</v>
      </c>
      <c r="Y1223" s="16"/>
      <c r="Z1223" s="18" t="s">
        <v>2968</v>
      </c>
      <c r="AA1223" s="19" t="s">
        <v>2969</v>
      </c>
      <c r="AB1223" s="19" t="s">
        <v>7155</v>
      </c>
      <c r="AC1223" s="16" t="s">
        <v>33</v>
      </c>
      <c r="AD1223" s="3">
        <v>3640255955373</v>
      </c>
      <c r="AE1223" s="5" t="s">
        <v>34</v>
      </c>
    </row>
    <row r="1224" spans="1:31" ht="30" customHeight="1" x14ac:dyDescent="0.2">
      <c r="A1224" s="8">
        <f t="shared" si="19"/>
        <v>1223</v>
      </c>
      <c r="B1224" s="9" t="s">
        <v>24</v>
      </c>
      <c r="C1224" s="10">
        <v>3530174374803</v>
      </c>
      <c r="D1224" s="10" t="s">
        <v>7381</v>
      </c>
      <c r="E1224" s="10"/>
      <c r="F1224" s="11">
        <v>42822</v>
      </c>
      <c r="G1224" s="11">
        <v>46474</v>
      </c>
      <c r="H1224" s="12">
        <v>36196</v>
      </c>
      <c r="I1224" s="13">
        <v>27</v>
      </c>
      <c r="J1224" s="10" t="s">
        <v>25</v>
      </c>
      <c r="K1224" s="9" t="s">
        <v>26</v>
      </c>
      <c r="L1224" s="9"/>
      <c r="M1224" s="14" t="s">
        <v>2970</v>
      </c>
      <c r="N1224" s="14" t="s">
        <v>2971</v>
      </c>
      <c r="O1224" s="14" t="s">
        <v>6466</v>
      </c>
      <c r="P1224" s="14" t="s">
        <v>54</v>
      </c>
      <c r="Q1224" s="9"/>
      <c r="R1224" s="15"/>
      <c r="S1224" s="16">
        <v>45992</v>
      </c>
      <c r="T1224" s="17">
        <v>1</v>
      </c>
      <c r="U1224" s="16" t="str">
        <f>VLOOKUP(C1224,'[1]Bazaar Salary'!$B$6:$J$1185,9,0)</f>
        <v>Security &amp; Parking Attendant</v>
      </c>
      <c r="V1224" s="15" t="s">
        <v>7380</v>
      </c>
      <c r="W1224" s="16" t="s">
        <v>461</v>
      </c>
      <c r="X1224" s="16" t="str">
        <f>VLOOKUP(C1224,'[2]Master Sheet PSBA.'!$B$2:$AR$1687,43,0)</f>
        <v>Okara</v>
      </c>
      <c r="Y1224" s="16"/>
      <c r="Z1224" s="18" t="s">
        <v>2972</v>
      </c>
      <c r="AA1224" s="19" t="s">
        <v>2973</v>
      </c>
      <c r="AB1224" s="19"/>
      <c r="AC1224" s="16" t="s">
        <v>42</v>
      </c>
      <c r="AD1224" s="3">
        <v>3330321980343</v>
      </c>
      <c r="AE1224" s="5" t="s">
        <v>34</v>
      </c>
    </row>
    <row r="1225" spans="1:31" ht="30" customHeight="1" x14ac:dyDescent="0.2">
      <c r="A1225" s="8">
        <f t="shared" si="19"/>
        <v>1224</v>
      </c>
      <c r="B1225" s="9" t="s">
        <v>24</v>
      </c>
      <c r="C1225" s="10">
        <v>3660314247857</v>
      </c>
      <c r="D1225" s="10" t="s">
        <v>7381</v>
      </c>
      <c r="E1225" s="10">
        <v>1880</v>
      </c>
      <c r="F1225" s="11">
        <v>45391</v>
      </c>
      <c r="G1225" s="11">
        <v>49043</v>
      </c>
      <c r="H1225" s="12">
        <v>32454</v>
      </c>
      <c r="I1225" s="13">
        <v>37</v>
      </c>
      <c r="J1225" s="10" t="s">
        <v>25</v>
      </c>
      <c r="K1225" s="9" t="s">
        <v>26</v>
      </c>
      <c r="L1225" s="9"/>
      <c r="M1225" s="14" t="s">
        <v>2986</v>
      </c>
      <c r="N1225" s="14" t="s">
        <v>2999</v>
      </c>
      <c r="O1225" s="14" t="s">
        <v>6121</v>
      </c>
      <c r="P1225" s="14" t="s">
        <v>54</v>
      </c>
      <c r="Q1225" s="9"/>
      <c r="R1225" s="15" t="s">
        <v>758</v>
      </c>
      <c r="S1225" s="16">
        <v>45992</v>
      </c>
      <c r="T1225" s="17">
        <v>1</v>
      </c>
      <c r="U1225" s="16" t="str">
        <f>VLOOKUP(C1225,'[1]Head Office '!$B$7:$J$98,9,0)</f>
        <v>Head Office</v>
      </c>
      <c r="V1225" s="15" t="s">
        <v>7380</v>
      </c>
      <c r="W1225" s="16" t="s">
        <v>95</v>
      </c>
      <c r="X1225" s="16" t="str">
        <f>VLOOKUP(C1225,'[2]Master Sheet PSBA.'!$B$2:$AR$1687,43,0)</f>
        <v>Head Office</v>
      </c>
      <c r="Y1225" s="16" t="s">
        <v>3000</v>
      </c>
      <c r="Z1225" s="18" t="s">
        <v>1612</v>
      </c>
      <c r="AA1225" s="19" t="s">
        <v>3001</v>
      </c>
      <c r="AB1225" s="19"/>
      <c r="AC1225" s="16" t="s">
        <v>42</v>
      </c>
      <c r="AD1225" s="3">
        <v>3520258457507</v>
      </c>
      <c r="AE1225" s="5" t="s">
        <v>169</v>
      </c>
    </row>
    <row r="1226" spans="1:31" ht="30" customHeight="1" x14ac:dyDescent="0.2">
      <c r="A1226" s="8">
        <f t="shared" si="19"/>
        <v>1225</v>
      </c>
      <c r="B1226" s="9" t="s">
        <v>24</v>
      </c>
      <c r="C1226" s="10">
        <v>3240341122697</v>
      </c>
      <c r="D1226" s="10" t="s">
        <v>7382</v>
      </c>
      <c r="E1226" s="10"/>
      <c r="F1226" s="11">
        <v>44518</v>
      </c>
      <c r="G1226" s="11">
        <v>48170</v>
      </c>
      <c r="H1226" s="12">
        <v>37780</v>
      </c>
      <c r="I1226" s="13">
        <v>23</v>
      </c>
      <c r="J1226" s="10" t="s">
        <v>25</v>
      </c>
      <c r="K1226" s="9" t="s">
        <v>26</v>
      </c>
      <c r="L1226" s="9"/>
      <c r="M1226" s="14" t="s">
        <v>2986</v>
      </c>
      <c r="N1226" s="14" t="s">
        <v>2719</v>
      </c>
      <c r="O1226" s="14" t="s">
        <v>6255</v>
      </c>
      <c r="P1226" s="14" t="s">
        <v>54</v>
      </c>
      <c r="Q1226" s="9"/>
      <c r="R1226" s="15"/>
      <c r="S1226" s="16">
        <v>46174</v>
      </c>
      <c r="T1226" s="17">
        <v>1</v>
      </c>
      <c r="U1226" s="16" t="str">
        <f>VLOOKUP(C1226,'[4]Daily Wages '!$B$6:$G$211,6,0)</f>
        <v>Head Office</v>
      </c>
      <c r="V1226" s="15" t="s">
        <v>7380</v>
      </c>
      <c r="W1226" s="16" t="s">
        <v>95</v>
      </c>
      <c r="X1226" s="16" t="str">
        <f>VLOOKUP(C1226,'[2]Master Sheet PSBA.'!$B$2:$AR$1687,43,0)</f>
        <v>Head Office</v>
      </c>
      <c r="Y1226" s="16" t="s">
        <v>126</v>
      </c>
      <c r="Z1226" s="18" t="s">
        <v>3002</v>
      </c>
      <c r="AA1226" s="19" t="s">
        <v>7325</v>
      </c>
      <c r="AB1226" s="19"/>
      <c r="AC1226" s="16" t="s">
        <v>33</v>
      </c>
      <c r="AD1226" s="3">
        <v>3520273705001</v>
      </c>
      <c r="AE1226" s="5" t="s">
        <v>178</v>
      </c>
    </row>
    <row r="1227" spans="1:31" ht="30" customHeight="1" x14ac:dyDescent="0.2">
      <c r="A1227" s="8">
        <f t="shared" si="19"/>
        <v>1226</v>
      </c>
      <c r="B1227" s="9" t="s">
        <v>24</v>
      </c>
      <c r="C1227" s="10">
        <v>3610498611027</v>
      </c>
      <c r="D1227" s="10" t="s">
        <v>7381</v>
      </c>
      <c r="E1227" s="10"/>
      <c r="F1227" s="11">
        <v>44791</v>
      </c>
      <c r="G1227" s="11">
        <v>48444</v>
      </c>
      <c r="H1227" s="12">
        <v>33312</v>
      </c>
      <c r="I1227" s="13">
        <v>35</v>
      </c>
      <c r="J1227" s="10" t="s">
        <v>25</v>
      </c>
      <c r="K1227" s="9" t="s">
        <v>26</v>
      </c>
      <c r="L1227" s="9"/>
      <c r="M1227" s="14" t="s">
        <v>2986</v>
      </c>
      <c r="N1227" s="14" t="s">
        <v>3003</v>
      </c>
      <c r="O1227" s="14" t="s">
        <v>6467</v>
      </c>
      <c r="P1227" s="14" t="s">
        <v>66</v>
      </c>
      <c r="Q1227" s="9"/>
      <c r="R1227" s="15"/>
      <c r="S1227" s="16">
        <v>46023</v>
      </c>
      <c r="T1227" s="17">
        <v>1</v>
      </c>
      <c r="U1227" s="16" t="str">
        <f>VLOOKUP(C1227,'[1]Bazaar Salary'!$B$6:$J$1185,9,0)</f>
        <v>Sahulat Bazaar Supervisor</v>
      </c>
      <c r="V1227" s="15" t="s">
        <v>7380</v>
      </c>
      <c r="W1227" s="16" t="s">
        <v>320</v>
      </c>
      <c r="X1227" s="16" t="str">
        <f>VLOOKUP(C1227,'[2]Master Sheet PSBA.'!$B$2:$AR$1687,43,0)</f>
        <v>Khanewal</v>
      </c>
      <c r="Y1227" s="16" t="s">
        <v>3004</v>
      </c>
      <c r="Z1227" s="18" t="s">
        <v>3005</v>
      </c>
      <c r="AA1227" s="19" t="s">
        <v>3006</v>
      </c>
      <c r="AB1227" s="19" t="s">
        <v>7156</v>
      </c>
      <c r="AC1227" s="16" t="s">
        <v>42</v>
      </c>
      <c r="AD1227" s="3">
        <v>3220250595479</v>
      </c>
      <c r="AE1227" s="5" t="s">
        <v>34</v>
      </c>
    </row>
    <row r="1228" spans="1:31" ht="30" customHeight="1" x14ac:dyDescent="0.2">
      <c r="A1228" s="8">
        <f t="shared" si="19"/>
        <v>1227</v>
      </c>
      <c r="B1228" s="9" t="s">
        <v>24</v>
      </c>
      <c r="C1228" s="10">
        <v>3840327273625</v>
      </c>
      <c r="D1228" s="10" t="s">
        <v>7381</v>
      </c>
      <c r="E1228" s="10"/>
      <c r="F1228" s="11">
        <v>43189</v>
      </c>
      <c r="G1228" s="11">
        <v>46842</v>
      </c>
      <c r="H1228" s="12">
        <v>35431</v>
      </c>
      <c r="I1228" s="13">
        <v>29</v>
      </c>
      <c r="J1228" s="10" t="s">
        <v>25</v>
      </c>
      <c r="K1228" s="9" t="s">
        <v>26</v>
      </c>
      <c r="L1228" s="9"/>
      <c r="M1228" s="14" t="s">
        <v>414</v>
      </c>
      <c r="N1228" s="14" t="s">
        <v>691</v>
      </c>
      <c r="O1228" s="14" t="s">
        <v>6468</v>
      </c>
      <c r="P1228" s="14" t="s">
        <v>46</v>
      </c>
      <c r="Q1228" s="9"/>
      <c r="R1228" s="15"/>
      <c r="S1228" s="16">
        <v>46157</v>
      </c>
      <c r="T1228" s="17">
        <v>1</v>
      </c>
      <c r="U1228" s="16" t="str">
        <f>VLOOKUP(C1228,'[4]Daily Wages '!$B$6:$G$211,6,0)</f>
        <v>SB Bhalwal</v>
      </c>
      <c r="V1228" s="15" t="s">
        <v>7380</v>
      </c>
      <c r="W1228" s="16" t="s">
        <v>405</v>
      </c>
      <c r="X1228" s="16" t="str">
        <f>VLOOKUP(C1228,'[2]Master Sheet PSBA.'!$B$2:$AR$1687,43,0)</f>
        <v>Bhalwal</v>
      </c>
      <c r="Y1228" s="16"/>
      <c r="Z1228" s="18" t="s">
        <v>3018</v>
      </c>
      <c r="AA1228" s="19" t="s">
        <v>3019</v>
      </c>
      <c r="AB1228" s="19" t="s">
        <v>7157</v>
      </c>
      <c r="AC1228" s="16" t="s">
        <v>33</v>
      </c>
      <c r="AD1228" s="3">
        <v>3410145220243</v>
      </c>
      <c r="AE1228" s="5" t="s">
        <v>34</v>
      </c>
    </row>
    <row r="1229" spans="1:31" ht="30" customHeight="1" x14ac:dyDescent="0.2">
      <c r="A1229" s="8">
        <f t="shared" si="19"/>
        <v>1228</v>
      </c>
      <c r="B1229" s="9" t="s">
        <v>24</v>
      </c>
      <c r="C1229" s="10">
        <v>3630162806959</v>
      </c>
      <c r="D1229" s="10" t="s">
        <v>7381</v>
      </c>
      <c r="E1229" s="10"/>
      <c r="F1229" s="11">
        <v>46190</v>
      </c>
      <c r="G1229" s="11">
        <v>49843</v>
      </c>
      <c r="H1229" s="12">
        <v>35431</v>
      </c>
      <c r="I1229" s="13">
        <v>29</v>
      </c>
      <c r="J1229" s="10" t="s">
        <v>25</v>
      </c>
      <c r="K1229" s="9" t="s">
        <v>26</v>
      </c>
      <c r="L1229" s="9"/>
      <c r="M1229" s="14" t="s">
        <v>414</v>
      </c>
      <c r="N1229" s="14" t="s">
        <v>1007</v>
      </c>
      <c r="O1229" s="14" t="s">
        <v>6469</v>
      </c>
      <c r="P1229" s="14" t="s">
        <v>46</v>
      </c>
      <c r="Q1229" s="9"/>
      <c r="R1229" s="15"/>
      <c r="S1229" s="16">
        <v>46062</v>
      </c>
      <c r="T1229" s="17">
        <v>1</v>
      </c>
      <c r="U1229" s="16" t="str">
        <f>VLOOKUP(C1229,'[4]Daily Wages '!$B$6:$G$211,6,0)</f>
        <v>SB Jallalpur Pirwala</v>
      </c>
      <c r="V1229" s="15" t="s">
        <v>7380</v>
      </c>
      <c r="W1229" s="16" t="s">
        <v>90</v>
      </c>
      <c r="X1229" s="16" t="str">
        <f>VLOOKUP(C1229,'[2]Master Sheet PSBA.'!$B$2:$AR$1687,43,0)</f>
        <v>Jalalpur Pirwala</v>
      </c>
      <c r="Y1229" s="16"/>
      <c r="Z1229" s="18" t="s">
        <v>3020</v>
      </c>
      <c r="AA1229" s="19" t="s">
        <v>3021</v>
      </c>
      <c r="AB1229" s="19" t="s">
        <v>7158</v>
      </c>
      <c r="AC1229" s="16" t="s">
        <v>33</v>
      </c>
      <c r="AD1229" s="3">
        <v>3630122516599</v>
      </c>
      <c r="AE1229" s="5" t="s">
        <v>34</v>
      </c>
    </row>
    <row r="1230" spans="1:31" ht="30" customHeight="1" x14ac:dyDescent="0.2">
      <c r="A1230" s="8">
        <f t="shared" si="19"/>
        <v>1229</v>
      </c>
      <c r="B1230" s="9" t="s">
        <v>24</v>
      </c>
      <c r="C1230" s="10">
        <v>3520291735337</v>
      </c>
      <c r="D1230" s="10" t="s">
        <v>7381</v>
      </c>
      <c r="E1230" s="10"/>
      <c r="F1230" s="11">
        <v>44102</v>
      </c>
      <c r="G1230" s="11">
        <v>47754</v>
      </c>
      <c r="H1230" s="12">
        <v>36338</v>
      </c>
      <c r="I1230" s="13">
        <v>27</v>
      </c>
      <c r="J1230" s="10" t="s">
        <v>25</v>
      </c>
      <c r="K1230" s="9" t="s">
        <v>26</v>
      </c>
      <c r="L1230" s="9"/>
      <c r="M1230" s="14" t="s">
        <v>3022</v>
      </c>
      <c r="N1230" s="14" t="s">
        <v>2135</v>
      </c>
      <c r="O1230" s="14" t="s">
        <v>2082</v>
      </c>
      <c r="P1230" s="15" t="s">
        <v>66</v>
      </c>
      <c r="Q1230" s="9"/>
      <c r="R1230" s="15"/>
      <c r="S1230" s="16">
        <v>46039</v>
      </c>
      <c r="T1230" s="17">
        <v>1</v>
      </c>
      <c r="U1230" s="16" t="str">
        <f>VLOOKUP(C1230,'[1]Bazaar Salary'!$B$6:$J$1185,9,0)</f>
        <v>Sahulat Bazaar Supervisor</v>
      </c>
      <c r="V1230" s="15" t="s">
        <v>7380</v>
      </c>
      <c r="W1230" s="16" t="s">
        <v>891</v>
      </c>
      <c r="X1230" s="16" t="str">
        <f>VLOOKUP(C1230,'[2]Master Sheet PSBA.'!$B$2:$AR$1687,43,0)</f>
        <v>Shadman (Sahulat on the GO)</v>
      </c>
      <c r="Y1230" s="16"/>
      <c r="Z1230" s="18" t="s">
        <v>3023</v>
      </c>
      <c r="AA1230" s="19" t="s">
        <v>3024</v>
      </c>
      <c r="AB1230" s="19"/>
      <c r="AC1230" s="16" t="s">
        <v>42</v>
      </c>
      <c r="AD1230" s="3">
        <v>3520257022395</v>
      </c>
      <c r="AE1230" s="5" t="s">
        <v>34</v>
      </c>
    </row>
    <row r="1231" spans="1:31" ht="30" customHeight="1" x14ac:dyDescent="0.2">
      <c r="A1231" s="8">
        <f t="shared" si="19"/>
        <v>1230</v>
      </c>
      <c r="B1231" s="9" t="s">
        <v>24</v>
      </c>
      <c r="C1231" s="10">
        <v>3540438200413</v>
      </c>
      <c r="D1231" s="10" t="s">
        <v>7381</v>
      </c>
      <c r="E1231" s="10"/>
      <c r="F1231" s="11">
        <v>44238</v>
      </c>
      <c r="G1231" s="11">
        <v>47890</v>
      </c>
      <c r="H1231" s="12">
        <v>37132</v>
      </c>
      <c r="I1231" s="13">
        <v>24</v>
      </c>
      <c r="J1231" s="10" t="s">
        <v>25</v>
      </c>
      <c r="K1231" s="9" t="s">
        <v>26</v>
      </c>
      <c r="L1231" s="9"/>
      <c r="M1231" s="14" t="s">
        <v>3029</v>
      </c>
      <c r="N1231" s="14" t="s">
        <v>3030</v>
      </c>
      <c r="O1231" s="14" t="s">
        <v>6470</v>
      </c>
      <c r="P1231" s="14" t="s">
        <v>66</v>
      </c>
      <c r="Q1231" s="9"/>
      <c r="R1231" s="15"/>
      <c r="S1231" s="16">
        <v>46079</v>
      </c>
      <c r="T1231" s="17">
        <v>1</v>
      </c>
      <c r="U1231" s="16" t="str">
        <f>VLOOKUP(C1231,'[3]June-26'!$B$5:$H$93,7,0)</f>
        <v>SB Farooqabad</v>
      </c>
      <c r="V1231" s="15" t="s">
        <v>7380</v>
      </c>
      <c r="W1231" s="16" t="s">
        <v>289</v>
      </c>
      <c r="X1231" s="16" t="str">
        <f>VLOOKUP(C1231,'[2]Master Sheet PSBA.'!$B$2:$AR$1687,43,0)</f>
        <v>Farooqabad</v>
      </c>
      <c r="Y1231" s="16" t="s">
        <v>3031</v>
      </c>
      <c r="Z1231" s="18" t="s">
        <v>3032</v>
      </c>
      <c r="AA1231" s="19" t="s">
        <v>3033</v>
      </c>
      <c r="AB1231" s="19" t="s">
        <v>7159</v>
      </c>
      <c r="AC1231" s="16" t="s">
        <v>33</v>
      </c>
      <c r="AD1231" s="3">
        <v>3310214964605</v>
      </c>
      <c r="AE1231" s="5" t="s">
        <v>34</v>
      </c>
    </row>
    <row r="1232" spans="1:31" ht="30" customHeight="1" x14ac:dyDescent="0.2">
      <c r="A1232" s="8">
        <f t="shared" si="19"/>
        <v>1231</v>
      </c>
      <c r="B1232" s="9" t="s">
        <v>24</v>
      </c>
      <c r="C1232" s="10">
        <v>3840461215251</v>
      </c>
      <c r="D1232" s="10" t="s">
        <v>7381</v>
      </c>
      <c r="E1232" s="10">
        <v>1910</v>
      </c>
      <c r="F1232" s="11">
        <v>44606</v>
      </c>
      <c r="G1232" s="11">
        <v>48258</v>
      </c>
      <c r="H1232" s="12">
        <v>37748</v>
      </c>
      <c r="I1232" s="13">
        <v>23</v>
      </c>
      <c r="J1232" s="10" t="s">
        <v>25</v>
      </c>
      <c r="K1232" s="9" t="s">
        <v>26</v>
      </c>
      <c r="L1232" s="9"/>
      <c r="M1232" s="14" t="s">
        <v>1938</v>
      </c>
      <c r="N1232" s="14" t="s">
        <v>3034</v>
      </c>
      <c r="O1232" s="14" t="s">
        <v>6471</v>
      </c>
      <c r="P1232" s="15" t="s">
        <v>37</v>
      </c>
      <c r="Q1232" s="9"/>
      <c r="R1232" s="15"/>
      <c r="S1232" s="16">
        <v>45992</v>
      </c>
      <c r="T1232" s="17">
        <v>1</v>
      </c>
      <c r="U1232" s="16" t="str">
        <f>VLOOKUP(C1232,'[1]Bazaar Salary'!$B$6:$J$1185,9,0)</f>
        <v>Record Keeper</v>
      </c>
      <c r="V1232" s="15" t="s">
        <v>7380</v>
      </c>
      <c r="W1232" s="16" t="s">
        <v>1121</v>
      </c>
      <c r="X1232" s="16" t="str">
        <f>VLOOKUP(C1232,'[2]Master Sheet PSBA.'!$B$2:$AR$1687,43,0)</f>
        <v>Khushab</v>
      </c>
      <c r="Y1232" s="16" t="s">
        <v>2224</v>
      </c>
      <c r="Z1232" s="18" t="s">
        <v>3035</v>
      </c>
      <c r="AA1232" s="19" t="s">
        <v>3036</v>
      </c>
      <c r="AB1232" s="19" t="s">
        <v>7160</v>
      </c>
      <c r="AC1232" s="16" t="s">
        <v>42</v>
      </c>
      <c r="AD1232" s="3">
        <v>3840339778763</v>
      </c>
      <c r="AE1232" s="5" t="s">
        <v>34</v>
      </c>
    </row>
    <row r="1233" spans="1:31" ht="30" customHeight="1" x14ac:dyDescent="0.2">
      <c r="A1233" s="8">
        <f t="shared" si="19"/>
        <v>1232</v>
      </c>
      <c r="B1233" s="9" t="s">
        <v>24</v>
      </c>
      <c r="C1233" s="10">
        <v>3630278225831</v>
      </c>
      <c r="D1233" s="10" t="s">
        <v>7381</v>
      </c>
      <c r="E1233" s="10"/>
      <c r="F1233" s="11">
        <v>44375</v>
      </c>
      <c r="G1233" s="11">
        <v>48027</v>
      </c>
      <c r="H1233" s="12">
        <v>37338</v>
      </c>
      <c r="I1233" s="13">
        <v>24</v>
      </c>
      <c r="J1233" s="10" t="s">
        <v>25</v>
      </c>
      <c r="K1233" s="9" t="s">
        <v>26</v>
      </c>
      <c r="L1233" s="9"/>
      <c r="M1233" s="14" t="s">
        <v>3037</v>
      </c>
      <c r="N1233" s="14" t="s">
        <v>3038</v>
      </c>
      <c r="O1233" s="14" t="s">
        <v>5969</v>
      </c>
      <c r="P1233" s="14" t="s">
        <v>66</v>
      </c>
      <c r="Q1233" s="9"/>
      <c r="R1233" s="15" t="s">
        <v>137</v>
      </c>
      <c r="S1233" s="16">
        <v>46023</v>
      </c>
      <c r="T1233" s="17">
        <v>1</v>
      </c>
      <c r="U1233" s="16" t="str">
        <f>VLOOKUP(C1233,'[1]Head Office '!$B$7:$J$98,9,0)</f>
        <v>Head Office</v>
      </c>
      <c r="V1233" s="15" t="s">
        <v>7380</v>
      </c>
      <c r="W1233" s="16" t="s">
        <v>95</v>
      </c>
      <c r="X1233" s="16" t="str">
        <f>VLOOKUP(C1233,'[2]Master Sheet PSBA.'!$B$2:$AR$1687,43,0)</f>
        <v>Head Office</v>
      </c>
      <c r="Y1233" s="16" t="s">
        <v>1154</v>
      </c>
      <c r="Z1233" s="18" t="s">
        <v>3039</v>
      </c>
      <c r="AA1233" s="19" t="s">
        <v>3040</v>
      </c>
      <c r="AB1233" s="19" t="s">
        <v>3041</v>
      </c>
      <c r="AC1233" s="16" t="s">
        <v>42</v>
      </c>
      <c r="AD1233" s="3">
        <v>3230313997409</v>
      </c>
      <c r="AE1233" s="5" t="s">
        <v>142</v>
      </c>
    </row>
    <row r="1234" spans="1:31" ht="30" customHeight="1" x14ac:dyDescent="0.2">
      <c r="A1234" s="8">
        <f t="shared" si="19"/>
        <v>1233</v>
      </c>
      <c r="B1234" s="9" t="s">
        <v>24</v>
      </c>
      <c r="C1234" s="10">
        <v>3820156815941</v>
      </c>
      <c r="D1234" s="10" t="s">
        <v>7381</v>
      </c>
      <c r="E1234" s="10"/>
      <c r="F1234" s="11">
        <v>45895</v>
      </c>
      <c r="G1234" s="11">
        <v>49547</v>
      </c>
      <c r="H1234" s="12">
        <v>39090</v>
      </c>
      <c r="I1234" s="13">
        <v>19</v>
      </c>
      <c r="J1234" s="10" t="s">
        <v>25</v>
      </c>
      <c r="K1234" s="9" t="s">
        <v>26</v>
      </c>
      <c r="L1234" s="9"/>
      <c r="M1234" s="14" t="s">
        <v>3042</v>
      </c>
      <c r="N1234" s="14" t="s">
        <v>3043</v>
      </c>
      <c r="O1234" s="14"/>
      <c r="P1234" s="14" t="s">
        <v>54</v>
      </c>
      <c r="Q1234" s="9"/>
      <c r="R1234" s="15"/>
      <c r="S1234" s="16">
        <v>46106</v>
      </c>
      <c r="T1234" s="17">
        <v>1</v>
      </c>
      <c r="U1234" s="16" t="str">
        <f>VLOOKUP(C1234,'[4]Daily Wages '!$B$6:$G$211,6,0)</f>
        <v>SB Khushab</v>
      </c>
      <c r="V1234" s="15" t="s">
        <v>7380</v>
      </c>
      <c r="W1234" s="16" t="s">
        <v>1121</v>
      </c>
      <c r="X1234" s="16" t="str">
        <f>VLOOKUP(C1234,'[2]Master Sheet PSBA.'!$B$2:$AR$1687,43,0)</f>
        <v>Khushab</v>
      </c>
      <c r="Y1234" s="16"/>
      <c r="Z1234" s="18" t="s">
        <v>3044</v>
      </c>
      <c r="AA1234" s="19" t="s">
        <v>3045</v>
      </c>
      <c r="AB1234" s="19"/>
      <c r="AC1234" s="16" t="s">
        <v>33</v>
      </c>
      <c r="AD1234" s="3">
        <v>3840339778763</v>
      </c>
      <c r="AE1234" s="5" t="s">
        <v>34</v>
      </c>
    </row>
    <row r="1235" spans="1:31" ht="30" customHeight="1" x14ac:dyDescent="0.2">
      <c r="A1235" s="8">
        <f t="shared" si="19"/>
        <v>1234</v>
      </c>
      <c r="B1235" s="9" t="s">
        <v>24</v>
      </c>
      <c r="C1235" s="10">
        <v>3520216051081</v>
      </c>
      <c r="D1235" s="10" t="s">
        <v>7381</v>
      </c>
      <c r="E1235" s="10"/>
      <c r="F1235" s="11">
        <v>45588</v>
      </c>
      <c r="G1235" s="11">
        <v>49240</v>
      </c>
      <c r="H1235" s="12">
        <v>38991</v>
      </c>
      <c r="I1235" s="13">
        <v>19</v>
      </c>
      <c r="J1235" s="10" t="s">
        <v>25</v>
      </c>
      <c r="K1235" s="9" t="s">
        <v>26</v>
      </c>
      <c r="L1235" s="9"/>
      <c r="M1235" s="14" t="s">
        <v>3056</v>
      </c>
      <c r="N1235" s="14" t="s">
        <v>3057</v>
      </c>
      <c r="O1235" s="14" t="s">
        <v>6472</v>
      </c>
      <c r="P1235" s="14" t="s">
        <v>54</v>
      </c>
      <c r="Q1235" s="9"/>
      <c r="R1235" s="15"/>
      <c r="S1235" s="16">
        <v>45992</v>
      </c>
      <c r="T1235" s="17">
        <v>1</v>
      </c>
      <c r="U1235" s="16" t="str">
        <f>VLOOKUP(C1235,'[1]Bazaar Salary'!$B$6:$J$1185,9,0)</f>
        <v>Security &amp; Parking Attendant</v>
      </c>
      <c r="V1235" s="15" t="s">
        <v>7380</v>
      </c>
      <c r="W1235" s="16" t="s">
        <v>506</v>
      </c>
      <c r="X1235" s="16" t="str">
        <f>VLOOKUP(C1235,'[2]Master Sheet PSBA.'!$B$2:$AR$1687,43,0)</f>
        <v>Awan Town (Sahulat on the GO)</v>
      </c>
      <c r="Y1235" s="16"/>
      <c r="Z1235" s="18" t="s">
        <v>3058</v>
      </c>
      <c r="AA1235" s="19" t="s">
        <v>3059</v>
      </c>
      <c r="AB1235" s="19" t="s">
        <v>7161</v>
      </c>
      <c r="AC1235" s="16" t="s">
        <v>42</v>
      </c>
      <c r="AD1235" s="3">
        <v>3650244170677</v>
      </c>
      <c r="AE1235" s="5" t="s">
        <v>34</v>
      </c>
    </row>
    <row r="1236" spans="1:31" ht="30" customHeight="1" x14ac:dyDescent="0.2">
      <c r="A1236" s="8">
        <f t="shared" si="19"/>
        <v>1235</v>
      </c>
      <c r="B1236" s="9" t="s">
        <v>24</v>
      </c>
      <c r="C1236" s="10">
        <v>3330405008515</v>
      </c>
      <c r="D1236" s="10" t="s">
        <v>7381</v>
      </c>
      <c r="E1236" s="10"/>
      <c r="F1236" s="11">
        <v>44222</v>
      </c>
      <c r="G1236" s="11">
        <v>47874</v>
      </c>
      <c r="H1236" s="12">
        <v>37445</v>
      </c>
      <c r="I1236" s="13">
        <v>24</v>
      </c>
      <c r="J1236" s="10" t="s">
        <v>25</v>
      </c>
      <c r="K1236" s="9" t="s">
        <v>26</v>
      </c>
      <c r="L1236" s="9"/>
      <c r="M1236" s="14" t="s">
        <v>501</v>
      </c>
      <c r="N1236" s="14" t="s">
        <v>2067</v>
      </c>
      <c r="O1236" s="14" t="s">
        <v>3907</v>
      </c>
      <c r="P1236" s="14" t="s">
        <v>54</v>
      </c>
      <c r="Q1236" s="9"/>
      <c r="R1236" s="15"/>
      <c r="S1236" s="16">
        <v>46039</v>
      </c>
      <c r="T1236" s="17">
        <v>1</v>
      </c>
      <c r="U1236" s="16" t="str">
        <f>VLOOKUP(C1236,'[1]Bazaar Salary'!$B$6:$J$1185,9,0)</f>
        <v>Security &amp; Parking Attendant</v>
      </c>
      <c r="V1236" s="15" t="s">
        <v>7380</v>
      </c>
      <c r="W1236" s="16" t="s">
        <v>644</v>
      </c>
      <c r="X1236" s="16" t="str">
        <f>VLOOKUP(C1236,'[2]Master Sheet PSBA.'!$B$2:$AR$1687,43,0)</f>
        <v>DG Khan</v>
      </c>
      <c r="Y1236" s="16"/>
      <c r="Z1236" s="18" t="s">
        <v>3060</v>
      </c>
      <c r="AA1236" s="19" t="s">
        <v>3061</v>
      </c>
      <c r="AB1236" s="19"/>
      <c r="AC1236" s="16" t="s">
        <v>42</v>
      </c>
      <c r="AD1236" s="3">
        <v>3460403926377</v>
      </c>
      <c r="AE1236" s="5" t="s">
        <v>34</v>
      </c>
    </row>
    <row r="1237" spans="1:31" ht="30" customHeight="1" x14ac:dyDescent="0.2">
      <c r="A1237" s="8">
        <f t="shared" si="19"/>
        <v>1236</v>
      </c>
      <c r="B1237" s="9" t="s">
        <v>24</v>
      </c>
      <c r="C1237" s="10">
        <v>3310474797603</v>
      </c>
      <c r="D1237" s="10" t="s">
        <v>7381</v>
      </c>
      <c r="E1237" s="10"/>
      <c r="F1237" s="11">
        <v>43023</v>
      </c>
      <c r="G1237" s="11">
        <v>46675</v>
      </c>
      <c r="H1237" s="12">
        <v>36193</v>
      </c>
      <c r="I1237" s="13">
        <v>27</v>
      </c>
      <c r="J1237" s="10" t="s">
        <v>25</v>
      </c>
      <c r="K1237" s="9" t="s">
        <v>26</v>
      </c>
      <c r="L1237" s="9"/>
      <c r="M1237" s="14" t="s">
        <v>3077</v>
      </c>
      <c r="N1237" s="14" t="s">
        <v>1409</v>
      </c>
      <c r="O1237" s="14" t="s">
        <v>6473</v>
      </c>
      <c r="P1237" s="15" t="s">
        <v>66</v>
      </c>
      <c r="Q1237" s="9"/>
      <c r="R1237" s="15"/>
      <c r="S1237" s="16">
        <v>46023</v>
      </c>
      <c r="T1237" s="17">
        <v>1</v>
      </c>
      <c r="U1237" s="16" t="str">
        <f>VLOOKUP(C1237,'[1]Bazaar Salary'!$B$6:$J$1185,9,0)</f>
        <v>Sahulat Bazaar Supervisor</v>
      </c>
      <c r="V1237" s="15" t="s">
        <v>7380</v>
      </c>
      <c r="W1237" s="16" t="s">
        <v>275</v>
      </c>
      <c r="X1237" s="16" t="str">
        <f>VLOOKUP(C1237,'[2]Master Sheet PSBA.'!$B$2:$AR$1687,43,0)</f>
        <v>Chiniot</v>
      </c>
      <c r="Y1237" s="16" t="s">
        <v>2775</v>
      </c>
      <c r="Z1237" s="18" t="s">
        <v>3078</v>
      </c>
      <c r="AA1237" s="19" t="s">
        <v>3079</v>
      </c>
      <c r="AB1237" s="19" t="s">
        <v>7162</v>
      </c>
      <c r="AC1237" s="16" t="s">
        <v>42</v>
      </c>
      <c r="AD1237" s="3">
        <v>3430197633398</v>
      </c>
      <c r="AE1237" s="5" t="s">
        <v>34</v>
      </c>
    </row>
    <row r="1238" spans="1:31" ht="30" customHeight="1" x14ac:dyDescent="0.2">
      <c r="A1238" s="8">
        <f t="shared" si="19"/>
        <v>1237</v>
      </c>
      <c r="B1238" s="9" t="s">
        <v>24</v>
      </c>
      <c r="C1238" s="10">
        <v>3330195989111</v>
      </c>
      <c r="D1238" s="10" t="s">
        <v>7381</v>
      </c>
      <c r="E1238" s="10"/>
      <c r="F1238" s="11">
        <v>44006</v>
      </c>
      <c r="G1238" s="11">
        <v>47658</v>
      </c>
      <c r="H1238" s="12">
        <v>37009</v>
      </c>
      <c r="I1238" s="13">
        <v>25</v>
      </c>
      <c r="J1238" s="10" t="s">
        <v>25</v>
      </c>
      <c r="K1238" s="9" t="s">
        <v>26</v>
      </c>
      <c r="L1238" s="9"/>
      <c r="M1238" s="14" t="s">
        <v>3084</v>
      </c>
      <c r="N1238" s="14" t="s">
        <v>2993</v>
      </c>
      <c r="O1238" s="14" t="s">
        <v>6474</v>
      </c>
      <c r="P1238" s="14" t="s">
        <v>54</v>
      </c>
      <c r="Q1238" s="9"/>
      <c r="R1238" s="15"/>
      <c r="S1238" s="16">
        <v>45992</v>
      </c>
      <c r="T1238" s="17">
        <v>1</v>
      </c>
      <c r="U1238" s="16" t="str">
        <f>VLOOKUP(C1238,'[1]Bazaar Salary'!$B$6:$J$1185,9,0)</f>
        <v>Security &amp; Parking Attendant</v>
      </c>
      <c r="V1238" s="15" t="s">
        <v>7380</v>
      </c>
      <c r="W1238" s="16" t="s">
        <v>275</v>
      </c>
      <c r="X1238" s="16" t="str">
        <f>VLOOKUP(C1238,'[2]Master Sheet PSBA.'!$B$2:$AR$1687,43,0)</f>
        <v>Chiniot</v>
      </c>
      <c r="Y1238" s="16" t="s">
        <v>39</v>
      </c>
      <c r="Z1238" s="18" t="s">
        <v>3085</v>
      </c>
      <c r="AA1238" s="19" t="s">
        <v>3086</v>
      </c>
      <c r="AB1238" s="19"/>
      <c r="AC1238" s="16" t="s">
        <v>42</v>
      </c>
      <c r="AD1238" s="3">
        <v>3430197633398</v>
      </c>
      <c r="AE1238" s="5" t="s">
        <v>34</v>
      </c>
    </row>
    <row r="1239" spans="1:31" ht="30" customHeight="1" x14ac:dyDescent="0.2">
      <c r="A1239" s="8">
        <f t="shared" si="19"/>
        <v>1238</v>
      </c>
      <c r="B1239" s="9" t="s">
        <v>24</v>
      </c>
      <c r="C1239" s="10">
        <v>3520269421933</v>
      </c>
      <c r="D1239" s="10" t="s">
        <v>7381</v>
      </c>
      <c r="E1239" s="10"/>
      <c r="F1239" s="11">
        <v>46142</v>
      </c>
      <c r="G1239" s="11">
        <v>49795</v>
      </c>
      <c r="H1239" s="12">
        <v>37638</v>
      </c>
      <c r="I1239" s="13">
        <v>23</v>
      </c>
      <c r="J1239" s="10" t="s">
        <v>25</v>
      </c>
      <c r="K1239" s="9" t="s">
        <v>26</v>
      </c>
      <c r="L1239" s="9"/>
      <c r="M1239" s="14" t="s">
        <v>3087</v>
      </c>
      <c r="N1239" s="14" t="s">
        <v>3093</v>
      </c>
      <c r="O1239" s="14" t="s">
        <v>5948</v>
      </c>
      <c r="P1239" s="14" t="s">
        <v>37</v>
      </c>
      <c r="Q1239" s="9"/>
      <c r="R1239" s="15" t="s">
        <v>173</v>
      </c>
      <c r="S1239" s="16">
        <v>46054</v>
      </c>
      <c r="T1239" s="17">
        <v>1</v>
      </c>
      <c r="U1239" s="16" t="str">
        <f>VLOOKUP(C1239,'[3]June-26'!$B$5:$H$93,7,0)</f>
        <v>Head Office</v>
      </c>
      <c r="V1239" s="15" t="s">
        <v>7380</v>
      </c>
      <c r="W1239" s="16" t="s">
        <v>95</v>
      </c>
      <c r="X1239" s="16" t="str">
        <f>VLOOKUP(C1239,'[2]Master Sheet PSBA.'!$B$2:$AR$1687,43,0)</f>
        <v>Head Office</v>
      </c>
      <c r="Y1239" s="16" t="s">
        <v>3094</v>
      </c>
      <c r="Z1239" s="18" t="s">
        <v>3095</v>
      </c>
      <c r="AA1239" s="19"/>
      <c r="AB1239" s="19" t="s">
        <v>3096</v>
      </c>
      <c r="AC1239" s="16" t="s">
        <v>33</v>
      </c>
      <c r="AD1239" s="3">
        <v>3520273705001</v>
      </c>
      <c r="AE1239" s="5" t="s">
        <v>178</v>
      </c>
    </row>
    <row r="1240" spans="1:31" ht="30" customHeight="1" x14ac:dyDescent="0.2">
      <c r="A1240" s="8">
        <f t="shared" si="19"/>
        <v>1239</v>
      </c>
      <c r="B1240" s="9" t="s">
        <v>24</v>
      </c>
      <c r="C1240" s="10">
        <v>3510288379945</v>
      </c>
      <c r="D1240" s="10" t="s">
        <v>7381</v>
      </c>
      <c r="E1240" s="10"/>
      <c r="F1240" s="11">
        <v>45037</v>
      </c>
      <c r="G1240" s="11">
        <v>48690</v>
      </c>
      <c r="H1240" s="12">
        <v>37945</v>
      </c>
      <c r="I1240" s="13">
        <v>22</v>
      </c>
      <c r="J1240" s="10" t="s">
        <v>25</v>
      </c>
      <c r="K1240" s="9" t="s">
        <v>26</v>
      </c>
      <c r="L1240" s="9"/>
      <c r="M1240" s="14" t="s">
        <v>3087</v>
      </c>
      <c r="N1240" s="14" t="s">
        <v>520</v>
      </c>
      <c r="O1240" s="14" t="s">
        <v>6401</v>
      </c>
      <c r="P1240" s="14" t="s">
        <v>37</v>
      </c>
      <c r="Q1240" s="9"/>
      <c r="R1240" s="15"/>
      <c r="S1240" s="16">
        <v>46129</v>
      </c>
      <c r="T1240" s="17">
        <v>1</v>
      </c>
      <c r="U1240" s="16" t="str">
        <f>VLOOKUP(C1240,'[3]June-26'!$B$5:$H$93,7,0)</f>
        <v>STOG Kot Radha Kishan</v>
      </c>
      <c r="V1240" s="15" t="s">
        <v>7380</v>
      </c>
      <c r="W1240" s="16" t="s">
        <v>552</v>
      </c>
      <c r="X1240" s="16" t="str">
        <f>VLOOKUP(C1240,'[2]Master Sheet PSBA.'!$B$2:$AR$1687,43,0)</f>
        <v>Kasur</v>
      </c>
      <c r="Y1240" s="16" t="s">
        <v>152</v>
      </c>
      <c r="Z1240" s="18" t="s">
        <v>3097</v>
      </c>
      <c r="AA1240" s="19" t="s">
        <v>3098</v>
      </c>
      <c r="AB1240" s="19" t="s">
        <v>7163</v>
      </c>
      <c r="AC1240" s="16" t="s">
        <v>33</v>
      </c>
      <c r="AD1240" s="3">
        <v>3520292336747</v>
      </c>
      <c r="AE1240" s="5" t="s">
        <v>34</v>
      </c>
    </row>
    <row r="1241" spans="1:31" ht="30" customHeight="1" x14ac:dyDescent="0.2">
      <c r="A1241" s="8">
        <f t="shared" si="19"/>
        <v>1240</v>
      </c>
      <c r="B1241" s="9" t="s">
        <v>24</v>
      </c>
      <c r="C1241" s="10">
        <v>3540157151389</v>
      </c>
      <c r="D1241" s="10" t="s">
        <v>7381</v>
      </c>
      <c r="E1241" s="10"/>
      <c r="F1241" s="11">
        <v>45655</v>
      </c>
      <c r="G1241" s="11">
        <v>49307</v>
      </c>
      <c r="H1241" s="12">
        <v>38179</v>
      </c>
      <c r="I1241" s="13">
        <v>22</v>
      </c>
      <c r="J1241" s="10" t="s">
        <v>25</v>
      </c>
      <c r="K1241" s="9" t="s">
        <v>26</v>
      </c>
      <c r="L1241" s="9"/>
      <c r="M1241" s="14" t="s">
        <v>3102</v>
      </c>
      <c r="N1241" s="14" t="s">
        <v>3103</v>
      </c>
      <c r="O1241" s="14" t="s">
        <v>5778</v>
      </c>
      <c r="P1241" s="14" t="s">
        <v>54</v>
      </c>
      <c r="Q1241" s="9"/>
      <c r="R1241" s="15"/>
      <c r="S1241" s="16">
        <v>46070</v>
      </c>
      <c r="T1241" s="17">
        <v>1</v>
      </c>
      <c r="U1241" s="16" t="str">
        <f>VLOOKUP(C1241,'[4]Daily Wages '!$B$6:$G$211,6,0)</f>
        <v>STOG Ferozwala</v>
      </c>
      <c r="V1241" s="15" t="s">
        <v>7380</v>
      </c>
      <c r="W1241" s="16" t="s">
        <v>484</v>
      </c>
      <c r="X1241" s="16" t="str">
        <f>VLOOKUP(C1241,'[2]Master Sheet PSBA.'!$B$2:$AR$1687,43,0)</f>
        <v>Ferozwala (Sahulat on the GO)</v>
      </c>
      <c r="Y1241" s="16"/>
      <c r="Z1241" s="18" t="s">
        <v>3104</v>
      </c>
      <c r="AA1241" s="19" t="s">
        <v>3105</v>
      </c>
      <c r="AB1241" s="19"/>
      <c r="AC1241" s="16" t="s">
        <v>33</v>
      </c>
      <c r="AD1241" s="3">
        <v>3540158007339</v>
      </c>
      <c r="AE1241" s="5" t="s">
        <v>34</v>
      </c>
    </row>
    <row r="1242" spans="1:31" ht="30" customHeight="1" x14ac:dyDescent="0.2">
      <c r="A1242" s="8">
        <f t="shared" si="19"/>
        <v>1241</v>
      </c>
      <c r="B1242" s="9" t="s">
        <v>24</v>
      </c>
      <c r="C1242" s="10">
        <v>3510142439677</v>
      </c>
      <c r="D1242" s="10" t="s">
        <v>7381</v>
      </c>
      <c r="E1242" s="10"/>
      <c r="F1242" s="11">
        <v>45881</v>
      </c>
      <c r="G1242" s="11">
        <v>49533</v>
      </c>
      <c r="H1242" s="12">
        <v>36573</v>
      </c>
      <c r="I1242" s="13">
        <v>26</v>
      </c>
      <c r="J1242" s="10" t="s">
        <v>25</v>
      </c>
      <c r="K1242" s="9" t="s">
        <v>26</v>
      </c>
      <c r="L1242" s="9"/>
      <c r="M1242" s="15" t="s">
        <v>3132</v>
      </c>
      <c r="N1242" s="14" t="s">
        <v>2389</v>
      </c>
      <c r="O1242" s="14" t="s">
        <v>6475</v>
      </c>
      <c r="P1242" s="15" t="s">
        <v>2298</v>
      </c>
      <c r="Q1242" s="9"/>
      <c r="R1242" s="15"/>
      <c r="S1242" s="16">
        <v>46039</v>
      </c>
      <c r="T1242" s="17">
        <v>1</v>
      </c>
      <c r="U1242" s="16" t="str">
        <f>VLOOKUP(C1242,'[1]Bazaar Salary'!$B$6:$J$1185,9,0)</f>
        <v>Sahulat Bazaar Supervisor (Look after charge of Incharge)</v>
      </c>
      <c r="V1242" s="15" t="s">
        <v>7380</v>
      </c>
      <c r="W1242" s="16" t="s">
        <v>965</v>
      </c>
      <c r="X1242" s="16" t="str">
        <f>VLOOKUP(C1242,'[2]Master Sheet PSBA.'!$B$2:$AR$1687,43,0)</f>
        <v>Nishtar Town</v>
      </c>
      <c r="Y1242" s="16"/>
      <c r="Z1242" s="18" t="s">
        <v>3133</v>
      </c>
      <c r="AA1242" s="19" t="s">
        <v>3134</v>
      </c>
      <c r="AB1242" s="19" t="s">
        <v>7164</v>
      </c>
      <c r="AC1242" s="16" t="s">
        <v>42</v>
      </c>
      <c r="AD1242" s="3">
        <v>3520252460451</v>
      </c>
      <c r="AE1242" s="5" t="s">
        <v>83</v>
      </c>
    </row>
    <row r="1243" spans="1:31" ht="30" customHeight="1" x14ac:dyDescent="0.2">
      <c r="A1243" s="8">
        <f t="shared" si="19"/>
        <v>1242</v>
      </c>
      <c r="B1243" s="9" t="s">
        <v>24</v>
      </c>
      <c r="C1243" s="10">
        <v>3830304455041</v>
      </c>
      <c r="D1243" s="10" t="s">
        <v>7381</v>
      </c>
      <c r="E1243" s="10"/>
      <c r="F1243" s="11">
        <v>42727</v>
      </c>
      <c r="G1243" s="11">
        <v>46379</v>
      </c>
      <c r="H1243" s="12">
        <v>31691</v>
      </c>
      <c r="I1243" s="13">
        <v>39</v>
      </c>
      <c r="J1243" s="10" t="s">
        <v>25</v>
      </c>
      <c r="K1243" s="9" t="s">
        <v>26</v>
      </c>
      <c r="L1243" s="9"/>
      <c r="M1243" s="14" t="s">
        <v>588</v>
      </c>
      <c r="N1243" s="14" t="s">
        <v>2778</v>
      </c>
      <c r="O1243" s="14" t="s">
        <v>6160</v>
      </c>
      <c r="P1243" s="14" t="s">
        <v>54</v>
      </c>
      <c r="Q1243" s="9"/>
      <c r="R1243" s="15"/>
      <c r="S1243" s="16">
        <v>46066</v>
      </c>
      <c r="T1243" s="17">
        <v>1</v>
      </c>
      <c r="U1243" s="16" t="str">
        <f>VLOOKUP(C1243,'[4]Daily Wages '!$B$6:$G$211,6,0)</f>
        <v>SB Mianwali</v>
      </c>
      <c r="V1243" s="15" t="s">
        <v>7380</v>
      </c>
      <c r="W1243" s="16" t="s">
        <v>73</v>
      </c>
      <c r="X1243" s="16" t="str">
        <f>VLOOKUP(C1243,'[2]Master Sheet PSBA.'!$B$2:$AR$1687,43,0)</f>
        <v>Mianwali</v>
      </c>
      <c r="Y1243" s="16"/>
      <c r="Z1243" s="18" t="s">
        <v>3144</v>
      </c>
      <c r="AA1243" s="19" t="s">
        <v>3145</v>
      </c>
      <c r="AB1243" s="19"/>
      <c r="AC1243" s="16" t="s">
        <v>33</v>
      </c>
      <c r="AD1243" s="3">
        <v>3310404212497</v>
      </c>
      <c r="AE1243" s="5" t="s">
        <v>34</v>
      </c>
    </row>
    <row r="1244" spans="1:31" ht="30" customHeight="1" x14ac:dyDescent="0.2">
      <c r="A1244" s="8">
        <f t="shared" si="19"/>
        <v>1243</v>
      </c>
      <c r="B1244" s="9" t="s">
        <v>24</v>
      </c>
      <c r="C1244" s="10">
        <v>3520201333427</v>
      </c>
      <c r="D1244" s="10" t="s">
        <v>7382</v>
      </c>
      <c r="E1244" s="10"/>
      <c r="F1244" s="11">
        <v>45874</v>
      </c>
      <c r="G1244" s="11">
        <v>49526</v>
      </c>
      <c r="H1244" s="12">
        <v>39186</v>
      </c>
      <c r="I1244" s="13">
        <v>19</v>
      </c>
      <c r="J1244" s="10" t="s">
        <v>25</v>
      </c>
      <c r="K1244" s="9" t="s">
        <v>26</v>
      </c>
      <c r="L1244" s="9"/>
      <c r="M1244" s="14" t="s">
        <v>3146</v>
      </c>
      <c r="N1244" s="14" t="s">
        <v>448</v>
      </c>
      <c r="O1244" s="14"/>
      <c r="P1244" s="14" t="s">
        <v>54</v>
      </c>
      <c r="Q1244" s="9"/>
      <c r="R1244" s="15"/>
      <c r="S1244" s="16">
        <v>46203</v>
      </c>
      <c r="T1244" s="17">
        <v>1</v>
      </c>
      <c r="U1244" s="16"/>
      <c r="V1244" s="15" t="s">
        <v>7380</v>
      </c>
      <c r="W1244" s="16" t="s">
        <v>95</v>
      </c>
      <c r="X1244" s="16" t="str">
        <f>VLOOKUP(C1244,'[2]Master Sheet PSBA.'!$B$2:$AR$1687,43,0)</f>
        <v>Head Office</v>
      </c>
      <c r="Y1244" s="16" t="s">
        <v>39</v>
      </c>
      <c r="Z1244" s="18" t="s">
        <v>3150</v>
      </c>
      <c r="AA1244" s="19" t="s">
        <v>3151</v>
      </c>
      <c r="AB1244" s="19"/>
      <c r="AC1244" s="16" t="s">
        <v>33</v>
      </c>
      <c r="AD1244" s="3">
        <v>3520265331633</v>
      </c>
      <c r="AE1244" s="5" t="s">
        <v>241</v>
      </c>
    </row>
    <row r="1245" spans="1:31" ht="30" customHeight="1" x14ac:dyDescent="0.2">
      <c r="A1245" s="8">
        <f t="shared" si="19"/>
        <v>1244</v>
      </c>
      <c r="B1245" s="9" t="s">
        <v>24</v>
      </c>
      <c r="C1245" s="10">
        <v>3520283594243</v>
      </c>
      <c r="D1245" s="10" t="s">
        <v>7381</v>
      </c>
      <c r="E1245" s="10"/>
      <c r="F1245" s="11">
        <v>45960</v>
      </c>
      <c r="G1245" s="11">
        <v>49612</v>
      </c>
      <c r="H1245" s="12">
        <v>38884</v>
      </c>
      <c r="I1245" s="13">
        <v>20</v>
      </c>
      <c r="J1245" s="10" t="s">
        <v>25</v>
      </c>
      <c r="K1245" s="9" t="s">
        <v>26</v>
      </c>
      <c r="L1245" s="9"/>
      <c r="M1245" s="14" t="s">
        <v>3146</v>
      </c>
      <c r="N1245" s="14" t="s">
        <v>588</v>
      </c>
      <c r="O1245" s="14" t="s">
        <v>6000</v>
      </c>
      <c r="P1245" s="14" t="s">
        <v>66</v>
      </c>
      <c r="Q1245" s="9"/>
      <c r="R1245" s="15"/>
      <c r="S1245" s="16">
        <v>46080</v>
      </c>
      <c r="T1245" s="17">
        <v>1</v>
      </c>
      <c r="U1245" s="16" t="str">
        <f>VLOOKUP(C1245,'[3]June-26'!$B$5:$H$93,7,0)</f>
        <v>STOG Madr-e-Millat</v>
      </c>
      <c r="V1245" s="15" t="s">
        <v>7380</v>
      </c>
      <c r="W1245" s="16" t="s">
        <v>351</v>
      </c>
      <c r="X1245" s="16" t="str">
        <f>VLOOKUP(C1245,'[2]Master Sheet PSBA.'!$B$2:$AR$1687,43,0)</f>
        <v>Mader e Millat (Sahulat on the GO)</v>
      </c>
      <c r="Y1245" s="16" t="s">
        <v>152</v>
      </c>
      <c r="Z1245" s="18" t="s">
        <v>3152</v>
      </c>
      <c r="AA1245" s="19" t="s">
        <v>3153</v>
      </c>
      <c r="AB1245" s="19"/>
      <c r="AC1245" s="16" t="s">
        <v>33</v>
      </c>
      <c r="AD1245" s="3">
        <v>3520202739219</v>
      </c>
      <c r="AE1245" s="5" t="s">
        <v>34</v>
      </c>
    </row>
    <row r="1246" spans="1:31" ht="30" customHeight="1" x14ac:dyDescent="0.2">
      <c r="A1246" s="8">
        <f t="shared" si="19"/>
        <v>1245</v>
      </c>
      <c r="B1246" s="9" t="s">
        <v>24</v>
      </c>
      <c r="C1246" s="10">
        <v>3520204331563</v>
      </c>
      <c r="D1246" s="10" t="s">
        <v>7382</v>
      </c>
      <c r="E1246" s="10"/>
      <c r="F1246" s="11">
        <v>44261</v>
      </c>
      <c r="G1246" s="11">
        <v>47913</v>
      </c>
      <c r="H1246" s="12">
        <v>37032</v>
      </c>
      <c r="I1246" s="13">
        <v>25</v>
      </c>
      <c r="J1246" s="10" t="s">
        <v>25</v>
      </c>
      <c r="K1246" s="9" t="s">
        <v>26</v>
      </c>
      <c r="L1246" s="9"/>
      <c r="M1246" s="14" t="s">
        <v>3146</v>
      </c>
      <c r="N1246" s="14" t="s">
        <v>3154</v>
      </c>
      <c r="O1246" s="14" t="s">
        <v>6476</v>
      </c>
      <c r="P1246" s="14" t="s">
        <v>37</v>
      </c>
      <c r="Q1246" s="9"/>
      <c r="R1246" s="15"/>
      <c r="S1246" s="16">
        <v>46211</v>
      </c>
      <c r="T1246" s="17">
        <v>1</v>
      </c>
      <c r="U1246" s="16"/>
      <c r="V1246" s="15" t="s">
        <v>7380</v>
      </c>
      <c r="W1246" s="16" t="s">
        <v>711</v>
      </c>
      <c r="X1246" s="16" t="str">
        <f>VLOOKUP(C1246,'[2]Master Sheet PSBA.'!$B$2:$AR$1687,43,0)</f>
        <v>Sialkot</v>
      </c>
      <c r="Y1246" s="16" t="s">
        <v>152</v>
      </c>
      <c r="Z1246" s="18" t="s">
        <v>3155</v>
      </c>
      <c r="AA1246" s="19" t="s">
        <v>3156</v>
      </c>
      <c r="AB1246" s="19" t="s">
        <v>7165</v>
      </c>
      <c r="AC1246" s="16" t="s">
        <v>33</v>
      </c>
      <c r="AD1246" s="3">
        <v>3410173466812</v>
      </c>
      <c r="AE1246" s="5" t="s">
        <v>34</v>
      </c>
    </row>
    <row r="1247" spans="1:31" ht="30" customHeight="1" x14ac:dyDescent="0.2">
      <c r="A1247" s="8">
        <f t="shared" si="19"/>
        <v>1246</v>
      </c>
      <c r="B1247" s="9" t="s">
        <v>24</v>
      </c>
      <c r="C1247" s="10">
        <v>3510222974717</v>
      </c>
      <c r="D1247" s="10" t="s">
        <v>7382</v>
      </c>
      <c r="E1247" s="10"/>
      <c r="F1247" s="11">
        <v>44729</v>
      </c>
      <c r="G1247" s="11">
        <v>48382</v>
      </c>
      <c r="H1247" s="12">
        <v>35316</v>
      </c>
      <c r="I1247" s="13">
        <v>29</v>
      </c>
      <c r="J1247" s="10" t="s">
        <v>25</v>
      </c>
      <c r="K1247" s="9" t="s">
        <v>26</v>
      </c>
      <c r="L1247" s="9"/>
      <c r="M1247" s="14" t="s">
        <v>3163</v>
      </c>
      <c r="N1247" s="14" t="s">
        <v>3164</v>
      </c>
      <c r="O1247" s="14" t="s">
        <v>5881</v>
      </c>
      <c r="P1247" s="14" t="s">
        <v>37</v>
      </c>
      <c r="Q1247" s="9"/>
      <c r="R1247" s="15"/>
      <c r="S1247" s="16">
        <v>46206</v>
      </c>
      <c r="T1247" s="17">
        <v>1</v>
      </c>
      <c r="U1247" s="16"/>
      <c r="V1247" s="15" t="s">
        <v>7380</v>
      </c>
      <c r="W1247" s="16" t="s">
        <v>552</v>
      </c>
      <c r="X1247" s="16" t="str">
        <f>VLOOKUP(C1247,'[2]Master Sheet PSBA.'!$B$2:$AR$1687,43,0)</f>
        <v>Kasur</v>
      </c>
      <c r="Y1247" s="16" t="s">
        <v>68</v>
      </c>
      <c r="Z1247" s="18" t="s">
        <v>3165</v>
      </c>
      <c r="AA1247" s="19" t="s">
        <v>3166</v>
      </c>
      <c r="AB1247" s="19"/>
      <c r="AC1247" s="16" t="s">
        <v>33</v>
      </c>
      <c r="AD1247" s="3">
        <v>3520292336747</v>
      </c>
      <c r="AE1247" s="5" t="s">
        <v>34</v>
      </c>
    </row>
    <row r="1248" spans="1:31" ht="30" customHeight="1" x14ac:dyDescent="0.2">
      <c r="A1248" s="8">
        <f t="shared" si="19"/>
        <v>1247</v>
      </c>
      <c r="B1248" s="9" t="s">
        <v>24</v>
      </c>
      <c r="C1248" s="10">
        <v>3840162694509</v>
      </c>
      <c r="D1248" s="10" t="s">
        <v>7381</v>
      </c>
      <c r="E1248" s="10"/>
      <c r="F1248" s="11">
        <v>46021</v>
      </c>
      <c r="G1248" s="11">
        <v>49673</v>
      </c>
      <c r="H1248" s="12">
        <v>32603</v>
      </c>
      <c r="I1248" s="13">
        <v>37</v>
      </c>
      <c r="J1248" s="10" t="s">
        <v>25</v>
      </c>
      <c r="K1248" s="9" t="s">
        <v>26</v>
      </c>
      <c r="L1248" s="9"/>
      <c r="M1248" s="14" t="s">
        <v>3167</v>
      </c>
      <c r="N1248" s="14" t="s">
        <v>3168</v>
      </c>
      <c r="O1248" s="14" t="s">
        <v>1583</v>
      </c>
      <c r="P1248" s="14" t="s">
        <v>46</v>
      </c>
      <c r="Q1248" s="9"/>
      <c r="R1248" s="15"/>
      <c r="S1248" s="16">
        <v>45992</v>
      </c>
      <c r="T1248" s="17">
        <v>1</v>
      </c>
      <c r="U1248" s="16" t="str">
        <f>VLOOKUP(C1248,'[1]Bazaar Salary'!$B$6:$J$1185,9,0)</f>
        <v>Sanitation Attendant</v>
      </c>
      <c r="V1248" s="15" t="s">
        <v>7380</v>
      </c>
      <c r="W1248" s="16" t="s">
        <v>405</v>
      </c>
      <c r="X1248" s="16" t="str">
        <f>VLOOKUP(C1248,'[2]Master Sheet PSBA.'!$B$2:$AR$1687,43,0)</f>
        <v>Bhalwal</v>
      </c>
      <c r="Y1248" s="16"/>
      <c r="Z1248" s="18" t="s">
        <v>3169</v>
      </c>
      <c r="AA1248" s="19" t="s">
        <v>3170</v>
      </c>
      <c r="AB1248" s="19" t="s">
        <v>7166</v>
      </c>
      <c r="AC1248" s="16" t="s">
        <v>42</v>
      </c>
      <c r="AD1248" s="3">
        <v>3410145220243</v>
      </c>
      <c r="AE1248" s="5" t="s">
        <v>34</v>
      </c>
    </row>
    <row r="1249" spans="1:31" ht="30" customHeight="1" x14ac:dyDescent="0.2">
      <c r="A1249" s="8">
        <f t="shared" si="19"/>
        <v>1248</v>
      </c>
      <c r="B1249" s="9" t="s">
        <v>24</v>
      </c>
      <c r="C1249" s="10">
        <v>3520289991529</v>
      </c>
      <c r="D1249" s="10" t="s">
        <v>7381</v>
      </c>
      <c r="E1249" s="10"/>
      <c r="F1249" s="11">
        <v>44982</v>
      </c>
      <c r="G1249" s="11">
        <v>48635</v>
      </c>
      <c r="H1249" s="12">
        <v>33220</v>
      </c>
      <c r="I1249" s="13">
        <v>35</v>
      </c>
      <c r="J1249" s="10" t="s">
        <v>25</v>
      </c>
      <c r="K1249" s="9" t="s">
        <v>26</v>
      </c>
      <c r="L1249" s="9"/>
      <c r="M1249" s="14" t="s">
        <v>3167</v>
      </c>
      <c r="N1249" s="14" t="s">
        <v>2548</v>
      </c>
      <c r="O1249" s="14" t="s">
        <v>6477</v>
      </c>
      <c r="P1249" s="14" t="s">
        <v>54</v>
      </c>
      <c r="Q1249" s="9"/>
      <c r="R1249" s="15"/>
      <c r="S1249" s="16">
        <v>46134</v>
      </c>
      <c r="T1249" s="17">
        <v>1</v>
      </c>
      <c r="U1249" s="16" t="str">
        <f>VLOOKUP(C1249,'[4]Daily Wages '!$B$6:$G$211,6,0)</f>
        <v>STOG Ferozwala</v>
      </c>
      <c r="V1249" s="15" t="s">
        <v>7380</v>
      </c>
      <c r="W1249" s="16" t="s">
        <v>484</v>
      </c>
      <c r="X1249" s="16" t="str">
        <f>VLOOKUP(C1249,'[2]Master Sheet PSBA.'!$B$2:$AR$1687,43,0)</f>
        <v>Ferozwala (Sahulat on the GO)</v>
      </c>
      <c r="Y1249" s="16"/>
      <c r="Z1249" s="18" t="s">
        <v>3171</v>
      </c>
      <c r="AA1249" s="19" t="s">
        <v>3172</v>
      </c>
      <c r="AB1249" s="19"/>
      <c r="AC1249" s="16" t="s">
        <v>33</v>
      </c>
      <c r="AD1249" s="3">
        <v>3540158007339</v>
      </c>
      <c r="AE1249" s="5" t="s">
        <v>34</v>
      </c>
    </row>
    <row r="1250" spans="1:31" ht="30" customHeight="1" x14ac:dyDescent="0.2">
      <c r="A1250" s="8">
        <f t="shared" si="19"/>
        <v>1249</v>
      </c>
      <c r="B1250" s="9" t="s">
        <v>24</v>
      </c>
      <c r="C1250" s="10">
        <v>3310287174671</v>
      </c>
      <c r="D1250" s="10" t="s">
        <v>7381</v>
      </c>
      <c r="E1250" s="10">
        <v>1933</v>
      </c>
      <c r="F1250" s="11">
        <v>45117</v>
      </c>
      <c r="G1250" s="11">
        <v>48770</v>
      </c>
      <c r="H1250" s="12">
        <v>36465</v>
      </c>
      <c r="I1250" s="13">
        <v>26</v>
      </c>
      <c r="J1250" s="10" t="s">
        <v>25</v>
      </c>
      <c r="K1250" s="9" t="s">
        <v>26</v>
      </c>
      <c r="L1250" s="9"/>
      <c r="M1250" s="14" t="s">
        <v>3167</v>
      </c>
      <c r="N1250" s="14" t="s">
        <v>1012</v>
      </c>
      <c r="O1250" s="14" t="s">
        <v>1583</v>
      </c>
      <c r="P1250" s="14" t="s">
        <v>54</v>
      </c>
      <c r="Q1250" s="9"/>
      <c r="R1250" s="15"/>
      <c r="S1250" s="16">
        <v>45992</v>
      </c>
      <c r="T1250" s="17">
        <v>1</v>
      </c>
      <c r="U1250" s="16" t="str">
        <f>VLOOKUP(C1250,'[1]Bazaar Salary'!$B$6:$J$1185,9,0)</f>
        <v>Security &amp; Parking Attendant</v>
      </c>
      <c r="V1250" s="15" t="s">
        <v>7380</v>
      </c>
      <c r="W1250" s="16" t="s">
        <v>3173</v>
      </c>
      <c r="X1250" s="16" t="str">
        <f>VLOOKUP(C1250,'[2]Master Sheet PSBA.'!$B$2:$AR$1687,43,0)</f>
        <v>Millat Road</v>
      </c>
      <c r="Y1250" s="16"/>
      <c r="Z1250" s="18" t="s">
        <v>3174</v>
      </c>
      <c r="AA1250" s="19" t="s">
        <v>3175</v>
      </c>
      <c r="AB1250" s="19" t="s">
        <v>7167</v>
      </c>
      <c r="AC1250" s="16" t="s">
        <v>42</v>
      </c>
      <c r="AD1250" s="3">
        <v>3310205060665</v>
      </c>
      <c r="AE1250" s="5" t="s">
        <v>34</v>
      </c>
    </row>
    <row r="1251" spans="1:31" ht="30" customHeight="1" x14ac:dyDescent="0.2">
      <c r="A1251" s="8">
        <f t="shared" si="19"/>
        <v>1250</v>
      </c>
      <c r="B1251" s="9" t="s">
        <v>24</v>
      </c>
      <c r="C1251" s="10">
        <v>3540117952615</v>
      </c>
      <c r="D1251" s="10" t="s">
        <v>7381</v>
      </c>
      <c r="E1251" s="10"/>
      <c r="F1251" s="11">
        <v>44558</v>
      </c>
      <c r="G1251" s="11">
        <v>48210</v>
      </c>
      <c r="H1251" s="12">
        <v>28790</v>
      </c>
      <c r="I1251" s="13">
        <v>47</v>
      </c>
      <c r="J1251" s="10" t="s">
        <v>25</v>
      </c>
      <c r="K1251" s="9" t="s">
        <v>26</v>
      </c>
      <c r="L1251" s="9"/>
      <c r="M1251" s="14" t="s">
        <v>3167</v>
      </c>
      <c r="N1251" s="14" t="s">
        <v>1370</v>
      </c>
      <c r="O1251" s="14" t="s">
        <v>5716</v>
      </c>
      <c r="P1251" s="14" t="s">
        <v>54</v>
      </c>
      <c r="Q1251" s="9"/>
      <c r="R1251" s="15"/>
      <c r="S1251" s="16">
        <v>45992</v>
      </c>
      <c r="T1251" s="17">
        <v>1</v>
      </c>
      <c r="U1251" s="16" t="str">
        <f>VLOOKUP(C1251,'[1]Bazaar Salary'!$B$6:$J$1185,9,0)</f>
        <v>Security &amp; Parking Attendant</v>
      </c>
      <c r="V1251" s="15" t="s">
        <v>7380</v>
      </c>
      <c r="W1251" s="16" t="s">
        <v>410</v>
      </c>
      <c r="X1251" s="16" t="str">
        <f>VLOOKUP(C1251,'[2]Master Sheet PSBA.'!$B$2:$AR$1687,43,0)</f>
        <v>Sharaqpur Sharif</v>
      </c>
      <c r="Y1251" s="16"/>
      <c r="Z1251" s="18" t="s">
        <v>3176</v>
      </c>
      <c r="AA1251" s="19" t="s">
        <v>3177</v>
      </c>
      <c r="AB1251" s="19" t="s">
        <v>7168</v>
      </c>
      <c r="AC1251" s="16" t="s">
        <v>42</v>
      </c>
      <c r="AD1251" s="3">
        <v>3520291059933</v>
      </c>
      <c r="AE1251" s="5" t="s">
        <v>34</v>
      </c>
    </row>
    <row r="1252" spans="1:31" ht="30" customHeight="1" x14ac:dyDescent="0.2">
      <c r="A1252" s="8">
        <f t="shared" si="19"/>
        <v>1251</v>
      </c>
      <c r="B1252" s="9" t="s">
        <v>24</v>
      </c>
      <c r="C1252" s="10">
        <v>3540361904897</v>
      </c>
      <c r="D1252" s="10" t="s">
        <v>7381</v>
      </c>
      <c r="E1252" s="10">
        <v>1930</v>
      </c>
      <c r="F1252" s="11">
        <v>45712</v>
      </c>
      <c r="G1252" s="11">
        <v>49364</v>
      </c>
      <c r="H1252" s="12">
        <v>37821</v>
      </c>
      <c r="I1252" s="13">
        <v>23</v>
      </c>
      <c r="J1252" s="10" t="s">
        <v>25</v>
      </c>
      <c r="K1252" s="9" t="s">
        <v>26</v>
      </c>
      <c r="L1252" s="9"/>
      <c r="M1252" s="14" t="s">
        <v>3178</v>
      </c>
      <c r="N1252" s="14" t="s">
        <v>3179</v>
      </c>
      <c r="O1252" s="14" t="s">
        <v>6478</v>
      </c>
      <c r="P1252" s="14" t="s">
        <v>37</v>
      </c>
      <c r="Q1252" s="9"/>
      <c r="R1252" s="15"/>
      <c r="S1252" s="16">
        <v>45992</v>
      </c>
      <c r="T1252" s="17">
        <v>1</v>
      </c>
      <c r="U1252" s="16" t="str">
        <f>VLOOKUP(C1252,'[1]Bazaar Salary'!$B$6:$J$1185,9,0)</f>
        <v>Record Keeper</v>
      </c>
      <c r="V1252" s="15" t="s">
        <v>7380</v>
      </c>
      <c r="W1252" s="16" t="s">
        <v>289</v>
      </c>
      <c r="X1252" s="16" t="str">
        <f>VLOOKUP(C1252,'[2]Master Sheet PSBA.'!$B$2:$AR$1687,43,0)</f>
        <v>Farooqabad</v>
      </c>
      <c r="Y1252" s="16" t="s">
        <v>2378</v>
      </c>
      <c r="Z1252" s="18" t="s">
        <v>3180</v>
      </c>
      <c r="AA1252" s="19" t="s">
        <v>3181</v>
      </c>
      <c r="AB1252" s="19" t="s">
        <v>7169</v>
      </c>
      <c r="AC1252" s="16" t="s">
        <v>42</v>
      </c>
      <c r="AD1252" s="3">
        <v>3310214964605</v>
      </c>
      <c r="AE1252" s="5" t="s">
        <v>34</v>
      </c>
    </row>
    <row r="1253" spans="1:31" ht="30" customHeight="1" x14ac:dyDescent="0.2">
      <c r="A1253" s="8">
        <f t="shared" si="19"/>
        <v>1252</v>
      </c>
      <c r="B1253" s="9" t="s">
        <v>24</v>
      </c>
      <c r="C1253" s="10">
        <v>3130405616867</v>
      </c>
      <c r="D1253" s="10" t="s">
        <v>7381</v>
      </c>
      <c r="E1253" s="10"/>
      <c r="F1253" s="11">
        <v>45566</v>
      </c>
      <c r="G1253" s="11">
        <v>49218</v>
      </c>
      <c r="H1253" s="12">
        <v>38827</v>
      </c>
      <c r="I1253" s="13">
        <v>20</v>
      </c>
      <c r="J1253" s="10" t="s">
        <v>25</v>
      </c>
      <c r="K1253" s="9" t="s">
        <v>26</v>
      </c>
      <c r="L1253" s="9"/>
      <c r="M1253" s="14" t="s">
        <v>3186</v>
      </c>
      <c r="N1253" s="14" t="s">
        <v>3187</v>
      </c>
      <c r="O1253" s="14" t="s">
        <v>6479</v>
      </c>
      <c r="P1253" s="14" t="s">
        <v>37</v>
      </c>
      <c r="Q1253" s="9"/>
      <c r="R1253" s="15"/>
      <c r="S1253" s="16">
        <v>46063</v>
      </c>
      <c r="T1253" s="17">
        <v>1</v>
      </c>
      <c r="U1253" s="16" t="str">
        <f>VLOOKUP(C1253,'[3]June-26'!$B$5:$H$93,7,0)</f>
        <v>SB Bahawalpur</v>
      </c>
      <c r="V1253" s="15" t="s">
        <v>7380</v>
      </c>
      <c r="W1253" s="16" t="s">
        <v>688</v>
      </c>
      <c r="X1253" s="16" t="str">
        <f>VLOOKUP(C1253,'[2]Master Sheet PSBA.'!$B$2:$AR$1687,43,0)</f>
        <v>Bahawalpur</v>
      </c>
      <c r="Y1253" s="16" t="s">
        <v>152</v>
      </c>
      <c r="Z1253" s="18" t="s">
        <v>1690</v>
      </c>
      <c r="AA1253" s="19" t="s">
        <v>3188</v>
      </c>
      <c r="AB1253" s="19" t="s">
        <v>7170</v>
      </c>
      <c r="AC1253" s="16" t="s">
        <v>33</v>
      </c>
      <c r="AD1253" s="3">
        <v>3130333806289</v>
      </c>
      <c r="AE1253" s="5" t="s">
        <v>34</v>
      </c>
    </row>
    <row r="1254" spans="1:31" ht="30" customHeight="1" x14ac:dyDescent="0.2">
      <c r="A1254" s="8">
        <f t="shared" si="19"/>
        <v>1253</v>
      </c>
      <c r="B1254" s="9" t="s">
        <v>24</v>
      </c>
      <c r="C1254" s="10">
        <v>4240162057749</v>
      </c>
      <c r="D1254" s="10" t="s">
        <v>7381</v>
      </c>
      <c r="E1254" s="10"/>
      <c r="F1254" s="11">
        <v>45251</v>
      </c>
      <c r="G1254" s="11">
        <v>48904</v>
      </c>
      <c r="H1254" s="12">
        <v>38637</v>
      </c>
      <c r="I1254" s="13">
        <v>20</v>
      </c>
      <c r="J1254" s="10" t="s">
        <v>25</v>
      </c>
      <c r="K1254" s="9" t="s">
        <v>26</v>
      </c>
      <c r="L1254" s="9"/>
      <c r="M1254" s="14" t="s">
        <v>3189</v>
      </c>
      <c r="N1254" s="14" t="s">
        <v>3190</v>
      </c>
      <c r="O1254" s="14" t="s">
        <v>2082</v>
      </c>
      <c r="P1254" s="14" t="s">
        <v>54</v>
      </c>
      <c r="Q1254" s="9"/>
      <c r="R1254" s="15"/>
      <c r="S1254" s="16">
        <v>46091</v>
      </c>
      <c r="T1254" s="17">
        <v>1</v>
      </c>
      <c r="U1254" s="16" t="str">
        <f>VLOOKUP(C1254,'[4]Daily Wages '!$B$6:$G$211,6,0)</f>
        <v>SB Mianwali</v>
      </c>
      <c r="V1254" s="15" t="s">
        <v>7380</v>
      </c>
      <c r="W1254" s="16" t="s">
        <v>73</v>
      </c>
      <c r="X1254" s="16" t="str">
        <f>VLOOKUP(C1254,'[2]Master Sheet PSBA.'!$B$2:$AR$1687,43,0)</f>
        <v>Mianwali</v>
      </c>
      <c r="Y1254" s="16"/>
      <c r="Z1254" s="18" t="s">
        <v>3191</v>
      </c>
      <c r="AA1254" s="19" t="s">
        <v>3192</v>
      </c>
      <c r="AB1254" s="19" t="s">
        <v>7171</v>
      </c>
      <c r="AC1254" s="16" t="s">
        <v>33</v>
      </c>
      <c r="AD1254" s="3">
        <v>3310404212497</v>
      </c>
      <c r="AE1254" s="5" t="s">
        <v>34</v>
      </c>
    </row>
    <row r="1255" spans="1:31" ht="30" customHeight="1" x14ac:dyDescent="0.2">
      <c r="A1255" s="8">
        <f t="shared" si="19"/>
        <v>1254</v>
      </c>
      <c r="B1255" s="9" t="s">
        <v>24</v>
      </c>
      <c r="C1255" s="10">
        <v>3830245587383</v>
      </c>
      <c r="D1255" s="10" t="s">
        <v>7381</v>
      </c>
      <c r="E1255" s="10"/>
      <c r="F1255" s="11">
        <v>45707</v>
      </c>
      <c r="G1255" s="11">
        <v>49359</v>
      </c>
      <c r="H1255" s="12">
        <v>38696</v>
      </c>
      <c r="I1255" s="13">
        <v>20</v>
      </c>
      <c r="J1255" s="10" t="s">
        <v>25</v>
      </c>
      <c r="K1255" s="9" t="s">
        <v>26</v>
      </c>
      <c r="L1255" s="9"/>
      <c r="M1255" s="14" t="s">
        <v>3193</v>
      </c>
      <c r="N1255" s="14" t="s">
        <v>3194</v>
      </c>
      <c r="O1255" s="14" t="s">
        <v>5772</v>
      </c>
      <c r="P1255" s="14" t="s">
        <v>46</v>
      </c>
      <c r="Q1255" s="9"/>
      <c r="R1255" s="15"/>
      <c r="S1255" s="16">
        <v>46071</v>
      </c>
      <c r="T1255" s="17">
        <v>1</v>
      </c>
      <c r="U1255" s="16" t="str">
        <f>VLOOKUP(C1255,'[4]Daily Wages '!$B$6:$G$211,6,0)</f>
        <v>SB Mianwali</v>
      </c>
      <c r="V1255" s="15" t="s">
        <v>7380</v>
      </c>
      <c r="W1255" s="16" t="s">
        <v>73</v>
      </c>
      <c r="X1255" s="16" t="str">
        <f>VLOOKUP(C1255,'[2]Master Sheet PSBA.'!$B$2:$AR$1687,43,0)</f>
        <v>Mianwali</v>
      </c>
      <c r="Y1255" s="16"/>
      <c r="Z1255" s="18" t="s">
        <v>3195</v>
      </c>
      <c r="AA1255" s="19" t="s">
        <v>3196</v>
      </c>
      <c r="AB1255" s="19"/>
      <c r="AC1255" s="16" t="s">
        <v>33</v>
      </c>
      <c r="AD1255" s="3">
        <v>3310404212497</v>
      </c>
      <c r="AE1255" s="5" t="s">
        <v>34</v>
      </c>
    </row>
    <row r="1256" spans="1:31" ht="30" customHeight="1" x14ac:dyDescent="0.2">
      <c r="A1256" s="8">
        <f t="shared" si="19"/>
        <v>1255</v>
      </c>
      <c r="B1256" s="9" t="s">
        <v>24</v>
      </c>
      <c r="C1256" s="10">
        <v>3220232698843</v>
      </c>
      <c r="D1256" s="10" t="s">
        <v>7381</v>
      </c>
      <c r="E1256" s="10"/>
      <c r="F1256" s="11">
        <v>45914</v>
      </c>
      <c r="G1256" s="11">
        <v>49566</v>
      </c>
      <c r="H1256" s="12">
        <v>39295</v>
      </c>
      <c r="I1256" s="13">
        <v>18</v>
      </c>
      <c r="J1256" s="10" t="s">
        <v>25</v>
      </c>
      <c r="K1256" s="9" t="s">
        <v>26</v>
      </c>
      <c r="L1256" s="9"/>
      <c r="M1256" s="14" t="s">
        <v>3197</v>
      </c>
      <c r="N1256" s="14" t="s">
        <v>3201</v>
      </c>
      <c r="O1256" s="14" t="s">
        <v>6480</v>
      </c>
      <c r="P1256" s="14" t="s">
        <v>54</v>
      </c>
      <c r="Q1256" s="9"/>
      <c r="R1256" s="15"/>
      <c r="S1256" s="16">
        <v>46081</v>
      </c>
      <c r="T1256" s="17">
        <v>1</v>
      </c>
      <c r="U1256" s="16" t="str">
        <f>VLOOKUP(C1256,'[4]Daily Wages '!$B$6:$G$211,6,0)</f>
        <v>STOG Fatehpur Layyah</v>
      </c>
      <c r="V1256" s="15" t="s">
        <v>7380</v>
      </c>
      <c r="W1256" s="16" t="s">
        <v>2322</v>
      </c>
      <c r="X1256" s="16" t="str">
        <f>VLOOKUP(C1256,'[2]Master Sheet PSBA.'!$B$2:$AR$1687,43,0)</f>
        <v>Fatehpur Layyah (Sahulat on the GO)</v>
      </c>
      <c r="Y1256" s="16"/>
      <c r="Z1256" s="18" t="s">
        <v>3202</v>
      </c>
      <c r="AA1256" s="19" t="s">
        <v>3203</v>
      </c>
      <c r="AB1256" s="19" t="s">
        <v>7172</v>
      </c>
      <c r="AC1256" s="16" t="s">
        <v>33</v>
      </c>
      <c r="AD1256" s="3">
        <v>3520157937499</v>
      </c>
      <c r="AE1256" s="5" t="s">
        <v>34</v>
      </c>
    </row>
    <row r="1257" spans="1:31" ht="30" customHeight="1" x14ac:dyDescent="0.2">
      <c r="A1257" s="8">
        <f t="shared" si="19"/>
        <v>1256</v>
      </c>
      <c r="B1257" s="9" t="s">
        <v>24</v>
      </c>
      <c r="C1257" s="10">
        <v>3210244548777</v>
      </c>
      <c r="D1257" s="10" t="s">
        <v>7381</v>
      </c>
      <c r="E1257" s="10">
        <v>1863</v>
      </c>
      <c r="F1257" s="11">
        <v>43312</v>
      </c>
      <c r="G1257" s="11">
        <v>46965</v>
      </c>
      <c r="H1257" s="12">
        <v>36707</v>
      </c>
      <c r="I1257" s="13">
        <v>26</v>
      </c>
      <c r="J1257" s="10" t="s">
        <v>25</v>
      </c>
      <c r="K1257" s="9" t="s">
        <v>26</v>
      </c>
      <c r="L1257" s="9"/>
      <c r="M1257" s="14" t="s">
        <v>3204</v>
      </c>
      <c r="N1257" s="14" t="s">
        <v>2478</v>
      </c>
      <c r="O1257" s="14" t="s">
        <v>6481</v>
      </c>
      <c r="P1257" s="14" t="s">
        <v>46</v>
      </c>
      <c r="Q1257" s="9"/>
      <c r="R1257" s="15"/>
      <c r="S1257" s="16">
        <v>45992</v>
      </c>
      <c r="T1257" s="17">
        <v>1</v>
      </c>
      <c r="U1257" s="16" t="str">
        <f>VLOOKUP(C1257,'[1]Bazaar Salary'!$B$6:$J$1185,9,0)</f>
        <v>Sanitation Attendant</v>
      </c>
      <c r="V1257" s="15" t="s">
        <v>7380</v>
      </c>
      <c r="W1257" s="16" t="s">
        <v>741</v>
      </c>
      <c r="X1257" s="16" t="str">
        <f>VLOOKUP(C1257,'[2]Master Sheet PSBA.'!$B$2:$AR$1687,43,0)</f>
        <v>DG KHAN</v>
      </c>
      <c r="Y1257" s="16"/>
      <c r="Z1257" s="18" t="s">
        <v>3205</v>
      </c>
      <c r="AA1257" s="19" t="s">
        <v>3206</v>
      </c>
      <c r="AB1257" s="19"/>
      <c r="AC1257" s="16" t="s">
        <v>42</v>
      </c>
      <c r="AD1257" s="3">
        <v>3460403926377</v>
      </c>
      <c r="AE1257" s="5" t="s">
        <v>34</v>
      </c>
    </row>
    <row r="1258" spans="1:31" ht="30" customHeight="1" x14ac:dyDescent="0.2">
      <c r="A1258" s="8">
        <f t="shared" si="19"/>
        <v>1257</v>
      </c>
      <c r="B1258" s="9" t="s">
        <v>24</v>
      </c>
      <c r="C1258" s="10">
        <v>3120228435783</v>
      </c>
      <c r="D1258" s="10" t="s">
        <v>7381</v>
      </c>
      <c r="E1258" s="10"/>
      <c r="F1258" s="11">
        <v>45056</v>
      </c>
      <c r="G1258" s="11">
        <v>48709</v>
      </c>
      <c r="H1258" s="12">
        <v>34731</v>
      </c>
      <c r="I1258" s="13">
        <v>31</v>
      </c>
      <c r="J1258" s="10" t="s">
        <v>25</v>
      </c>
      <c r="K1258" s="9" t="s">
        <v>26</v>
      </c>
      <c r="L1258" s="9"/>
      <c r="M1258" s="14" t="s">
        <v>3207</v>
      </c>
      <c r="N1258" s="14" t="s">
        <v>3208</v>
      </c>
      <c r="O1258" s="14" t="s">
        <v>6482</v>
      </c>
      <c r="P1258" s="14" t="s">
        <v>3209</v>
      </c>
      <c r="Q1258" s="9"/>
      <c r="R1258" s="15" t="s">
        <v>137</v>
      </c>
      <c r="S1258" s="16">
        <v>46023</v>
      </c>
      <c r="T1258" s="17">
        <v>1</v>
      </c>
      <c r="U1258" s="16" t="str">
        <f>VLOOKUP(C1258,'[1]Head Office '!$B$7:$J$98,9,0)</f>
        <v>Head Office</v>
      </c>
      <c r="V1258" s="15" t="s">
        <v>7380</v>
      </c>
      <c r="W1258" s="16" t="s">
        <v>95</v>
      </c>
      <c r="X1258" s="16" t="str">
        <f>VLOOKUP(C1258,'[2]Master Sheet PSBA.'!$B$2:$AR$1687,43,0)</f>
        <v>Head Office</v>
      </c>
      <c r="Y1258" s="16" t="s">
        <v>3210</v>
      </c>
      <c r="Z1258" s="18" t="s">
        <v>3211</v>
      </c>
      <c r="AA1258" s="19" t="s">
        <v>3212</v>
      </c>
      <c r="AB1258" s="19"/>
      <c r="AC1258" s="16" t="s">
        <v>42</v>
      </c>
      <c r="AD1258" s="3">
        <v>3230313997409</v>
      </c>
      <c r="AE1258" s="5" t="s">
        <v>142</v>
      </c>
    </row>
    <row r="1259" spans="1:31" ht="30" customHeight="1" x14ac:dyDescent="0.2">
      <c r="A1259" s="8">
        <f t="shared" si="19"/>
        <v>1258</v>
      </c>
      <c r="B1259" s="9" t="s">
        <v>24</v>
      </c>
      <c r="C1259" s="10">
        <v>3520216152093</v>
      </c>
      <c r="D1259" s="10" t="s">
        <v>7381</v>
      </c>
      <c r="E1259" s="10"/>
      <c r="F1259" s="11">
        <v>45883</v>
      </c>
      <c r="G1259" s="11">
        <v>49535</v>
      </c>
      <c r="H1259" s="12">
        <v>39278</v>
      </c>
      <c r="I1259" s="13">
        <v>19</v>
      </c>
      <c r="J1259" s="10" t="s">
        <v>25</v>
      </c>
      <c r="K1259" s="9" t="s">
        <v>26</v>
      </c>
      <c r="L1259" s="9"/>
      <c r="M1259" s="14" t="s">
        <v>3217</v>
      </c>
      <c r="N1259" s="14" t="s">
        <v>895</v>
      </c>
      <c r="O1259" s="14" t="s">
        <v>5741</v>
      </c>
      <c r="P1259" s="14" t="s">
        <v>54</v>
      </c>
      <c r="Q1259" s="9"/>
      <c r="R1259" s="15"/>
      <c r="S1259" s="16">
        <v>46069</v>
      </c>
      <c r="T1259" s="17">
        <v>1</v>
      </c>
      <c r="U1259" s="16" t="str">
        <f>VLOOKUP(C1259,'[4]Daily Wages '!$B$6:$G$211,6,0)</f>
        <v>SB Nishter Town</v>
      </c>
      <c r="V1259" s="15" t="s">
        <v>7380</v>
      </c>
      <c r="W1259" s="16" t="s">
        <v>965</v>
      </c>
      <c r="X1259" s="16" t="str">
        <f>VLOOKUP(C1259,'[2]Master Sheet PSBA.'!$B$2:$AR$1687,43,0)</f>
        <v>Nishtar Town</v>
      </c>
      <c r="Y1259" s="16"/>
      <c r="Z1259" s="18" t="s">
        <v>3229</v>
      </c>
      <c r="AA1259" s="19" t="s">
        <v>3230</v>
      </c>
      <c r="AB1259" s="19"/>
      <c r="AC1259" s="16" t="s">
        <v>33</v>
      </c>
      <c r="AD1259" s="3">
        <v>3510142439677</v>
      </c>
      <c r="AE1259" s="5" t="s">
        <v>34</v>
      </c>
    </row>
    <row r="1260" spans="1:31" ht="30" customHeight="1" x14ac:dyDescent="0.2">
      <c r="A1260" s="8">
        <f t="shared" si="19"/>
        <v>1259</v>
      </c>
      <c r="B1260" s="9" t="s">
        <v>24</v>
      </c>
      <c r="C1260" s="10">
        <v>3510194822537</v>
      </c>
      <c r="D1260" s="10" t="s">
        <v>7381</v>
      </c>
      <c r="E1260" s="10"/>
      <c r="F1260" s="11">
        <v>44371</v>
      </c>
      <c r="G1260" s="11">
        <v>48023</v>
      </c>
      <c r="H1260" s="12">
        <v>37681</v>
      </c>
      <c r="I1260" s="13">
        <v>23</v>
      </c>
      <c r="J1260" s="10" t="s">
        <v>25</v>
      </c>
      <c r="K1260" s="9" t="s">
        <v>26</v>
      </c>
      <c r="L1260" s="9"/>
      <c r="M1260" s="14" t="s">
        <v>3217</v>
      </c>
      <c r="N1260" s="14" t="s">
        <v>2135</v>
      </c>
      <c r="O1260" s="14" t="s">
        <v>6483</v>
      </c>
      <c r="P1260" s="14" t="s">
        <v>37</v>
      </c>
      <c r="Q1260" s="9"/>
      <c r="R1260" s="15"/>
      <c r="S1260" s="16">
        <v>46117</v>
      </c>
      <c r="T1260" s="17">
        <v>1</v>
      </c>
      <c r="U1260" s="16" t="str">
        <f>VLOOKUP(C1260,'[3]June-26'!$B$5:$H$93,7,0)</f>
        <v>SB Chunian</v>
      </c>
      <c r="V1260" s="15" t="s">
        <v>7380</v>
      </c>
      <c r="W1260" s="16" t="s">
        <v>372</v>
      </c>
      <c r="X1260" s="16" t="str">
        <f>VLOOKUP(C1260,'[2]Master Sheet PSBA.'!$B$2:$AR$1687,43,0)</f>
        <v>Chunian</v>
      </c>
      <c r="Y1260" s="16" t="s">
        <v>152</v>
      </c>
      <c r="Z1260" s="18" t="s">
        <v>3231</v>
      </c>
      <c r="AA1260" s="19" t="s">
        <v>3232</v>
      </c>
      <c r="AB1260" s="19" t="s">
        <v>7173</v>
      </c>
      <c r="AC1260" s="16" t="s">
        <v>33</v>
      </c>
      <c r="AD1260" s="3">
        <v>3330321980343</v>
      </c>
      <c r="AE1260" s="5" t="s">
        <v>34</v>
      </c>
    </row>
    <row r="1261" spans="1:31" ht="30" customHeight="1" x14ac:dyDescent="0.2">
      <c r="A1261" s="8">
        <f t="shared" si="19"/>
        <v>1260</v>
      </c>
      <c r="B1261" s="9" t="s">
        <v>24</v>
      </c>
      <c r="C1261" s="10">
        <v>3410361708537</v>
      </c>
      <c r="D1261" s="10" t="s">
        <v>7381</v>
      </c>
      <c r="E1261" s="10"/>
      <c r="F1261" s="11">
        <v>43878</v>
      </c>
      <c r="G1261" s="11">
        <v>47531</v>
      </c>
      <c r="H1261" s="12">
        <v>37036</v>
      </c>
      <c r="I1261" s="13">
        <v>25</v>
      </c>
      <c r="J1261" s="10" t="s">
        <v>25</v>
      </c>
      <c r="K1261" s="9" t="s">
        <v>26</v>
      </c>
      <c r="L1261" s="9"/>
      <c r="M1261" s="14" t="s">
        <v>3233</v>
      </c>
      <c r="N1261" s="14" t="s">
        <v>3234</v>
      </c>
      <c r="O1261" s="14" t="s">
        <v>5813</v>
      </c>
      <c r="P1261" s="14" t="s">
        <v>54</v>
      </c>
      <c r="Q1261" s="9"/>
      <c r="R1261" s="15"/>
      <c r="S1261" s="16">
        <v>45992</v>
      </c>
      <c r="T1261" s="17">
        <v>1</v>
      </c>
      <c r="U1261" s="16" t="str">
        <f>VLOOKUP(C1261,'[1]Bazaar Salary'!$B$6:$J$1185,9,0)</f>
        <v>Security &amp; Parking Attendant</v>
      </c>
      <c r="V1261" s="15" t="s">
        <v>7380</v>
      </c>
      <c r="W1261" s="16" t="s">
        <v>423</v>
      </c>
      <c r="X1261" s="16" t="str">
        <f>VLOOKUP(C1261,'[2]Master Sheet PSBA.'!$B$2:$AR$1687,43,0)</f>
        <v>Wazirabad</v>
      </c>
      <c r="Y1261" s="16"/>
      <c r="Z1261" s="18" t="s">
        <v>1809</v>
      </c>
      <c r="AA1261" s="19" t="s">
        <v>3235</v>
      </c>
      <c r="AB1261" s="19" t="s">
        <v>7174</v>
      </c>
      <c r="AC1261" s="16" t="s">
        <v>42</v>
      </c>
      <c r="AD1261" s="3">
        <v>3840325230097</v>
      </c>
      <c r="AE1261" s="5" t="s">
        <v>34</v>
      </c>
    </row>
    <row r="1262" spans="1:31" ht="30" customHeight="1" x14ac:dyDescent="0.2">
      <c r="A1262" s="8">
        <f t="shared" si="19"/>
        <v>1261</v>
      </c>
      <c r="B1262" s="9" t="s">
        <v>24</v>
      </c>
      <c r="C1262" s="10">
        <v>3520261512941</v>
      </c>
      <c r="D1262" s="10" t="s">
        <v>7381</v>
      </c>
      <c r="E1262" s="10">
        <v>1905</v>
      </c>
      <c r="F1262" s="11">
        <v>43867</v>
      </c>
      <c r="G1262" s="11">
        <v>47520</v>
      </c>
      <c r="H1262" s="12">
        <v>36046</v>
      </c>
      <c r="I1262" s="13">
        <v>27</v>
      </c>
      <c r="J1262" s="10" t="s">
        <v>25</v>
      </c>
      <c r="K1262" s="9" t="s">
        <v>26</v>
      </c>
      <c r="L1262" s="9"/>
      <c r="M1262" s="15" t="s">
        <v>3236</v>
      </c>
      <c r="N1262" s="14" t="s">
        <v>895</v>
      </c>
      <c r="O1262" s="14" t="s">
        <v>6484</v>
      </c>
      <c r="P1262" s="15" t="s">
        <v>5688</v>
      </c>
      <c r="Q1262" s="9"/>
      <c r="R1262" s="15"/>
      <c r="S1262" s="16">
        <v>45992</v>
      </c>
      <c r="T1262" s="17">
        <v>1</v>
      </c>
      <c r="U1262" s="16" t="str">
        <f>VLOOKUP(C1262,'[1]Bazaar Salary'!$B$6:$J$1185,9,0)</f>
        <v>Record Keeper (Look After charge of Incharge)</v>
      </c>
      <c r="V1262" s="15" t="s">
        <v>7380</v>
      </c>
      <c r="W1262" s="16" t="s">
        <v>436</v>
      </c>
      <c r="X1262" s="16" t="str">
        <f>VLOOKUP(C1262,'[2]Master Sheet PSBA.'!$B$2:$AR$1687,43,0)</f>
        <v>Madina Market Township (Sahulat on the GO)</v>
      </c>
      <c r="Y1262" s="16" t="s">
        <v>152</v>
      </c>
      <c r="Z1262" s="18" t="s">
        <v>3237</v>
      </c>
      <c r="AA1262" s="19" t="s">
        <v>3238</v>
      </c>
      <c r="AB1262" s="19" t="s">
        <v>7175</v>
      </c>
      <c r="AC1262" s="16" t="s">
        <v>42</v>
      </c>
      <c r="AD1262" s="3">
        <v>3520252460451</v>
      </c>
      <c r="AE1262" s="5" t="s">
        <v>83</v>
      </c>
    </row>
    <row r="1263" spans="1:31" ht="30" customHeight="1" x14ac:dyDescent="0.2">
      <c r="A1263" s="8">
        <f t="shared" si="19"/>
        <v>1262</v>
      </c>
      <c r="B1263" s="9" t="s">
        <v>24</v>
      </c>
      <c r="C1263" s="10">
        <v>3520245967333</v>
      </c>
      <c r="D1263" s="10" t="s">
        <v>7381</v>
      </c>
      <c r="E1263" s="10"/>
      <c r="F1263" s="11">
        <v>43664</v>
      </c>
      <c r="G1263" s="11">
        <v>47317</v>
      </c>
      <c r="H1263" s="12">
        <v>36868</v>
      </c>
      <c r="I1263" s="13">
        <v>25</v>
      </c>
      <c r="J1263" s="10" t="s">
        <v>25</v>
      </c>
      <c r="K1263" s="9" t="s">
        <v>26</v>
      </c>
      <c r="L1263" s="9"/>
      <c r="M1263" s="14" t="s">
        <v>3246</v>
      </c>
      <c r="N1263" s="14" t="s">
        <v>3247</v>
      </c>
      <c r="O1263" s="14" t="s">
        <v>5741</v>
      </c>
      <c r="P1263" s="14" t="s">
        <v>37</v>
      </c>
      <c r="Q1263" s="9"/>
      <c r="R1263" s="15"/>
      <c r="S1263" s="16">
        <v>46039</v>
      </c>
      <c r="T1263" s="17">
        <v>1</v>
      </c>
      <c r="U1263" s="16" t="str">
        <f>VLOOKUP(C1263,'[1]Bazaar Salary'!$B$6:$J$1185,9,0)</f>
        <v>Record Keeper</v>
      </c>
      <c r="V1263" s="15" t="s">
        <v>7380</v>
      </c>
      <c r="W1263" s="16" t="s">
        <v>891</v>
      </c>
      <c r="X1263" s="16" t="str">
        <f>VLOOKUP(C1263,'[2]Master Sheet PSBA.'!$B$2:$AR$1687,43,0)</f>
        <v>Shadman (Sahulat on the GO)</v>
      </c>
      <c r="Y1263" s="16"/>
      <c r="Z1263" s="18" t="s">
        <v>3248</v>
      </c>
      <c r="AA1263" s="19" t="s">
        <v>3249</v>
      </c>
      <c r="AB1263" s="19" t="s">
        <v>7176</v>
      </c>
      <c r="AC1263" s="16" t="s">
        <v>42</v>
      </c>
      <c r="AD1263" s="3">
        <v>3520218380405</v>
      </c>
      <c r="AE1263" s="5" t="s">
        <v>34</v>
      </c>
    </row>
    <row r="1264" spans="1:31" ht="30" customHeight="1" x14ac:dyDescent="0.2">
      <c r="A1264" s="8">
        <f t="shared" si="19"/>
        <v>1263</v>
      </c>
      <c r="B1264" s="9" t="s">
        <v>24</v>
      </c>
      <c r="C1264" s="10">
        <v>3640241102447</v>
      </c>
      <c r="D1264" s="10" t="s">
        <v>7381</v>
      </c>
      <c r="E1264" s="10"/>
      <c r="F1264" s="11">
        <v>45960</v>
      </c>
      <c r="G1264" s="11">
        <v>46267</v>
      </c>
      <c r="H1264" s="12">
        <v>39693</v>
      </c>
      <c r="I1264" s="13">
        <v>17</v>
      </c>
      <c r="J1264" s="10" t="s">
        <v>25</v>
      </c>
      <c r="K1264" s="9" t="s">
        <v>26</v>
      </c>
      <c r="L1264" s="9"/>
      <c r="M1264" s="14" t="s">
        <v>3246</v>
      </c>
      <c r="N1264" s="14" t="s">
        <v>265</v>
      </c>
      <c r="O1264" s="14" t="s">
        <v>6485</v>
      </c>
      <c r="P1264" s="14" t="s">
        <v>192</v>
      </c>
      <c r="Q1264" s="9"/>
      <c r="R1264" s="15"/>
      <c r="S1264" s="16">
        <v>45988</v>
      </c>
      <c r="T1264" s="17">
        <v>1</v>
      </c>
      <c r="U1264" s="16" t="str">
        <f>VLOOKUP(C1264,'[4]Daily Wages '!$B$6:$G$211,6,0)</f>
        <v>STOG Shadman</v>
      </c>
      <c r="V1264" s="15" t="s">
        <v>7380</v>
      </c>
      <c r="W1264" s="16" t="s">
        <v>303</v>
      </c>
      <c r="X1264" s="16" t="str">
        <f>VLOOKUP(C1264,'[2]Master Sheet PSBA.'!$B$2:$AR$1687,43,0)</f>
        <v>Township</v>
      </c>
      <c r="Y1264" s="16"/>
      <c r="Z1264" s="18" t="s">
        <v>3250</v>
      </c>
      <c r="AA1264" s="19" t="s">
        <v>3251</v>
      </c>
      <c r="AB1264" s="19"/>
      <c r="AC1264" s="16" t="s">
        <v>33</v>
      </c>
      <c r="AD1264" s="3">
        <v>3520218380405</v>
      </c>
      <c r="AE1264" s="5" t="s">
        <v>34</v>
      </c>
    </row>
    <row r="1265" spans="1:31" ht="30" customHeight="1" x14ac:dyDescent="0.2">
      <c r="A1265" s="8">
        <f t="shared" si="19"/>
        <v>1264</v>
      </c>
      <c r="B1265" s="9" t="s">
        <v>24</v>
      </c>
      <c r="C1265" s="10">
        <v>3520157937499</v>
      </c>
      <c r="D1265" s="10" t="s">
        <v>7382</v>
      </c>
      <c r="E1265" s="10"/>
      <c r="F1265" s="11">
        <v>44574</v>
      </c>
      <c r="G1265" s="11">
        <v>48226</v>
      </c>
      <c r="H1265" s="12">
        <v>34146</v>
      </c>
      <c r="I1265" s="13">
        <v>33</v>
      </c>
      <c r="J1265" s="10" t="s">
        <v>25</v>
      </c>
      <c r="K1265" s="9" t="s">
        <v>26</v>
      </c>
      <c r="L1265" s="9"/>
      <c r="M1265" s="14" t="s">
        <v>3252</v>
      </c>
      <c r="N1265" s="14" t="s">
        <v>3253</v>
      </c>
      <c r="O1265" s="14" t="s">
        <v>6486</v>
      </c>
      <c r="P1265" s="15" t="s">
        <v>2298</v>
      </c>
      <c r="Q1265" s="9"/>
      <c r="R1265" s="15"/>
      <c r="S1265" s="16">
        <v>46181</v>
      </c>
      <c r="T1265" s="17">
        <v>1</v>
      </c>
      <c r="U1265" s="16" t="str">
        <f>VLOOKUP(C1265,'[3]June-26'!$B$5:$H$93,7,0)</f>
        <v>STOG Fatehpur Layyah</v>
      </c>
      <c r="V1265" s="15" t="s">
        <v>7380</v>
      </c>
      <c r="W1265" s="16" t="s">
        <v>2322</v>
      </c>
      <c r="X1265" s="16" t="str">
        <f>VLOOKUP(C1265,'[2]Master Sheet PSBA.'!$B$2:$AR$1687,43,0)</f>
        <v>Fatehpur Layyah (Sahulat on the GO)</v>
      </c>
      <c r="Y1265" s="16"/>
      <c r="Z1265" s="18" t="s">
        <v>3254</v>
      </c>
      <c r="AA1265" s="19" t="s">
        <v>6673</v>
      </c>
      <c r="AB1265" s="19" t="s">
        <v>7177</v>
      </c>
      <c r="AC1265" s="16" t="s">
        <v>33</v>
      </c>
      <c r="AD1265" s="3">
        <v>3220326994451</v>
      </c>
      <c r="AE1265" s="5" t="s">
        <v>34</v>
      </c>
    </row>
    <row r="1266" spans="1:31" ht="30" customHeight="1" x14ac:dyDescent="0.2">
      <c r="A1266" s="8">
        <f t="shared" si="19"/>
        <v>1265</v>
      </c>
      <c r="B1266" s="9" t="s">
        <v>24</v>
      </c>
      <c r="C1266" s="10">
        <v>3530235277921</v>
      </c>
      <c r="D1266" s="10" t="s">
        <v>7381</v>
      </c>
      <c r="E1266" s="10"/>
      <c r="F1266" s="11">
        <v>45368</v>
      </c>
      <c r="G1266" s="11">
        <v>49020</v>
      </c>
      <c r="H1266" s="12">
        <v>38766</v>
      </c>
      <c r="I1266" s="13">
        <v>20</v>
      </c>
      <c r="J1266" s="10" t="s">
        <v>25</v>
      </c>
      <c r="K1266" s="9" t="s">
        <v>26</v>
      </c>
      <c r="L1266" s="9"/>
      <c r="M1266" s="14" t="s">
        <v>3258</v>
      </c>
      <c r="N1266" s="14" t="s">
        <v>3259</v>
      </c>
      <c r="O1266" s="14" t="s">
        <v>5844</v>
      </c>
      <c r="P1266" s="14" t="s">
        <v>54</v>
      </c>
      <c r="Q1266" s="9"/>
      <c r="R1266" s="15"/>
      <c r="S1266" s="16">
        <v>46129</v>
      </c>
      <c r="T1266" s="17">
        <v>1</v>
      </c>
      <c r="U1266" s="16" t="str">
        <f>VLOOKUP(C1266,'[4]Daily Wages '!$B$6:$G$211,6,0)</f>
        <v>SB Okara</v>
      </c>
      <c r="V1266" s="15" t="s">
        <v>7380</v>
      </c>
      <c r="W1266" s="16" t="s">
        <v>461</v>
      </c>
      <c r="X1266" s="16" t="str">
        <f>VLOOKUP(C1266,'[2]Master Sheet PSBA.'!$B$2:$AR$1687,43,0)</f>
        <v>Okara</v>
      </c>
      <c r="Y1266" s="16"/>
      <c r="Z1266" s="18" t="s">
        <v>3260</v>
      </c>
      <c r="AA1266" s="19" t="s">
        <v>3261</v>
      </c>
      <c r="AB1266" s="19" t="s">
        <v>7178</v>
      </c>
      <c r="AC1266" s="16" t="s">
        <v>33</v>
      </c>
      <c r="AD1266" s="3">
        <v>3330321980343</v>
      </c>
      <c r="AE1266" s="5" t="s">
        <v>34</v>
      </c>
    </row>
    <row r="1267" spans="1:31" ht="30" customHeight="1" x14ac:dyDescent="0.2">
      <c r="A1267" s="8">
        <f t="shared" si="19"/>
        <v>1266</v>
      </c>
      <c r="B1267" s="9" t="s">
        <v>24</v>
      </c>
      <c r="C1267" s="10">
        <v>3320273892071</v>
      </c>
      <c r="D1267" s="10" t="s">
        <v>7381</v>
      </c>
      <c r="E1267" s="10">
        <v>1858</v>
      </c>
      <c r="F1267" s="11">
        <v>43914</v>
      </c>
      <c r="G1267" s="11">
        <v>47566</v>
      </c>
      <c r="H1267" s="12">
        <v>36224</v>
      </c>
      <c r="I1267" s="13">
        <v>27</v>
      </c>
      <c r="J1267" s="10" t="s">
        <v>25</v>
      </c>
      <c r="K1267" s="9" t="s">
        <v>26</v>
      </c>
      <c r="L1267" s="9"/>
      <c r="M1267" s="14" t="s">
        <v>3262</v>
      </c>
      <c r="N1267" s="14" t="s">
        <v>2060</v>
      </c>
      <c r="O1267" s="14" t="s">
        <v>6487</v>
      </c>
      <c r="P1267" s="14" t="s">
        <v>54</v>
      </c>
      <c r="Q1267" s="9"/>
      <c r="R1267" s="15"/>
      <c r="S1267" s="16">
        <v>45992</v>
      </c>
      <c r="T1267" s="17">
        <v>1</v>
      </c>
      <c r="U1267" s="16" t="str">
        <f>VLOOKUP(C1267,'[1]Bazaar Salary'!$B$6:$J$1185,9,0)</f>
        <v>Security &amp; Parking Attendant</v>
      </c>
      <c r="V1267" s="15" t="s">
        <v>7380</v>
      </c>
      <c r="W1267" s="16" t="s">
        <v>230</v>
      </c>
      <c r="X1267" s="16" t="str">
        <f>VLOOKUP(C1267,'[2]Master Sheet PSBA.'!$B$2:$AR$1687,43,0)</f>
        <v>Jhang Road Faisalabad</v>
      </c>
      <c r="Y1267" s="16"/>
      <c r="Z1267" s="18" t="s">
        <v>3263</v>
      </c>
      <c r="AA1267" s="19" t="s">
        <v>3264</v>
      </c>
      <c r="AB1267" s="19"/>
      <c r="AC1267" s="16" t="s">
        <v>42</v>
      </c>
      <c r="AD1267" s="3">
        <v>3650105740123</v>
      </c>
      <c r="AE1267" s="5" t="s">
        <v>34</v>
      </c>
    </row>
    <row r="1268" spans="1:31" ht="30" customHeight="1" x14ac:dyDescent="0.2">
      <c r="A1268" s="8">
        <f t="shared" si="19"/>
        <v>1267</v>
      </c>
      <c r="B1268" s="9" t="s">
        <v>24</v>
      </c>
      <c r="C1268" s="10">
        <v>3540466111147</v>
      </c>
      <c r="D1268" s="10" t="s">
        <v>7381</v>
      </c>
      <c r="E1268" s="10"/>
      <c r="F1268" s="11">
        <v>45292</v>
      </c>
      <c r="G1268" s="11">
        <v>48945</v>
      </c>
      <c r="H1268" s="12">
        <v>38364</v>
      </c>
      <c r="I1268" s="13">
        <v>21</v>
      </c>
      <c r="J1268" s="10" t="s">
        <v>25</v>
      </c>
      <c r="K1268" s="9" t="s">
        <v>26</v>
      </c>
      <c r="L1268" s="9"/>
      <c r="M1268" s="14" t="s">
        <v>3265</v>
      </c>
      <c r="N1268" s="14" t="s">
        <v>1140</v>
      </c>
      <c r="O1268" s="14" t="s">
        <v>6133</v>
      </c>
      <c r="P1268" s="14" t="s">
        <v>54</v>
      </c>
      <c r="Q1268" s="9"/>
      <c r="R1268" s="15"/>
      <c r="S1268" s="16">
        <v>46022</v>
      </c>
      <c r="T1268" s="17">
        <v>1</v>
      </c>
      <c r="U1268" s="16" t="str">
        <f>VLOOKUP(C1268,'[1]Bazaar Salary'!$B$6:$J$1185,9,0)</f>
        <v>Security &amp; Parking Attendant</v>
      </c>
      <c r="V1268" s="15" t="s">
        <v>7380</v>
      </c>
      <c r="W1268" s="16" t="s">
        <v>181</v>
      </c>
      <c r="X1268" s="16" t="str">
        <f>VLOOKUP(C1268,'[2]Master Sheet PSBA.'!$B$2:$AR$1687,43,0)</f>
        <v>Shahdarah (Sahulat on the GO)</v>
      </c>
      <c r="Y1268" s="16"/>
      <c r="Z1268" s="18" t="s">
        <v>3266</v>
      </c>
      <c r="AA1268" s="19" t="s">
        <v>3267</v>
      </c>
      <c r="AB1268" s="19" t="s">
        <v>7179</v>
      </c>
      <c r="AC1268" s="16" t="s">
        <v>42</v>
      </c>
      <c r="AD1268" s="3">
        <v>3320245810885</v>
      </c>
      <c r="AE1268" s="5" t="s">
        <v>34</v>
      </c>
    </row>
    <row r="1269" spans="1:31" ht="30" customHeight="1" x14ac:dyDescent="0.2">
      <c r="A1269" s="8">
        <f t="shared" si="19"/>
        <v>1268</v>
      </c>
      <c r="B1269" s="9" t="s">
        <v>24</v>
      </c>
      <c r="C1269" s="10">
        <v>3520158261375</v>
      </c>
      <c r="D1269" s="10" t="s">
        <v>7381</v>
      </c>
      <c r="E1269" s="10"/>
      <c r="F1269" s="11">
        <v>46188</v>
      </c>
      <c r="G1269" s="11">
        <v>49841</v>
      </c>
      <c r="H1269" s="12">
        <v>35837</v>
      </c>
      <c r="I1269" s="13">
        <v>28</v>
      </c>
      <c r="J1269" s="10" t="s">
        <v>25</v>
      </c>
      <c r="K1269" s="9" t="s">
        <v>26</v>
      </c>
      <c r="L1269" s="9"/>
      <c r="M1269" s="14" t="s">
        <v>3265</v>
      </c>
      <c r="N1269" s="14" t="s">
        <v>2389</v>
      </c>
      <c r="O1269" s="14" t="s">
        <v>6389</v>
      </c>
      <c r="P1269" s="14" t="s">
        <v>54</v>
      </c>
      <c r="Q1269" s="9"/>
      <c r="R1269" s="15"/>
      <c r="S1269" s="16">
        <v>46070</v>
      </c>
      <c r="T1269" s="17">
        <v>1</v>
      </c>
      <c r="U1269" s="16" t="str">
        <f>VLOOKUP(C1269,'[4]Daily Wages '!$B$6:$G$211,6,0)</f>
        <v>SB Sher Sha Colony</v>
      </c>
      <c r="V1269" s="15" t="s">
        <v>7380</v>
      </c>
      <c r="W1269" s="16" t="s">
        <v>209</v>
      </c>
      <c r="X1269" s="16" t="str">
        <f>VLOOKUP(C1269,'[2]Master Sheet PSBA.'!$B$2:$AR$1687,43,0)</f>
        <v>Sher Shah Colony</v>
      </c>
      <c r="Y1269" s="16"/>
      <c r="Z1269" s="18" t="s">
        <v>3268</v>
      </c>
      <c r="AA1269" s="19" t="s">
        <v>3269</v>
      </c>
      <c r="AB1269" s="19"/>
      <c r="AC1269" s="16" t="s">
        <v>33</v>
      </c>
      <c r="AD1269" s="3">
        <v>3520210306269</v>
      </c>
      <c r="AE1269" s="5" t="s">
        <v>34</v>
      </c>
    </row>
    <row r="1270" spans="1:31" ht="30" customHeight="1" x14ac:dyDescent="0.2">
      <c r="A1270" s="8">
        <f t="shared" si="19"/>
        <v>1269</v>
      </c>
      <c r="B1270" s="9" t="s">
        <v>24</v>
      </c>
      <c r="C1270" s="10">
        <v>3530195603091</v>
      </c>
      <c r="D1270" s="10" t="s">
        <v>7382</v>
      </c>
      <c r="E1270" s="10"/>
      <c r="F1270" s="11">
        <v>45860</v>
      </c>
      <c r="G1270" s="11">
        <v>49512</v>
      </c>
      <c r="H1270" s="12">
        <v>39239</v>
      </c>
      <c r="I1270" s="13">
        <v>19</v>
      </c>
      <c r="J1270" s="10" t="s">
        <v>25</v>
      </c>
      <c r="K1270" s="9" t="s">
        <v>26</v>
      </c>
      <c r="L1270" s="9"/>
      <c r="M1270" s="14" t="s">
        <v>3278</v>
      </c>
      <c r="N1270" s="14" t="s">
        <v>524</v>
      </c>
      <c r="O1270" s="14" t="s">
        <v>7326</v>
      </c>
      <c r="P1270" s="14" t="s">
        <v>54</v>
      </c>
      <c r="Q1270" s="9"/>
      <c r="R1270" s="15"/>
      <c r="S1270" s="16">
        <v>46195</v>
      </c>
      <c r="T1270" s="17">
        <v>1</v>
      </c>
      <c r="U1270" s="16" t="str">
        <f>VLOOKUP(C1270,'[4]Daily Wages '!$B$6:$G$211,6,0)</f>
        <v>Head Office</v>
      </c>
      <c r="V1270" s="15" t="s">
        <v>7380</v>
      </c>
      <c r="W1270" s="16" t="s">
        <v>95</v>
      </c>
      <c r="X1270" s="16" t="str">
        <f>VLOOKUP(C1270,'[2]Master Sheet PSBA.'!$B$2:$AR$1687,43,0)</f>
        <v>Head Office</v>
      </c>
      <c r="Y1270" s="16" t="s">
        <v>39</v>
      </c>
      <c r="Z1270" s="18" t="s">
        <v>3279</v>
      </c>
      <c r="AA1270" s="19" t="s">
        <v>3280</v>
      </c>
      <c r="AB1270" s="19"/>
      <c r="AC1270" s="16" t="s">
        <v>33</v>
      </c>
      <c r="AD1270" s="3">
        <v>3520265331633</v>
      </c>
      <c r="AE1270" s="5" t="s">
        <v>241</v>
      </c>
    </row>
    <row r="1271" spans="1:31" ht="30" customHeight="1" x14ac:dyDescent="0.2">
      <c r="A1271" s="8">
        <f t="shared" si="19"/>
        <v>1270</v>
      </c>
      <c r="B1271" s="9" t="s">
        <v>24</v>
      </c>
      <c r="C1271" s="10">
        <v>3550105938529</v>
      </c>
      <c r="D1271" s="10" t="s">
        <v>7381</v>
      </c>
      <c r="E1271" s="10"/>
      <c r="F1271" s="11">
        <v>45995</v>
      </c>
      <c r="G1271" s="11">
        <v>49647</v>
      </c>
      <c r="H1271" s="12">
        <v>36179</v>
      </c>
      <c r="I1271" s="13">
        <v>27</v>
      </c>
      <c r="J1271" s="10" t="s">
        <v>25</v>
      </c>
      <c r="K1271" s="9" t="s">
        <v>26</v>
      </c>
      <c r="L1271" s="9"/>
      <c r="M1271" s="14" t="s">
        <v>386</v>
      </c>
      <c r="N1271" s="14" t="s">
        <v>3281</v>
      </c>
      <c r="O1271" s="14" t="s">
        <v>6488</v>
      </c>
      <c r="P1271" s="14" t="s">
        <v>54</v>
      </c>
      <c r="Q1271" s="9"/>
      <c r="R1271" s="15"/>
      <c r="S1271" s="16">
        <v>46079</v>
      </c>
      <c r="T1271" s="17">
        <v>1</v>
      </c>
      <c r="U1271" s="16" t="str">
        <f>VLOOKUP(C1271,'[4]Daily Wages '!$B$6:$G$211,6,0)</f>
        <v>SB Mandi Faizabad</v>
      </c>
      <c r="V1271" s="15" t="s">
        <v>7380</v>
      </c>
      <c r="W1271" s="16" t="s">
        <v>392</v>
      </c>
      <c r="X1271" s="16" t="str">
        <f>VLOOKUP(C1271,'[2]Master Sheet PSBA.'!$B$2:$AR$1687,43,0)</f>
        <v>Mandi Faizabad</v>
      </c>
      <c r="Y1271" s="16"/>
      <c r="Z1271" s="18" t="s">
        <v>3282</v>
      </c>
      <c r="AA1271" s="19" t="s">
        <v>3283</v>
      </c>
      <c r="AB1271" s="19" t="s">
        <v>7180</v>
      </c>
      <c r="AC1271" s="16" t="s">
        <v>33</v>
      </c>
      <c r="AD1271" s="3">
        <v>3540149993253</v>
      </c>
      <c r="AE1271" s="5" t="s">
        <v>34</v>
      </c>
    </row>
    <row r="1272" spans="1:31" ht="30" customHeight="1" x14ac:dyDescent="0.2">
      <c r="A1272" s="8">
        <f t="shared" si="19"/>
        <v>1271</v>
      </c>
      <c r="B1272" s="9" t="s">
        <v>24</v>
      </c>
      <c r="C1272" s="10">
        <v>3110110559935</v>
      </c>
      <c r="D1272" s="10" t="s">
        <v>7381</v>
      </c>
      <c r="E1272" s="10"/>
      <c r="F1272" s="11">
        <v>45034</v>
      </c>
      <c r="G1272" s="11">
        <v>48687</v>
      </c>
      <c r="H1272" s="12">
        <v>33695</v>
      </c>
      <c r="I1272" s="13">
        <v>34</v>
      </c>
      <c r="J1272" s="10" t="s">
        <v>25</v>
      </c>
      <c r="K1272" s="9" t="s">
        <v>26</v>
      </c>
      <c r="L1272" s="9"/>
      <c r="M1272" s="14" t="s">
        <v>3305</v>
      </c>
      <c r="N1272" s="14" t="s">
        <v>1736</v>
      </c>
      <c r="O1272" s="14"/>
      <c r="P1272" s="14" t="s">
        <v>3314</v>
      </c>
      <c r="Q1272" s="9"/>
      <c r="R1272" s="15"/>
      <c r="S1272" s="16">
        <v>46082</v>
      </c>
      <c r="T1272" s="17">
        <v>1</v>
      </c>
      <c r="U1272" s="16" t="str">
        <f>VLOOKUP(C1272,'[1]Bazaar Salary'!$B$6:$J$1185,9,0)</f>
        <v>Sahulat Bazaar Supervisor</v>
      </c>
      <c r="V1272" s="15" t="s">
        <v>7380</v>
      </c>
      <c r="W1272" s="16" t="s">
        <v>95</v>
      </c>
      <c r="X1272" s="16" t="str">
        <f>VLOOKUP(C1272,'[2]Master Sheet PSBA.'!$B$2:$AR$1687,43,0)</f>
        <v>Head Office</v>
      </c>
      <c r="Y1272" s="16"/>
      <c r="Z1272" s="18" t="s">
        <v>3315</v>
      </c>
      <c r="AA1272" s="19" t="s">
        <v>3316</v>
      </c>
      <c r="AB1272" s="19"/>
      <c r="AC1272" s="16" t="s">
        <v>42</v>
      </c>
      <c r="AD1272" s="3">
        <v>3230313997409</v>
      </c>
      <c r="AE1272" s="5" t="s">
        <v>142</v>
      </c>
    </row>
    <row r="1273" spans="1:31" ht="30" customHeight="1" x14ac:dyDescent="0.2">
      <c r="A1273" s="8">
        <f t="shared" si="19"/>
        <v>1272</v>
      </c>
      <c r="B1273" s="9" t="s">
        <v>24</v>
      </c>
      <c r="C1273" s="10">
        <v>3220374621785</v>
      </c>
      <c r="D1273" s="10" t="s">
        <v>7381</v>
      </c>
      <c r="E1273" s="10"/>
      <c r="F1273" s="11">
        <v>45153</v>
      </c>
      <c r="G1273" s="11">
        <v>48806</v>
      </c>
      <c r="H1273" s="12">
        <v>38432</v>
      </c>
      <c r="I1273" s="13">
        <v>21</v>
      </c>
      <c r="J1273" s="10" t="s">
        <v>25</v>
      </c>
      <c r="K1273" s="9" t="s">
        <v>26</v>
      </c>
      <c r="L1273" s="9"/>
      <c r="M1273" s="14" t="s">
        <v>1140</v>
      </c>
      <c r="N1273" s="14" t="s">
        <v>1299</v>
      </c>
      <c r="O1273" s="14" t="s">
        <v>5844</v>
      </c>
      <c r="P1273" s="14" t="s">
        <v>54</v>
      </c>
      <c r="Q1273" s="9"/>
      <c r="R1273" s="15"/>
      <c r="S1273" s="16">
        <v>46080</v>
      </c>
      <c r="T1273" s="17">
        <v>1</v>
      </c>
      <c r="U1273" s="16" t="str">
        <f>VLOOKUP(C1273,'[4]Daily Wages '!$B$6:$G$211,6,0)</f>
        <v>STOG Chowk Azam Layyah</v>
      </c>
      <c r="V1273" s="15" t="s">
        <v>7380</v>
      </c>
      <c r="W1273" s="16" t="s">
        <v>309</v>
      </c>
      <c r="X1273" s="16" t="str">
        <f>VLOOKUP(C1273,'[2]Master Sheet PSBA.'!$B$2:$AR$1687,43,0)</f>
        <v>Chowk Azam Layyah (Sahulat on the GO)</v>
      </c>
      <c r="Y1273" s="16" t="s">
        <v>39</v>
      </c>
      <c r="Z1273" s="18" t="s">
        <v>3326</v>
      </c>
      <c r="AA1273" s="19" t="s">
        <v>3327</v>
      </c>
      <c r="AB1273" s="19" t="s">
        <v>7067</v>
      </c>
      <c r="AC1273" s="16" t="s">
        <v>33</v>
      </c>
      <c r="AD1273" s="3">
        <v>3220318126059</v>
      </c>
      <c r="AE1273" s="5" t="s">
        <v>34</v>
      </c>
    </row>
    <row r="1274" spans="1:31" ht="30" customHeight="1" x14ac:dyDescent="0.2">
      <c r="A1274" s="8">
        <f t="shared" si="19"/>
        <v>1273</v>
      </c>
      <c r="B1274" s="9" t="s">
        <v>24</v>
      </c>
      <c r="C1274" s="10">
        <v>3530219452845</v>
      </c>
      <c r="D1274" s="10" t="s">
        <v>7381</v>
      </c>
      <c r="E1274" s="10"/>
      <c r="F1274" s="11">
        <v>45757</v>
      </c>
      <c r="G1274" s="11">
        <v>49409</v>
      </c>
      <c r="H1274" s="12">
        <v>26002</v>
      </c>
      <c r="I1274" s="13">
        <v>55</v>
      </c>
      <c r="J1274" s="10" t="s">
        <v>25</v>
      </c>
      <c r="K1274" s="9" t="s">
        <v>26</v>
      </c>
      <c r="L1274" s="9"/>
      <c r="M1274" s="14" t="s">
        <v>1140</v>
      </c>
      <c r="N1274" s="14" t="s">
        <v>890</v>
      </c>
      <c r="O1274" s="14" t="s">
        <v>6489</v>
      </c>
      <c r="P1274" s="14" t="s">
        <v>54</v>
      </c>
      <c r="Q1274" s="9"/>
      <c r="R1274" s="15"/>
      <c r="S1274" s="16">
        <v>46011</v>
      </c>
      <c r="T1274" s="17">
        <v>1</v>
      </c>
      <c r="U1274" s="16" t="str">
        <f>VLOOKUP(C1274,'[1]Bazaar Salary'!$B$6:$J$1185,9,0)</f>
        <v>Security &amp; Parking Attendant</v>
      </c>
      <c r="V1274" s="15" t="s">
        <v>7380</v>
      </c>
      <c r="W1274" s="16" t="s">
        <v>214</v>
      </c>
      <c r="X1274" s="16" t="str">
        <f>VLOOKUP(C1274,'[2]Master Sheet PSBA.'!$B$2:$AR$1687,43,0)</f>
        <v>Kharak Nala (Sahulat on the GO)</v>
      </c>
      <c r="Y1274" s="16"/>
      <c r="Z1274" s="18" t="s">
        <v>3328</v>
      </c>
      <c r="AA1274" s="19" t="s">
        <v>3329</v>
      </c>
      <c r="AB1274" s="19"/>
      <c r="AC1274" s="16" t="s">
        <v>42</v>
      </c>
      <c r="AD1274" s="3">
        <v>3520290643403</v>
      </c>
      <c r="AE1274" s="5" t="s">
        <v>34</v>
      </c>
    </row>
    <row r="1275" spans="1:31" ht="30" customHeight="1" x14ac:dyDescent="0.2">
      <c r="A1275" s="8">
        <f t="shared" si="19"/>
        <v>1274</v>
      </c>
      <c r="B1275" s="9" t="s">
        <v>24</v>
      </c>
      <c r="C1275" s="10">
        <v>3620310536703</v>
      </c>
      <c r="D1275" s="10" t="s">
        <v>7381</v>
      </c>
      <c r="E1275" s="10"/>
      <c r="F1275" s="11">
        <v>45894</v>
      </c>
      <c r="G1275" s="11">
        <v>49546</v>
      </c>
      <c r="H1275" s="12">
        <v>38473</v>
      </c>
      <c r="I1275" s="13">
        <v>21</v>
      </c>
      <c r="J1275" s="10" t="s">
        <v>25</v>
      </c>
      <c r="K1275" s="9" t="s">
        <v>26</v>
      </c>
      <c r="L1275" s="9"/>
      <c r="M1275" s="14" t="s">
        <v>2557</v>
      </c>
      <c r="N1275" s="14" t="s">
        <v>3330</v>
      </c>
      <c r="O1275" s="14" t="s">
        <v>5775</v>
      </c>
      <c r="P1275" s="14" t="s">
        <v>54</v>
      </c>
      <c r="Q1275" s="9"/>
      <c r="R1275" s="15"/>
      <c r="S1275" s="16">
        <v>46073</v>
      </c>
      <c r="T1275" s="17">
        <v>1</v>
      </c>
      <c r="U1275" s="16" t="str">
        <f>VLOOKUP(C1275,'[4]Daily Wages '!$B$6:$G$211,6,0)</f>
        <v>SB Jallalpur Pirwala</v>
      </c>
      <c r="V1275" s="15" t="s">
        <v>7380</v>
      </c>
      <c r="W1275" s="16" t="s">
        <v>90</v>
      </c>
      <c r="X1275" s="16" t="str">
        <f>VLOOKUP(C1275,'[2]Master Sheet PSBA.'!$B$2:$AR$1687,43,0)</f>
        <v>Jalalpur Pirwala</v>
      </c>
      <c r="Y1275" s="16"/>
      <c r="Z1275" s="18" t="s">
        <v>3331</v>
      </c>
      <c r="AA1275" s="19" t="s">
        <v>3332</v>
      </c>
      <c r="AB1275" s="19"/>
      <c r="AC1275" s="16" t="s">
        <v>33</v>
      </c>
      <c r="AD1275" s="3">
        <v>3630122516599</v>
      </c>
      <c r="AE1275" s="5" t="s">
        <v>34</v>
      </c>
    </row>
    <row r="1276" spans="1:31" ht="30" customHeight="1" x14ac:dyDescent="0.2">
      <c r="A1276" s="8">
        <f t="shared" si="19"/>
        <v>1275</v>
      </c>
      <c r="B1276" s="9" t="s">
        <v>24</v>
      </c>
      <c r="C1276" s="10">
        <v>3220325358107</v>
      </c>
      <c r="D1276" s="10" t="s">
        <v>7381</v>
      </c>
      <c r="E1276" s="10"/>
      <c r="F1276" s="11">
        <v>45862</v>
      </c>
      <c r="G1276" s="11">
        <v>49216</v>
      </c>
      <c r="H1276" s="12">
        <v>38915</v>
      </c>
      <c r="I1276" s="13">
        <v>20</v>
      </c>
      <c r="J1276" s="10" t="s">
        <v>25</v>
      </c>
      <c r="K1276" s="9" t="s">
        <v>26</v>
      </c>
      <c r="L1276" s="9"/>
      <c r="M1276" s="14" t="s">
        <v>3333</v>
      </c>
      <c r="N1276" s="14" t="s">
        <v>336</v>
      </c>
      <c r="O1276" s="14" t="s">
        <v>6490</v>
      </c>
      <c r="P1276" s="14" t="s">
        <v>37</v>
      </c>
      <c r="Q1276" s="9"/>
      <c r="R1276" s="15"/>
      <c r="S1276" s="16">
        <v>46078</v>
      </c>
      <c r="T1276" s="17">
        <v>1</v>
      </c>
      <c r="U1276" s="16" t="str">
        <f>VLOOKUP(C1276,'[3]June-26'!$B$5:$H$93,7,0)</f>
        <v>STOG Minor Road Layyah</v>
      </c>
      <c r="V1276" s="15" t="s">
        <v>7380</v>
      </c>
      <c r="W1276" s="16" t="s">
        <v>61</v>
      </c>
      <c r="X1276" s="16" t="str">
        <f>VLOOKUP(C1276,'[2]Master Sheet PSBA.'!$B$2:$AR$1687,43,0)</f>
        <v>Minor Road Layyah (Sahulat on the GO)</v>
      </c>
      <c r="Y1276" s="16" t="s">
        <v>39</v>
      </c>
      <c r="Z1276" s="18" t="s">
        <v>3334</v>
      </c>
      <c r="AA1276" s="19" t="s">
        <v>3335</v>
      </c>
      <c r="AB1276" s="19" t="s">
        <v>7181</v>
      </c>
      <c r="AC1276" s="16" t="s">
        <v>33</v>
      </c>
      <c r="AD1276" s="3">
        <v>3220323159083</v>
      </c>
      <c r="AE1276" s="5" t="s">
        <v>34</v>
      </c>
    </row>
    <row r="1277" spans="1:31" ht="30" customHeight="1" x14ac:dyDescent="0.2">
      <c r="A1277" s="8">
        <f t="shared" si="19"/>
        <v>1276</v>
      </c>
      <c r="B1277" s="9" t="s">
        <v>24</v>
      </c>
      <c r="C1277" s="10">
        <v>3510217491987</v>
      </c>
      <c r="D1277" s="10" t="s">
        <v>7382</v>
      </c>
      <c r="E1277" s="10"/>
      <c r="F1277" s="11">
        <v>44474</v>
      </c>
      <c r="G1277" s="11">
        <v>48126</v>
      </c>
      <c r="H1277" s="12">
        <v>37678</v>
      </c>
      <c r="I1277" s="13">
        <v>23</v>
      </c>
      <c r="J1277" s="10" t="s">
        <v>25</v>
      </c>
      <c r="K1277" s="9" t="s">
        <v>26</v>
      </c>
      <c r="L1277" s="9"/>
      <c r="M1277" s="14" t="s">
        <v>3336</v>
      </c>
      <c r="N1277" s="14" t="s">
        <v>895</v>
      </c>
      <c r="O1277" s="14" t="s">
        <v>5762</v>
      </c>
      <c r="P1277" s="14" t="s">
        <v>37</v>
      </c>
      <c r="Q1277" s="9"/>
      <c r="R1277" s="15"/>
      <c r="S1277" s="16">
        <v>46206</v>
      </c>
      <c r="T1277" s="17">
        <v>1</v>
      </c>
      <c r="U1277" s="16"/>
      <c r="V1277" s="15" t="s">
        <v>7380</v>
      </c>
      <c r="W1277" s="16" t="s">
        <v>552</v>
      </c>
      <c r="X1277" s="16" t="str">
        <f>VLOOKUP(C1277,'[2]Master Sheet PSBA.'!$B$2:$AR$1687,43,0)</f>
        <v>Kasur</v>
      </c>
      <c r="Y1277" s="16" t="s">
        <v>3337</v>
      </c>
      <c r="Z1277" s="18" t="s">
        <v>3338</v>
      </c>
      <c r="AA1277" s="19" t="s">
        <v>3339</v>
      </c>
      <c r="AB1277" s="19"/>
      <c r="AC1277" s="16" t="s">
        <v>33</v>
      </c>
      <c r="AD1277" s="3">
        <v>3520292336747</v>
      </c>
      <c r="AE1277" s="5" t="s">
        <v>34</v>
      </c>
    </row>
    <row r="1278" spans="1:31" ht="30" customHeight="1" x14ac:dyDescent="0.2">
      <c r="A1278" s="8">
        <f t="shared" si="19"/>
        <v>1277</v>
      </c>
      <c r="B1278" s="9" t="s">
        <v>24</v>
      </c>
      <c r="C1278" s="10">
        <v>3510337144329</v>
      </c>
      <c r="D1278" s="10" t="s">
        <v>7381</v>
      </c>
      <c r="E1278" s="10"/>
      <c r="F1278" s="11">
        <v>43670</v>
      </c>
      <c r="G1278" s="11">
        <v>47323</v>
      </c>
      <c r="H1278" s="12">
        <v>36422</v>
      </c>
      <c r="I1278" s="13">
        <v>26</v>
      </c>
      <c r="J1278" s="10" t="s">
        <v>25</v>
      </c>
      <c r="K1278" s="9" t="s">
        <v>26</v>
      </c>
      <c r="L1278" s="9"/>
      <c r="M1278" s="14" t="s">
        <v>3354</v>
      </c>
      <c r="N1278" s="14" t="s">
        <v>3355</v>
      </c>
      <c r="O1278" s="14" t="s">
        <v>6491</v>
      </c>
      <c r="P1278" s="15" t="s">
        <v>37</v>
      </c>
      <c r="Q1278" s="9"/>
      <c r="R1278" s="15"/>
      <c r="S1278" s="16">
        <v>45992</v>
      </c>
      <c r="T1278" s="17">
        <v>1</v>
      </c>
      <c r="U1278" s="16" t="str">
        <f>VLOOKUP(C1278,'[1]Bazaar Salary'!$B$6:$J$1185,9,0)</f>
        <v>Record Keeper</v>
      </c>
      <c r="V1278" s="15" t="s">
        <v>7380</v>
      </c>
      <c r="W1278" s="16" t="s">
        <v>674</v>
      </c>
      <c r="X1278" s="16" t="str">
        <f>VLOOKUP(C1278,'[2]Master Sheet PSBA.'!$B$2:$AR$1687,43,0)</f>
        <v>Burewala</v>
      </c>
      <c r="Y1278" s="16" t="s">
        <v>2378</v>
      </c>
      <c r="Z1278" s="18" t="s">
        <v>3356</v>
      </c>
      <c r="AA1278" s="19" t="s">
        <v>3357</v>
      </c>
      <c r="AB1278" s="19" t="s">
        <v>7182</v>
      </c>
      <c r="AC1278" s="16" t="s">
        <v>42</v>
      </c>
      <c r="AD1278" s="3">
        <v>3110129505065</v>
      </c>
      <c r="AE1278" s="5" t="s">
        <v>34</v>
      </c>
    </row>
    <row r="1279" spans="1:31" ht="30" customHeight="1" x14ac:dyDescent="0.2">
      <c r="A1279" s="8">
        <f t="shared" si="19"/>
        <v>1278</v>
      </c>
      <c r="B1279" s="9" t="s">
        <v>24</v>
      </c>
      <c r="C1279" s="10">
        <v>3520143451069</v>
      </c>
      <c r="D1279" s="10" t="s">
        <v>7381</v>
      </c>
      <c r="E1279" s="10"/>
      <c r="F1279" s="11">
        <v>43433</v>
      </c>
      <c r="G1279" s="11">
        <v>47086</v>
      </c>
      <c r="H1279" s="12">
        <v>34700</v>
      </c>
      <c r="I1279" s="13">
        <v>31</v>
      </c>
      <c r="J1279" s="10" t="s">
        <v>25</v>
      </c>
      <c r="K1279" s="9" t="s">
        <v>26</v>
      </c>
      <c r="L1279" s="9"/>
      <c r="M1279" s="14" t="s">
        <v>3354</v>
      </c>
      <c r="N1279" s="14" t="s">
        <v>2840</v>
      </c>
      <c r="O1279" s="14" t="s">
        <v>6492</v>
      </c>
      <c r="P1279" s="14" t="s">
        <v>54</v>
      </c>
      <c r="Q1279" s="9"/>
      <c r="R1279" s="15"/>
      <c r="S1279" s="16">
        <v>46034</v>
      </c>
      <c r="T1279" s="17">
        <v>1</v>
      </c>
      <c r="U1279" s="16" t="str">
        <f>VLOOKUP(C1279,'[1]Bazaar Salary'!$B$6:$J$1185,9,0)</f>
        <v>Security &amp; Parking Attendant</v>
      </c>
      <c r="V1279" s="15" t="s">
        <v>7380</v>
      </c>
      <c r="W1279" s="16" t="s">
        <v>224</v>
      </c>
      <c r="X1279" s="16" t="str">
        <f>VLOOKUP(C1279,'[2]Master Sheet PSBA.'!$B$2:$AR$1687,43,0)</f>
        <v>China Scheme</v>
      </c>
      <c r="Y1279" s="16"/>
      <c r="Z1279" s="18" t="s">
        <v>3358</v>
      </c>
      <c r="AA1279" s="19" t="s">
        <v>3359</v>
      </c>
      <c r="AB1279" s="19"/>
      <c r="AC1279" s="16" t="s">
        <v>42</v>
      </c>
      <c r="AD1279" s="3">
        <v>3520250513049</v>
      </c>
      <c r="AE1279" s="5" t="s">
        <v>34</v>
      </c>
    </row>
    <row r="1280" spans="1:31" ht="30" customHeight="1" x14ac:dyDescent="0.2">
      <c r="A1280" s="8">
        <f t="shared" si="19"/>
        <v>1279</v>
      </c>
      <c r="B1280" s="9" t="s">
        <v>24</v>
      </c>
      <c r="C1280" s="10">
        <v>3530304842315</v>
      </c>
      <c r="D1280" s="10" t="s">
        <v>7381</v>
      </c>
      <c r="E1280" s="10"/>
      <c r="F1280" s="11">
        <v>43558</v>
      </c>
      <c r="G1280" s="11">
        <v>47211</v>
      </c>
      <c r="H1280" s="12">
        <v>36800</v>
      </c>
      <c r="I1280" s="13">
        <v>25</v>
      </c>
      <c r="J1280" s="10" t="s">
        <v>25</v>
      </c>
      <c r="K1280" s="9" t="s">
        <v>26</v>
      </c>
      <c r="L1280" s="9"/>
      <c r="M1280" s="14" t="s">
        <v>3354</v>
      </c>
      <c r="N1280" s="14" t="s">
        <v>3360</v>
      </c>
      <c r="O1280" s="14" t="s">
        <v>5911</v>
      </c>
      <c r="P1280" s="14" t="s">
        <v>54</v>
      </c>
      <c r="Q1280" s="9"/>
      <c r="R1280" s="15"/>
      <c r="S1280" s="16">
        <v>45992</v>
      </c>
      <c r="T1280" s="17">
        <v>1</v>
      </c>
      <c r="U1280" s="16" t="str">
        <f>VLOOKUP(C1280,'[1]Bazaar Salary'!$B$6:$J$1185,9,0)</f>
        <v>Security &amp; Parking Attendant</v>
      </c>
      <c r="V1280" s="15" t="s">
        <v>7380</v>
      </c>
      <c r="W1280" s="16" t="s">
        <v>461</v>
      </c>
      <c r="X1280" s="16" t="str">
        <f>VLOOKUP(C1280,'[2]Master Sheet PSBA.'!$B$2:$AR$1687,43,0)</f>
        <v>Okara</v>
      </c>
      <c r="Y1280" s="16" t="s">
        <v>56</v>
      </c>
      <c r="Z1280" s="18" t="s">
        <v>3361</v>
      </c>
      <c r="AA1280" s="19" t="s">
        <v>3362</v>
      </c>
      <c r="AB1280" s="19" t="s">
        <v>7183</v>
      </c>
      <c r="AC1280" s="16" t="s">
        <v>42</v>
      </c>
      <c r="AD1280" s="3">
        <v>3330321980343</v>
      </c>
      <c r="AE1280" s="5" t="s">
        <v>34</v>
      </c>
    </row>
    <row r="1281" spans="1:31" ht="30" customHeight="1" x14ac:dyDescent="0.2">
      <c r="A1281" s="8">
        <f t="shared" si="19"/>
        <v>1280</v>
      </c>
      <c r="B1281" s="9" t="s">
        <v>24</v>
      </c>
      <c r="C1281" s="10">
        <v>3530243705593</v>
      </c>
      <c r="D1281" s="10" t="s">
        <v>7381</v>
      </c>
      <c r="E1281" s="10"/>
      <c r="F1281" s="11">
        <v>45418</v>
      </c>
      <c r="G1281" s="11">
        <v>49070</v>
      </c>
      <c r="H1281" s="12">
        <v>38758</v>
      </c>
      <c r="I1281" s="13">
        <v>20</v>
      </c>
      <c r="J1281" s="10" t="s">
        <v>25</v>
      </c>
      <c r="K1281" s="9" t="s">
        <v>26</v>
      </c>
      <c r="L1281" s="9"/>
      <c r="M1281" s="14" t="s">
        <v>3354</v>
      </c>
      <c r="N1281" s="14" t="s">
        <v>3363</v>
      </c>
      <c r="O1281" s="14" t="s">
        <v>5863</v>
      </c>
      <c r="P1281" s="14" t="s">
        <v>46</v>
      </c>
      <c r="Q1281" s="9"/>
      <c r="R1281" s="15"/>
      <c r="S1281" s="16">
        <v>46023</v>
      </c>
      <c r="T1281" s="17">
        <v>1</v>
      </c>
      <c r="U1281" s="16" t="str">
        <f>VLOOKUP(C1281,'[1]Bazaar Salary'!$B$6:$J$1185,9,0)</f>
        <v>Sanitation Attendant</v>
      </c>
      <c r="V1281" s="15" t="s">
        <v>7380</v>
      </c>
      <c r="W1281" s="16" t="s">
        <v>461</v>
      </c>
      <c r="X1281" s="16" t="str">
        <f>VLOOKUP(C1281,'[2]Master Sheet PSBA.'!$B$2:$AR$1687,43,0)</f>
        <v>Okara</v>
      </c>
      <c r="Y1281" s="16"/>
      <c r="Z1281" s="18" t="s">
        <v>3364</v>
      </c>
      <c r="AA1281" s="19" t="s">
        <v>3365</v>
      </c>
      <c r="AB1281" s="19" t="s">
        <v>7184</v>
      </c>
      <c r="AC1281" s="16" t="s">
        <v>42</v>
      </c>
      <c r="AD1281" s="3">
        <v>3330321980343</v>
      </c>
      <c r="AE1281" s="5" t="s">
        <v>34</v>
      </c>
    </row>
    <row r="1282" spans="1:31" ht="30" customHeight="1" x14ac:dyDescent="0.2">
      <c r="A1282" s="8">
        <f t="shared" si="19"/>
        <v>1281</v>
      </c>
      <c r="B1282" s="9" t="s">
        <v>24</v>
      </c>
      <c r="C1282" s="10">
        <v>3650184047165</v>
      </c>
      <c r="D1282" s="10" t="s">
        <v>7381</v>
      </c>
      <c r="E1282" s="10"/>
      <c r="F1282" s="11">
        <v>45873</v>
      </c>
      <c r="G1282" s="11">
        <v>49525</v>
      </c>
      <c r="H1282" s="12">
        <v>39263</v>
      </c>
      <c r="I1282" s="13">
        <v>19</v>
      </c>
      <c r="J1282" s="10" t="s">
        <v>25</v>
      </c>
      <c r="K1282" s="9" t="s">
        <v>26</v>
      </c>
      <c r="L1282" s="9"/>
      <c r="M1282" s="14" t="s">
        <v>3354</v>
      </c>
      <c r="N1282" s="14" t="s">
        <v>1370</v>
      </c>
      <c r="O1282" s="14" t="s">
        <v>6157</v>
      </c>
      <c r="P1282" s="14" t="s">
        <v>54</v>
      </c>
      <c r="Q1282" s="9"/>
      <c r="R1282" s="15"/>
      <c r="S1282" s="16">
        <v>46068</v>
      </c>
      <c r="T1282" s="17">
        <v>1</v>
      </c>
      <c r="U1282" s="16" t="str">
        <f>VLOOKUP(C1282,'[4]Daily Wages '!$B$6:$G$211,6,0)</f>
        <v>SB Pakpattan</v>
      </c>
      <c r="V1282" s="15" t="s">
        <v>7380</v>
      </c>
      <c r="W1282" s="16" t="s">
        <v>525</v>
      </c>
      <c r="X1282" s="16" t="str">
        <f>VLOOKUP(C1282,'[2]Master Sheet PSBA.'!$B$2:$AR$1687,43,0)</f>
        <v>Pakpattan</v>
      </c>
      <c r="Y1282" s="16"/>
      <c r="Z1282" s="18" t="s">
        <v>3366</v>
      </c>
      <c r="AA1282" s="19" t="s">
        <v>3367</v>
      </c>
      <c r="AB1282" s="19" t="s">
        <v>7185</v>
      </c>
      <c r="AC1282" s="16" t="s">
        <v>33</v>
      </c>
      <c r="AD1282" s="3">
        <v>3650188177203</v>
      </c>
      <c r="AE1282" s="5" t="s">
        <v>34</v>
      </c>
    </row>
    <row r="1283" spans="1:31" ht="30" customHeight="1" x14ac:dyDescent="0.2">
      <c r="A1283" s="8">
        <f t="shared" si="19"/>
        <v>1282</v>
      </c>
      <c r="B1283" s="9" t="s">
        <v>24</v>
      </c>
      <c r="C1283" s="10">
        <v>6110147708963</v>
      </c>
      <c r="D1283" s="10" t="s">
        <v>7381</v>
      </c>
      <c r="E1283" s="10"/>
      <c r="F1283" s="11">
        <v>45019</v>
      </c>
      <c r="G1283" s="11">
        <v>48672</v>
      </c>
      <c r="H1283" s="12">
        <v>38213</v>
      </c>
      <c r="I1283" s="13">
        <v>21</v>
      </c>
      <c r="J1283" s="10" t="s">
        <v>25</v>
      </c>
      <c r="K1283" s="9" t="s">
        <v>26</v>
      </c>
      <c r="L1283" s="9"/>
      <c r="M1283" s="14" t="s">
        <v>3354</v>
      </c>
      <c r="N1283" s="14" t="s">
        <v>3288</v>
      </c>
      <c r="O1283" s="14" t="s">
        <v>6493</v>
      </c>
      <c r="P1283" s="14" t="s">
        <v>54</v>
      </c>
      <c r="Q1283" s="9"/>
      <c r="R1283" s="15"/>
      <c r="S1283" s="16">
        <v>46156</v>
      </c>
      <c r="T1283" s="17">
        <v>1</v>
      </c>
      <c r="U1283" s="16" t="str">
        <f>VLOOKUP(C1283,'[4]Daily Wages '!$B$6:$G$211,6,0)</f>
        <v>SB Rawalpindi</v>
      </c>
      <c r="V1283" s="15" t="s">
        <v>7380</v>
      </c>
      <c r="W1283" s="16" t="s">
        <v>516</v>
      </c>
      <c r="X1283" s="16" t="str">
        <f>VLOOKUP(C1283,'[2]Master Sheet PSBA.'!$B$2:$AR$1687,43,0)</f>
        <v>Rawalpindi</v>
      </c>
      <c r="Y1283" s="16"/>
      <c r="Z1283" s="18" t="s">
        <v>3368</v>
      </c>
      <c r="AA1283" s="19" t="s">
        <v>3369</v>
      </c>
      <c r="AB1283" s="19" t="s">
        <v>7186</v>
      </c>
      <c r="AC1283" s="16" t="s">
        <v>33</v>
      </c>
      <c r="AD1283" s="3">
        <v>3740555801825</v>
      </c>
      <c r="AE1283" s="5" t="s">
        <v>34</v>
      </c>
    </row>
    <row r="1284" spans="1:31" ht="30" customHeight="1" x14ac:dyDescent="0.2">
      <c r="A1284" s="8">
        <f t="shared" ref="A1284:A1347" si="20">A1283+1</f>
        <v>1283</v>
      </c>
      <c r="B1284" s="9" t="s">
        <v>24</v>
      </c>
      <c r="C1284" s="10">
        <v>3510334489957</v>
      </c>
      <c r="D1284" s="10" t="s">
        <v>7381</v>
      </c>
      <c r="E1284" s="10"/>
      <c r="F1284" s="11">
        <v>45049</v>
      </c>
      <c r="G1284" s="11">
        <v>48702</v>
      </c>
      <c r="H1284" s="12">
        <v>38453</v>
      </c>
      <c r="I1284" s="13">
        <v>21</v>
      </c>
      <c r="J1284" s="10" t="s">
        <v>25</v>
      </c>
      <c r="K1284" s="9" t="s">
        <v>26</v>
      </c>
      <c r="L1284" s="9"/>
      <c r="M1284" s="14" t="s">
        <v>727</v>
      </c>
      <c r="N1284" s="14" t="s">
        <v>2465</v>
      </c>
      <c r="O1284" s="14" t="s">
        <v>5844</v>
      </c>
      <c r="P1284" s="14" t="s">
        <v>46</v>
      </c>
      <c r="Q1284" s="9"/>
      <c r="R1284" s="15"/>
      <c r="S1284" s="16">
        <v>46053</v>
      </c>
      <c r="T1284" s="17">
        <v>1</v>
      </c>
      <c r="U1284" s="16" t="str">
        <f>VLOOKUP(C1284,'[4]Daily Wages '!$B$6:$G$211,6,0)</f>
        <v>STOG Awan Town</v>
      </c>
      <c r="V1284" s="15" t="s">
        <v>7380</v>
      </c>
      <c r="W1284" s="16" t="s">
        <v>506</v>
      </c>
      <c r="X1284" s="16" t="str">
        <f>VLOOKUP(C1284,'[2]Master Sheet PSBA.'!$B$2:$AR$1687,43,0)</f>
        <v>Awan Town (Sahulat on the GO)</v>
      </c>
      <c r="Y1284" s="16"/>
      <c r="Z1284" s="18" t="s">
        <v>3375</v>
      </c>
      <c r="AA1284" s="19" t="s">
        <v>3376</v>
      </c>
      <c r="AB1284" s="19" t="s">
        <v>7187</v>
      </c>
      <c r="AC1284" s="16" t="s">
        <v>33</v>
      </c>
      <c r="AD1284" s="3">
        <v>3650244170677</v>
      </c>
      <c r="AE1284" s="5" t="s">
        <v>34</v>
      </c>
    </row>
    <row r="1285" spans="1:31" ht="30" customHeight="1" x14ac:dyDescent="0.2">
      <c r="A1285" s="8">
        <f t="shared" si="20"/>
        <v>1284</v>
      </c>
      <c r="B1285" s="9" t="s">
        <v>24</v>
      </c>
      <c r="C1285" s="10">
        <v>3520212602853</v>
      </c>
      <c r="D1285" s="10" t="s">
        <v>7381</v>
      </c>
      <c r="E1285" s="10"/>
      <c r="F1285" s="11">
        <v>43876</v>
      </c>
      <c r="G1285" s="11">
        <v>47529</v>
      </c>
      <c r="H1285" s="12">
        <v>36929</v>
      </c>
      <c r="I1285" s="13">
        <v>25</v>
      </c>
      <c r="J1285" s="10" t="s">
        <v>25</v>
      </c>
      <c r="K1285" s="9" t="s">
        <v>26</v>
      </c>
      <c r="L1285" s="9"/>
      <c r="M1285" s="14" t="s">
        <v>3386</v>
      </c>
      <c r="N1285" s="14" t="s">
        <v>3387</v>
      </c>
      <c r="O1285" s="14" t="s">
        <v>6494</v>
      </c>
      <c r="P1285" s="14" t="s">
        <v>66</v>
      </c>
      <c r="Q1285" s="9"/>
      <c r="R1285" s="15"/>
      <c r="S1285" s="16">
        <v>46083</v>
      </c>
      <c r="T1285" s="17">
        <v>1</v>
      </c>
      <c r="U1285" s="16" t="str">
        <f>VLOOKUP(C1285,'[3]June-26'!$B$5:$H$93,7,0)</f>
        <v>SB Johar Town</v>
      </c>
      <c r="V1285" s="15" t="s">
        <v>7380</v>
      </c>
      <c r="W1285" s="16" t="s">
        <v>489</v>
      </c>
      <c r="X1285" s="16" t="str">
        <f>VLOOKUP(C1285,'[2]Master Sheet PSBA.'!$B$2:$AR$1687,43,0)</f>
        <v>Johar Town</v>
      </c>
      <c r="Y1285" s="16" t="s">
        <v>152</v>
      </c>
      <c r="Z1285" s="18" t="s">
        <v>3388</v>
      </c>
      <c r="AA1285" s="19" t="s">
        <v>3389</v>
      </c>
      <c r="AB1285" s="19"/>
      <c r="AC1285" s="16" t="s">
        <v>33</v>
      </c>
      <c r="AD1285" s="3">
        <v>3520290567665</v>
      </c>
      <c r="AE1285" s="5" t="s">
        <v>34</v>
      </c>
    </row>
    <row r="1286" spans="1:31" ht="30" customHeight="1" x14ac:dyDescent="0.2">
      <c r="A1286" s="8">
        <f t="shared" si="20"/>
        <v>1285</v>
      </c>
      <c r="B1286" s="9" t="s">
        <v>24</v>
      </c>
      <c r="C1286" s="10">
        <v>3540466417237</v>
      </c>
      <c r="D1286" s="10" t="s">
        <v>7381</v>
      </c>
      <c r="E1286" s="10"/>
      <c r="F1286" s="11">
        <v>44092</v>
      </c>
      <c r="G1286" s="11">
        <v>47744</v>
      </c>
      <c r="H1286" s="12">
        <v>36162</v>
      </c>
      <c r="I1286" s="13">
        <v>27</v>
      </c>
      <c r="J1286" s="10" t="s">
        <v>25</v>
      </c>
      <c r="K1286" s="9" t="s">
        <v>26</v>
      </c>
      <c r="L1286" s="9"/>
      <c r="M1286" s="14" t="s">
        <v>3390</v>
      </c>
      <c r="N1286" s="14" t="s">
        <v>1409</v>
      </c>
      <c r="O1286" s="14" t="s">
        <v>5773</v>
      </c>
      <c r="P1286" s="14" t="s">
        <v>54</v>
      </c>
      <c r="Q1286" s="9"/>
      <c r="R1286" s="15"/>
      <c r="S1286" s="16">
        <v>46074</v>
      </c>
      <c r="T1286" s="17">
        <v>1</v>
      </c>
      <c r="U1286" s="16" t="str">
        <f>VLOOKUP(C1286,'[4]Daily Wages '!$B$6:$G$211,6,0)</f>
        <v>SB Farooqabad</v>
      </c>
      <c r="V1286" s="15" t="s">
        <v>7380</v>
      </c>
      <c r="W1286" s="16" t="s">
        <v>289</v>
      </c>
      <c r="X1286" s="16" t="str">
        <f>VLOOKUP(C1286,'[2]Master Sheet PSBA.'!$B$2:$AR$1687,43,0)</f>
        <v>Farooqabad</v>
      </c>
      <c r="Y1286" s="16"/>
      <c r="Z1286" s="18" t="s">
        <v>3393</v>
      </c>
      <c r="AA1286" s="19" t="s">
        <v>3394</v>
      </c>
      <c r="AB1286" s="19"/>
      <c r="AC1286" s="16" t="s">
        <v>33</v>
      </c>
      <c r="AD1286" s="3">
        <v>3310214964605</v>
      </c>
      <c r="AE1286" s="5" t="s">
        <v>34</v>
      </c>
    </row>
    <row r="1287" spans="1:31" ht="30" customHeight="1" x14ac:dyDescent="0.2">
      <c r="A1287" s="8">
        <f t="shared" si="20"/>
        <v>1286</v>
      </c>
      <c r="B1287" s="9" t="s">
        <v>24</v>
      </c>
      <c r="C1287" s="10">
        <v>3220108179787</v>
      </c>
      <c r="D1287" s="10" t="s">
        <v>7381</v>
      </c>
      <c r="E1287" s="10"/>
      <c r="F1287" s="11">
        <v>45483</v>
      </c>
      <c r="G1287" s="11">
        <v>49135</v>
      </c>
      <c r="H1287" s="12">
        <v>31563</v>
      </c>
      <c r="I1287" s="13">
        <v>40</v>
      </c>
      <c r="J1287" s="10" t="s">
        <v>25</v>
      </c>
      <c r="K1287" s="9" t="s">
        <v>26</v>
      </c>
      <c r="L1287" s="9"/>
      <c r="M1287" s="14" t="s">
        <v>3395</v>
      </c>
      <c r="N1287" s="14" t="s">
        <v>2916</v>
      </c>
      <c r="O1287" s="14" t="s">
        <v>6495</v>
      </c>
      <c r="P1287" s="14" t="s">
        <v>46</v>
      </c>
      <c r="Q1287" s="9"/>
      <c r="R1287" s="15"/>
      <c r="S1287" s="16">
        <v>46081</v>
      </c>
      <c r="T1287" s="17">
        <v>1</v>
      </c>
      <c r="U1287" s="16" t="str">
        <f>VLOOKUP(C1287,'[4]Daily Wages '!$B$6:$G$211,6,0)</f>
        <v>STOG Fatehpur Layyah</v>
      </c>
      <c r="V1287" s="15" t="s">
        <v>7380</v>
      </c>
      <c r="W1287" s="16" t="s">
        <v>2322</v>
      </c>
      <c r="X1287" s="16" t="str">
        <f>VLOOKUP(C1287,'[2]Master Sheet PSBA.'!$B$2:$AR$1687,43,0)</f>
        <v>Fatehpur Layyah (Sahulat on the GO)</v>
      </c>
      <c r="Y1287" s="16"/>
      <c r="Z1287" s="18" t="s">
        <v>3396</v>
      </c>
      <c r="AA1287" s="19" t="s">
        <v>3397</v>
      </c>
      <c r="AB1287" s="19"/>
      <c r="AC1287" s="16" t="s">
        <v>33</v>
      </c>
      <c r="AD1287" s="3">
        <v>3520157937499</v>
      </c>
      <c r="AE1287" s="5" t="s">
        <v>34</v>
      </c>
    </row>
    <row r="1288" spans="1:31" ht="30" customHeight="1" x14ac:dyDescent="0.2">
      <c r="A1288" s="8">
        <f t="shared" si="20"/>
        <v>1287</v>
      </c>
      <c r="B1288" s="9" t="s">
        <v>24</v>
      </c>
      <c r="C1288" s="10">
        <v>3610340552531</v>
      </c>
      <c r="D1288" s="10" t="s">
        <v>7381</v>
      </c>
      <c r="E1288" s="10"/>
      <c r="F1288" s="11">
        <v>45967</v>
      </c>
      <c r="G1288" s="11">
        <v>49619</v>
      </c>
      <c r="H1288" s="12">
        <v>34468</v>
      </c>
      <c r="I1288" s="13">
        <v>32</v>
      </c>
      <c r="J1288" s="10" t="s">
        <v>25</v>
      </c>
      <c r="K1288" s="9" t="s">
        <v>26</v>
      </c>
      <c r="L1288" s="9"/>
      <c r="M1288" s="14" t="s">
        <v>3395</v>
      </c>
      <c r="N1288" s="14" t="s">
        <v>448</v>
      </c>
      <c r="O1288" s="14" t="s">
        <v>6496</v>
      </c>
      <c r="P1288" s="14" t="s">
        <v>54</v>
      </c>
      <c r="Q1288" s="9"/>
      <c r="R1288" s="15"/>
      <c r="S1288" s="16">
        <v>46002</v>
      </c>
      <c r="T1288" s="17">
        <v>1</v>
      </c>
      <c r="U1288" s="16" t="str">
        <f>VLOOKUP(C1288,'[1]Bazaar Salary'!$B$6:$J$1185,9,0)</f>
        <v>Security &amp; Parking Attendant</v>
      </c>
      <c r="V1288" s="15" t="s">
        <v>7380</v>
      </c>
      <c r="W1288" s="16" t="s">
        <v>320</v>
      </c>
      <c r="X1288" s="16" t="str">
        <f>VLOOKUP(C1288,'[2]Master Sheet PSBA.'!$B$2:$AR$1687,43,0)</f>
        <v>Khanewal</v>
      </c>
      <c r="Y1288" s="16" t="s">
        <v>39</v>
      </c>
      <c r="Z1288" s="18" t="s">
        <v>3398</v>
      </c>
      <c r="AA1288" s="19" t="s">
        <v>3399</v>
      </c>
      <c r="AB1288" s="19" t="s">
        <v>7188</v>
      </c>
      <c r="AC1288" s="16" t="s">
        <v>42</v>
      </c>
      <c r="AD1288" s="3">
        <v>3220250595479</v>
      </c>
      <c r="AE1288" s="5" t="s">
        <v>34</v>
      </c>
    </row>
    <row r="1289" spans="1:31" ht="30" customHeight="1" x14ac:dyDescent="0.2">
      <c r="A1289" s="8">
        <f t="shared" si="20"/>
        <v>1288</v>
      </c>
      <c r="B1289" s="9" t="s">
        <v>24</v>
      </c>
      <c r="C1289" s="10">
        <v>3610385488963</v>
      </c>
      <c r="D1289" s="10" t="s">
        <v>7381</v>
      </c>
      <c r="E1289" s="10"/>
      <c r="F1289" s="11">
        <v>43371</v>
      </c>
      <c r="G1289" s="11">
        <v>47024</v>
      </c>
      <c r="H1289" s="12">
        <v>36524</v>
      </c>
      <c r="I1289" s="13">
        <v>26</v>
      </c>
      <c r="J1289" s="10" t="s">
        <v>25</v>
      </c>
      <c r="K1289" s="9" t="s">
        <v>26</v>
      </c>
      <c r="L1289" s="9"/>
      <c r="M1289" s="14" t="s">
        <v>3406</v>
      </c>
      <c r="N1289" s="14" t="s">
        <v>1904</v>
      </c>
      <c r="O1289" s="14" t="s">
        <v>6130</v>
      </c>
      <c r="P1289" s="14" t="s">
        <v>54</v>
      </c>
      <c r="Q1289" s="9"/>
      <c r="R1289" s="15"/>
      <c r="S1289" s="16">
        <v>45985</v>
      </c>
      <c r="T1289" s="17">
        <v>1</v>
      </c>
      <c r="U1289" s="16" t="str">
        <f>VLOOKUP(C1289,'[4]Daily Wages '!$B$6:$G$211,6,0)</f>
        <v>SB Khanewal</v>
      </c>
      <c r="V1289" s="15" t="s">
        <v>7380</v>
      </c>
      <c r="W1289" s="16" t="s">
        <v>320</v>
      </c>
      <c r="X1289" s="16" t="str">
        <f>VLOOKUP(C1289,'[2]Master Sheet PSBA.'!$B$2:$AR$1687,43,0)</f>
        <v>Khanewal</v>
      </c>
      <c r="Y1289" s="16" t="s">
        <v>2315</v>
      </c>
      <c r="Z1289" s="18" t="s">
        <v>3407</v>
      </c>
      <c r="AA1289" s="19" t="s">
        <v>3408</v>
      </c>
      <c r="AB1289" s="19" t="s">
        <v>7189</v>
      </c>
      <c r="AC1289" s="16" t="s">
        <v>33</v>
      </c>
      <c r="AD1289" s="3">
        <v>3220250595479</v>
      </c>
      <c r="AE1289" s="5" t="s">
        <v>34</v>
      </c>
    </row>
    <row r="1290" spans="1:31" ht="30" customHeight="1" x14ac:dyDescent="0.2">
      <c r="A1290" s="8">
        <f t="shared" si="20"/>
        <v>1289</v>
      </c>
      <c r="B1290" s="9" t="s">
        <v>24</v>
      </c>
      <c r="C1290" s="10">
        <v>3810344223387</v>
      </c>
      <c r="D1290" s="10" t="s">
        <v>7382</v>
      </c>
      <c r="E1290" s="10"/>
      <c r="F1290" s="11">
        <v>45490</v>
      </c>
      <c r="G1290" s="11">
        <v>49142</v>
      </c>
      <c r="H1290" s="12">
        <v>38657</v>
      </c>
      <c r="I1290" s="13">
        <v>20</v>
      </c>
      <c r="J1290" s="10" t="s">
        <v>25</v>
      </c>
      <c r="K1290" s="9" t="s">
        <v>26</v>
      </c>
      <c r="L1290" s="9"/>
      <c r="M1290" s="14" t="s">
        <v>3409</v>
      </c>
      <c r="N1290" s="14" t="s">
        <v>3410</v>
      </c>
      <c r="O1290" s="14" t="s">
        <v>6157</v>
      </c>
      <c r="P1290" s="14" t="s">
        <v>37</v>
      </c>
      <c r="Q1290" s="9"/>
      <c r="R1290" s="15"/>
      <c r="S1290" s="16">
        <v>46188</v>
      </c>
      <c r="T1290" s="17">
        <v>1</v>
      </c>
      <c r="U1290" s="16" t="str">
        <f>VLOOKUP(C1290,'[3]June-26'!$B$5:$H$93,7,0)</f>
        <v>SB Bhakkar</v>
      </c>
      <c r="V1290" s="15" t="s">
        <v>7380</v>
      </c>
      <c r="W1290" s="16" t="s">
        <v>67</v>
      </c>
      <c r="X1290" s="16" t="str">
        <f>VLOOKUP(C1290,'[2]Master Sheet PSBA.'!$B$2:$AR$1687,43,0)</f>
        <v>Bhakkar</v>
      </c>
      <c r="Y1290" s="16"/>
      <c r="Z1290" s="18" t="s">
        <v>3411</v>
      </c>
      <c r="AA1290" s="19" t="s">
        <v>3412</v>
      </c>
      <c r="AB1290" s="19" t="s">
        <v>7190</v>
      </c>
      <c r="AC1290" s="16" t="s">
        <v>33</v>
      </c>
      <c r="AD1290" s="3">
        <v>3820190911287</v>
      </c>
      <c r="AE1290" s="5" t="s">
        <v>34</v>
      </c>
    </row>
    <row r="1291" spans="1:31" ht="30" customHeight="1" x14ac:dyDescent="0.2">
      <c r="A1291" s="8">
        <f t="shared" si="20"/>
        <v>1290</v>
      </c>
      <c r="B1291" s="9" t="s">
        <v>24</v>
      </c>
      <c r="C1291" s="10">
        <v>3110205344179</v>
      </c>
      <c r="D1291" s="10" t="s">
        <v>7381</v>
      </c>
      <c r="E1291" s="10"/>
      <c r="F1291" s="11">
        <v>45582</v>
      </c>
      <c r="G1291" s="11">
        <v>49234</v>
      </c>
      <c r="H1291" s="12">
        <v>31354</v>
      </c>
      <c r="I1291" s="13">
        <v>40</v>
      </c>
      <c r="J1291" s="10" t="s">
        <v>25</v>
      </c>
      <c r="K1291" s="9" t="s">
        <v>26</v>
      </c>
      <c r="L1291" s="9"/>
      <c r="M1291" s="14" t="s">
        <v>3423</v>
      </c>
      <c r="N1291" s="14" t="s">
        <v>2309</v>
      </c>
      <c r="O1291" s="14" t="s">
        <v>6497</v>
      </c>
      <c r="P1291" s="14" t="s">
        <v>54</v>
      </c>
      <c r="Q1291" s="9"/>
      <c r="R1291" s="15"/>
      <c r="S1291" s="16">
        <v>46069</v>
      </c>
      <c r="T1291" s="17">
        <v>1</v>
      </c>
      <c r="U1291" s="16" t="str">
        <f>VLOOKUP(C1291,'[4]Daily Wages '!$B$6:$G$211,6,0)</f>
        <v>SB Burewala</v>
      </c>
      <c r="V1291" s="15" t="s">
        <v>7380</v>
      </c>
      <c r="W1291" s="16" t="s">
        <v>674</v>
      </c>
      <c r="X1291" s="16" t="str">
        <f>VLOOKUP(C1291,'[2]Master Sheet PSBA.'!$B$2:$AR$1687,43,0)</f>
        <v>Burewala</v>
      </c>
      <c r="Y1291" s="16"/>
      <c r="Z1291" s="18" t="s">
        <v>3429</v>
      </c>
      <c r="AA1291" s="19" t="s">
        <v>3430</v>
      </c>
      <c r="AB1291" s="19"/>
      <c r="AC1291" s="16" t="s">
        <v>33</v>
      </c>
      <c r="AD1291" s="3">
        <v>3110129505065</v>
      </c>
      <c r="AE1291" s="5" t="s">
        <v>34</v>
      </c>
    </row>
    <row r="1292" spans="1:31" ht="30" customHeight="1" x14ac:dyDescent="0.2">
      <c r="A1292" s="8">
        <f t="shared" si="20"/>
        <v>1291</v>
      </c>
      <c r="B1292" s="9" t="s">
        <v>24</v>
      </c>
      <c r="C1292" s="10">
        <v>3210405517881</v>
      </c>
      <c r="D1292" s="10" t="s">
        <v>7381</v>
      </c>
      <c r="E1292" s="10">
        <v>1947</v>
      </c>
      <c r="F1292" s="11">
        <v>43719</v>
      </c>
      <c r="G1292" s="11">
        <v>47372</v>
      </c>
      <c r="H1292" s="12">
        <v>36392</v>
      </c>
      <c r="I1292" s="13">
        <v>26</v>
      </c>
      <c r="J1292" s="10" t="s">
        <v>25</v>
      </c>
      <c r="K1292" s="9" t="s">
        <v>26</v>
      </c>
      <c r="L1292" s="9"/>
      <c r="M1292" s="14" t="s">
        <v>3063</v>
      </c>
      <c r="N1292" s="14" t="s">
        <v>1823</v>
      </c>
      <c r="O1292" s="14" t="s">
        <v>6498</v>
      </c>
      <c r="P1292" s="14" t="s">
        <v>54</v>
      </c>
      <c r="Q1292" s="9"/>
      <c r="R1292" s="15"/>
      <c r="S1292" s="16">
        <v>45992</v>
      </c>
      <c r="T1292" s="17">
        <v>1</v>
      </c>
      <c r="U1292" s="16" t="str">
        <f>VLOOKUP(C1292,'[1]Bazaar Salary'!$B$6:$J$1185,9,0)</f>
        <v>Security &amp; Parking Attendant</v>
      </c>
      <c r="V1292" s="15" t="s">
        <v>7380</v>
      </c>
      <c r="W1292" s="16" t="s">
        <v>131</v>
      </c>
      <c r="X1292" s="16" t="str">
        <f>VLOOKUP(C1292,'[2]Master Sheet PSBA.'!$B$2:$AR$1687,43,0)</f>
        <v>Gujrat</v>
      </c>
      <c r="Y1292" s="16"/>
      <c r="Z1292" s="18" t="s">
        <v>3433</v>
      </c>
      <c r="AA1292" s="19" t="s">
        <v>3434</v>
      </c>
      <c r="AB1292" s="19" t="s">
        <v>7191</v>
      </c>
      <c r="AC1292" s="16" t="s">
        <v>42</v>
      </c>
      <c r="AD1292" s="3">
        <v>3410314177363</v>
      </c>
      <c r="AE1292" s="5" t="s">
        <v>34</v>
      </c>
    </row>
    <row r="1293" spans="1:31" ht="30" customHeight="1" x14ac:dyDescent="0.2">
      <c r="A1293" s="8">
        <f t="shared" si="20"/>
        <v>1292</v>
      </c>
      <c r="B1293" s="9" t="s">
        <v>24</v>
      </c>
      <c r="C1293" s="10">
        <v>3520403755329</v>
      </c>
      <c r="D1293" s="10" t="s">
        <v>7381</v>
      </c>
      <c r="E1293" s="10"/>
      <c r="F1293" s="11">
        <v>43466</v>
      </c>
      <c r="G1293" s="11">
        <v>47119</v>
      </c>
      <c r="H1293" s="12">
        <v>36566</v>
      </c>
      <c r="I1293" s="13">
        <v>26</v>
      </c>
      <c r="J1293" s="10" t="s">
        <v>25</v>
      </c>
      <c r="K1293" s="9" t="s">
        <v>26</v>
      </c>
      <c r="L1293" s="9"/>
      <c r="M1293" s="14" t="s">
        <v>3439</v>
      </c>
      <c r="N1293" s="14" t="s">
        <v>1715</v>
      </c>
      <c r="O1293" s="14" t="s">
        <v>5741</v>
      </c>
      <c r="P1293" s="14" t="s">
        <v>3440</v>
      </c>
      <c r="Q1293" s="9"/>
      <c r="R1293" s="15"/>
      <c r="S1293" s="16">
        <v>46086</v>
      </c>
      <c r="T1293" s="17">
        <v>1</v>
      </c>
      <c r="U1293" s="16" t="str">
        <f>VLOOKUP(C1293,'[4]Daily Wages '!$B$6:$G$211,6,0)</f>
        <v>SB Raiwind</v>
      </c>
      <c r="V1293" s="15" t="s">
        <v>7380</v>
      </c>
      <c r="W1293" s="16" t="s">
        <v>989</v>
      </c>
      <c r="X1293" s="16" t="str">
        <f>VLOOKUP(C1293,'[2]Master Sheet PSBA.'!$B$2:$AR$1687,43,0)</f>
        <v>Raiwind Sundar Road (Sahulat on the Go)</v>
      </c>
      <c r="Y1293" s="16"/>
      <c r="Z1293" s="18" t="s">
        <v>3441</v>
      </c>
      <c r="AA1293" s="19" t="s">
        <v>3442</v>
      </c>
      <c r="AB1293" s="19"/>
      <c r="AC1293" s="16" t="s">
        <v>33</v>
      </c>
      <c r="AD1293" s="3">
        <v>3520216185519</v>
      </c>
      <c r="AE1293" s="5" t="s">
        <v>34</v>
      </c>
    </row>
    <row r="1294" spans="1:31" ht="30" customHeight="1" x14ac:dyDescent="0.2">
      <c r="A1294" s="8">
        <f t="shared" si="20"/>
        <v>1293</v>
      </c>
      <c r="B1294" s="9" t="s">
        <v>24</v>
      </c>
      <c r="C1294" s="10">
        <v>3520229136913</v>
      </c>
      <c r="D1294" s="10" t="s">
        <v>7381</v>
      </c>
      <c r="E1294" s="10"/>
      <c r="F1294" s="11">
        <v>45006</v>
      </c>
      <c r="G1294" s="11">
        <v>48659</v>
      </c>
      <c r="H1294" s="12">
        <v>26584</v>
      </c>
      <c r="I1294" s="13">
        <v>53</v>
      </c>
      <c r="J1294" s="10" t="s">
        <v>25</v>
      </c>
      <c r="K1294" s="9" t="s">
        <v>26</v>
      </c>
      <c r="L1294" s="9"/>
      <c r="M1294" s="14" t="s">
        <v>3450</v>
      </c>
      <c r="N1294" s="14" t="s">
        <v>3451</v>
      </c>
      <c r="O1294" s="14" t="s">
        <v>6499</v>
      </c>
      <c r="P1294" s="14" t="s">
        <v>1604</v>
      </c>
      <c r="Q1294" s="9"/>
      <c r="R1294" s="15" t="s">
        <v>203</v>
      </c>
      <c r="S1294" s="16">
        <v>46086</v>
      </c>
      <c r="T1294" s="17">
        <v>1</v>
      </c>
      <c r="U1294" s="16" t="str">
        <f>VLOOKUP(C1294,'[3]June-26'!$B$5:$H$93,7,0)</f>
        <v>Head Office</v>
      </c>
      <c r="V1294" s="15" t="s">
        <v>7380</v>
      </c>
      <c r="W1294" s="16" t="s">
        <v>95</v>
      </c>
      <c r="X1294" s="16" t="str">
        <f>VLOOKUP(C1294,'[2]Master Sheet PSBA.'!$B$2:$AR$1687,43,0)</f>
        <v>Head Office</v>
      </c>
      <c r="Y1294" s="16" t="s">
        <v>3452</v>
      </c>
      <c r="Z1294" s="18" t="s">
        <v>3453</v>
      </c>
      <c r="AA1294" s="19" t="s">
        <v>3454</v>
      </c>
      <c r="AB1294" s="19" t="s">
        <v>3455</v>
      </c>
      <c r="AC1294" s="16" t="s">
        <v>33</v>
      </c>
      <c r="AD1294" s="3">
        <v>3520294410711</v>
      </c>
      <c r="AE1294" s="5" t="s">
        <v>99</v>
      </c>
    </row>
    <row r="1295" spans="1:31" ht="30" customHeight="1" x14ac:dyDescent="0.2">
      <c r="A1295" s="8">
        <f t="shared" si="20"/>
        <v>1294</v>
      </c>
      <c r="B1295" s="9" t="s">
        <v>24</v>
      </c>
      <c r="C1295" s="10">
        <v>3520225557457</v>
      </c>
      <c r="D1295" s="10" t="s">
        <v>7381</v>
      </c>
      <c r="E1295" s="10"/>
      <c r="F1295" s="11">
        <v>45648</v>
      </c>
      <c r="G1295" s="11">
        <v>49300</v>
      </c>
      <c r="H1295" s="12">
        <v>36440</v>
      </c>
      <c r="I1295" s="13">
        <v>26</v>
      </c>
      <c r="J1295" s="10" t="s">
        <v>25</v>
      </c>
      <c r="K1295" s="9" t="s">
        <v>26</v>
      </c>
      <c r="L1295" s="9"/>
      <c r="M1295" s="14" t="s">
        <v>3456</v>
      </c>
      <c r="N1295" s="14" t="s">
        <v>3468</v>
      </c>
      <c r="O1295" s="14" t="s">
        <v>6500</v>
      </c>
      <c r="P1295" s="14" t="s">
        <v>66</v>
      </c>
      <c r="Q1295" s="9"/>
      <c r="R1295" s="15" t="s">
        <v>1751</v>
      </c>
      <c r="S1295" s="16">
        <v>46062</v>
      </c>
      <c r="T1295" s="17">
        <v>1</v>
      </c>
      <c r="U1295" s="16" t="str">
        <f>VLOOKUP(C1295,'[1]Head Office '!$B$7:$J$98,9,0)</f>
        <v>Head Office</v>
      </c>
      <c r="V1295" s="15" t="s">
        <v>7380</v>
      </c>
      <c r="W1295" s="16" t="s">
        <v>95</v>
      </c>
      <c r="X1295" s="16" t="str">
        <f>VLOOKUP(C1295,'[2]Master Sheet PSBA.'!$B$2:$AR$1687,43,0)</f>
        <v>Head Office</v>
      </c>
      <c r="Y1295" s="16" t="s">
        <v>3469</v>
      </c>
      <c r="Z1295" s="18" t="s">
        <v>3470</v>
      </c>
      <c r="AA1295" s="19" t="s">
        <v>3471</v>
      </c>
      <c r="AB1295" s="19" t="s">
        <v>3472</v>
      </c>
      <c r="AC1295" s="16" t="s">
        <v>42</v>
      </c>
      <c r="AD1295" s="3">
        <v>3520278022145</v>
      </c>
      <c r="AE1295" s="5" t="s">
        <v>2817</v>
      </c>
    </row>
    <row r="1296" spans="1:31" ht="30" customHeight="1" x14ac:dyDescent="0.2">
      <c r="A1296" s="8">
        <f t="shared" si="20"/>
        <v>1295</v>
      </c>
      <c r="B1296" s="9" t="s">
        <v>24</v>
      </c>
      <c r="C1296" s="10">
        <v>3520285130515</v>
      </c>
      <c r="D1296" s="10" t="s">
        <v>7381</v>
      </c>
      <c r="E1296" s="10"/>
      <c r="F1296" s="11">
        <v>44904</v>
      </c>
      <c r="G1296" s="11">
        <v>48557</v>
      </c>
      <c r="H1296" s="12">
        <v>33114</v>
      </c>
      <c r="I1296" s="13">
        <v>35</v>
      </c>
      <c r="J1296" s="10" t="s">
        <v>25</v>
      </c>
      <c r="K1296" s="9" t="s">
        <v>26</v>
      </c>
      <c r="L1296" s="9"/>
      <c r="M1296" s="14" t="s">
        <v>3484</v>
      </c>
      <c r="N1296" s="14" t="s">
        <v>386</v>
      </c>
      <c r="O1296" s="14"/>
      <c r="P1296" s="14" t="s">
        <v>54</v>
      </c>
      <c r="Q1296" s="9"/>
      <c r="R1296" s="15"/>
      <c r="S1296" s="16">
        <v>46013</v>
      </c>
      <c r="T1296" s="17">
        <v>1</v>
      </c>
      <c r="U1296" s="16" t="str">
        <f>VLOOKUP(C1296,'[1]Bazaar Salary'!$B$6:$J$1185,9,0)</f>
        <v>Security &amp; Parking Attendant</v>
      </c>
      <c r="V1296" s="15" t="s">
        <v>7380</v>
      </c>
      <c r="W1296" s="16" t="s">
        <v>989</v>
      </c>
      <c r="X1296" s="16" t="str">
        <f>VLOOKUP(C1296,'[2]Master Sheet PSBA.'!$B$2:$AR$1687,43,0)</f>
        <v>Raiwind Sundar Road (Sahulat on the Go)</v>
      </c>
      <c r="Y1296" s="16"/>
      <c r="Z1296" s="18" t="s">
        <v>3485</v>
      </c>
      <c r="AA1296" s="19" t="s">
        <v>3486</v>
      </c>
      <c r="AB1296" s="19"/>
      <c r="AC1296" s="16" t="s">
        <v>42</v>
      </c>
      <c r="AD1296" s="3">
        <v>3520278757531</v>
      </c>
      <c r="AE1296" s="5" t="s">
        <v>34</v>
      </c>
    </row>
    <row r="1297" spans="1:31" ht="30" customHeight="1" x14ac:dyDescent="0.2">
      <c r="A1297" s="8">
        <f t="shared" si="20"/>
        <v>1296</v>
      </c>
      <c r="B1297" s="9" t="s">
        <v>24</v>
      </c>
      <c r="C1297" s="10">
        <v>3640131820545</v>
      </c>
      <c r="D1297" s="10" t="s">
        <v>7381</v>
      </c>
      <c r="E1297" s="10"/>
      <c r="F1297" s="11">
        <v>45559</v>
      </c>
      <c r="G1297" s="11">
        <v>49211</v>
      </c>
      <c r="H1297" s="12">
        <v>38898</v>
      </c>
      <c r="I1297" s="13">
        <v>20</v>
      </c>
      <c r="J1297" s="10" t="s">
        <v>25</v>
      </c>
      <c r="K1297" s="9" t="s">
        <v>26</v>
      </c>
      <c r="L1297" s="9"/>
      <c r="M1297" s="14" t="s">
        <v>3505</v>
      </c>
      <c r="N1297" s="14" t="s">
        <v>3506</v>
      </c>
      <c r="O1297" s="14" t="s">
        <v>6501</v>
      </c>
      <c r="P1297" s="14" t="s">
        <v>37</v>
      </c>
      <c r="Q1297" s="9"/>
      <c r="R1297" s="15"/>
      <c r="S1297" s="16">
        <v>46150</v>
      </c>
      <c r="T1297" s="17">
        <v>1</v>
      </c>
      <c r="U1297" s="16" t="str">
        <f>VLOOKUP(C1297,'[3]June-26'!$B$5:$H$93,7,0)</f>
        <v>SB Arifwala</v>
      </c>
      <c r="V1297" s="15" t="s">
        <v>7380</v>
      </c>
      <c r="W1297" s="16" t="s">
        <v>1660</v>
      </c>
      <c r="X1297" s="16" t="str">
        <f>VLOOKUP(C1297,'[2]Master Sheet PSBA.'!$B$2:$AR$1687,43,0)</f>
        <v>Arif Wala</v>
      </c>
      <c r="Y1297" s="16" t="s">
        <v>152</v>
      </c>
      <c r="Z1297" s="18" t="s">
        <v>3507</v>
      </c>
      <c r="AA1297" s="19" t="s">
        <v>3508</v>
      </c>
      <c r="AB1297" s="19" t="s">
        <v>7192</v>
      </c>
      <c r="AC1297" s="16" t="s">
        <v>33</v>
      </c>
      <c r="AD1297" s="3">
        <v>3660171227973</v>
      </c>
      <c r="AE1297" s="5" t="s">
        <v>34</v>
      </c>
    </row>
    <row r="1298" spans="1:31" ht="30" customHeight="1" x14ac:dyDescent="0.2">
      <c r="A1298" s="8">
        <f t="shared" si="20"/>
        <v>1297</v>
      </c>
      <c r="B1298" s="9" t="s">
        <v>24</v>
      </c>
      <c r="C1298" s="10">
        <v>3220365380837</v>
      </c>
      <c r="D1298" s="10" t="s">
        <v>7381</v>
      </c>
      <c r="E1298" s="10"/>
      <c r="F1298" s="11">
        <v>44141</v>
      </c>
      <c r="G1298" s="11">
        <v>47793</v>
      </c>
      <c r="H1298" s="12">
        <v>37408</v>
      </c>
      <c r="I1298" s="13">
        <v>24</v>
      </c>
      <c r="J1298" s="10" t="s">
        <v>25</v>
      </c>
      <c r="K1298" s="9" t="s">
        <v>26</v>
      </c>
      <c r="L1298" s="9"/>
      <c r="M1298" s="14" t="s">
        <v>3505</v>
      </c>
      <c r="N1298" s="14" t="s">
        <v>3509</v>
      </c>
      <c r="O1298" s="14" t="s">
        <v>6416</v>
      </c>
      <c r="P1298" s="14" t="s">
        <v>66</v>
      </c>
      <c r="Q1298" s="9"/>
      <c r="R1298" s="15"/>
      <c r="S1298" s="16">
        <v>46069</v>
      </c>
      <c r="T1298" s="17">
        <v>1</v>
      </c>
      <c r="U1298" s="16" t="str">
        <f>VLOOKUP(C1298,'[3]June-26'!$B$5:$H$93,7,0)</f>
        <v>STOG Kot Sultan Layyah</v>
      </c>
      <c r="V1298" s="15" t="s">
        <v>7380</v>
      </c>
      <c r="W1298" s="16" t="s">
        <v>2188</v>
      </c>
      <c r="X1298" s="16" t="str">
        <f>VLOOKUP(C1298,'[2]Master Sheet PSBA.'!$B$2:$AR$1687,43,0)</f>
        <v>Kot Sultan Site Layyah (Sahulat on the Go)</v>
      </c>
      <c r="Y1298" s="16" t="s">
        <v>3510</v>
      </c>
      <c r="Z1298" s="18" t="s">
        <v>3511</v>
      </c>
      <c r="AA1298" s="19" t="s">
        <v>3512</v>
      </c>
      <c r="AB1298" s="19" t="s">
        <v>7193</v>
      </c>
      <c r="AC1298" s="16" t="s">
        <v>33</v>
      </c>
      <c r="AD1298" s="3">
        <v>3220343333393</v>
      </c>
      <c r="AE1298" s="5" t="s">
        <v>34</v>
      </c>
    </row>
    <row r="1299" spans="1:31" ht="30" customHeight="1" x14ac:dyDescent="0.2">
      <c r="A1299" s="8">
        <f t="shared" si="20"/>
        <v>1298</v>
      </c>
      <c r="B1299" s="9" t="s">
        <v>24</v>
      </c>
      <c r="C1299" s="10">
        <v>3520258653387</v>
      </c>
      <c r="D1299" s="10" t="s">
        <v>7382</v>
      </c>
      <c r="E1299" s="10"/>
      <c r="F1299" s="11">
        <v>44521</v>
      </c>
      <c r="G1299" s="11">
        <v>48173</v>
      </c>
      <c r="H1299" s="12">
        <v>37742</v>
      </c>
      <c r="I1299" s="13">
        <v>23</v>
      </c>
      <c r="J1299" s="10" t="s">
        <v>25</v>
      </c>
      <c r="K1299" s="9" t="s">
        <v>26</v>
      </c>
      <c r="L1299" s="9"/>
      <c r="M1299" s="14" t="s">
        <v>3517</v>
      </c>
      <c r="N1299" s="14" t="s">
        <v>2210</v>
      </c>
      <c r="O1299" s="14"/>
      <c r="P1299" s="14" t="s">
        <v>37</v>
      </c>
      <c r="Q1299" s="9"/>
      <c r="R1299" s="15"/>
      <c r="S1299" s="16">
        <v>46195</v>
      </c>
      <c r="T1299" s="17">
        <v>1</v>
      </c>
      <c r="U1299" s="16" t="str">
        <f>VLOOKUP(C1299,'[3]June-26'!$B$5:$H$93,7,0)</f>
        <v>Head Office</v>
      </c>
      <c r="V1299" s="15" t="s">
        <v>7380</v>
      </c>
      <c r="W1299" s="16" t="s">
        <v>95</v>
      </c>
      <c r="X1299" s="16" t="str">
        <f>VLOOKUP(C1299,'[2]Master Sheet PSBA.'!$B$2:$AR$1687,43,0)</f>
        <v>Head Office</v>
      </c>
      <c r="Y1299" s="16" t="s">
        <v>152</v>
      </c>
      <c r="Z1299" s="18" t="s">
        <v>3518</v>
      </c>
      <c r="AA1299" s="19" t="s">
        <v>6642</v>
      </c>
      <c r="AB1299" s="19"/>
      <c r="AC1299" s="16" t="s">
        <v>33</v>
      </c>
      <c r="AD1299" s="3">
        <v>3520279405754</v>
      </c>
      <c r="AE1299" s="5" t="s">
        <v>343</v>
      </c>
    </row>
    <row r="1300" spans="1:31" ht="30" customHeight="1" x14ac:dyDescent="0.2">
      <c r="A1300" s="8">
        <f t="shared" si="20"/>
        <v>1299</v>
      </c>
      <c r="B1300" s="9" t="s">
        <v>24</v>
      </c>
      <c r="C1300" s="10">
        <v>3540177097629</v>
      </c>
      <c r="D1300" s="10" t="s">
        <v>7381</v>
      </c>
      <c r="E1300" s="10"/>
      <c r="F1300" s="11">
        <v>45452</v>
      </c>
      <c r="G1300" s="11">
        <v>49104</v>
      </c>
      <c r="H1300" s="12">
        <v>34883</v>
      </c>
      <c r="I1300" s="13">
        <v>31</v>
      </c>
      <c r="J1300" s="10" t="s">
        <v>25</v>
      </c>
      <c r="K1300" s="9" t="s">
        <v>26</v>
      </c>
      <c r="L1300" s="9"/>
      <c r="M1300" s="14" t="s">
        <v>3519</v>
      </c>
      <c r="N1300" s="14" t="s">
        <v>3520</v>
      </c>
      <c r="O1300" s="14" t="s">
        <v>6502</v>
      </c>
      <c r="P1300" s="15" t="s">
        <v>66</v>
      </c>
      <c r="Q1300" s="9"/>
      <c r="R1300" s="15"/>
      <c r="S1300" s="16">
        <v>46023</v>
      </c>
      <c r="T1300" s="17">
        <v>1</v>
      </c>
      <c r="U1300" s="16" t="str">
        <f>VLOOKUP(C1300,'[1]Bazaar Salary'!$B$6:$J$1185,9,0)</f>
        <v>Sahulat Bazaar Supervisor</v>
      </c>
      <c r="V1300" s="15" t="s">
        <v>7380</v>
      </c>
      <c r="W1300" s="16" t="s">
        <v>410</v>
      </c>
      <c r="X1300" s="16" t="str">
        <f>VLOOKUP(C1300,'[2]Master Sheet PSBA.'!$B$2:$AR$1687,43,0)</f>
        <v>Sharaqpur Sharif</v>
      </c>
      <c r="Y1300" s="16"/>
      <c r="Z1300" s="18" t="s">
        <v>3521</v>
      </c>
      <c r="AA1300" s="19" t="s">
        <v>3522</v>
      </c>
      <c r="AB1300" s="19" t="s">
        <v>7194</v>
      </c>
      <c r="AC1300" s="16" t="s">
        <v>42</v>
      </c>
      <c r="AD1300" s="3">
        <v>3520291059933</v>
      </c>
      <c r="AE1300" s="5" t="s">
        <v>34</v>
      </c>
    </row>
    <row r="1301" spans="1:31" ht="30" customHeight="1" x14ac:dyDescent="0.2">
      <c r="A1301" s="8">
        <f t="shared" si="20"/>
        <v>1300</v>
      </c>
      <c r="B1301" s="9" t="s">
        <v>24</v>
      </c>
      <c r="C1301" s="10">
        <v>3520182699961</v>
      </c>
      <c r="D1301" s="10" t="s">
        <v>7381</v>
      </c>
      <c r="E1301" s="10"/>
      <c r="F1301" s="11">
        <v>44040</v>
      </c>
      <c r="G1301" s="11">
        <v>47692</v>
      </c>
      <c r="H1301" s="12">
        <v>29221</v>
      </c>
      <c r="I1301" s="13">
        <v>46</v>
      </c>
      <c r="J1301" s="10" t="s">
        <v>25</v>
      </c>
      <c r="K1301" s="9" t="s">
        <v>26</v>
      </c>
      <c r="L1301" s="9"/>
      <c r="M1301" s="14" t="s">
        <v>3523</v>
      </c>
      <c r="N1301" s="14" t="s">
        <v>2374</v>
      </c>
      <c r="O1301" s="14" t="s">
        <v>6503</v>
      </c>
      <c r="P1301" s="14" t="s">
        <v>54</v>
      </c>
      <c r="Q1301" s="9"/>
      <c r="R1301" s="15"/>
      <c r="S1301" s="16">
        <v>46040</v>
      </c>
      <c r="T1301" s="17">
        <v>1</v>
      </c>
      <c r="U1301" s="16" t="str">
        <f>VLOOKUP(C1301,'[1]Bazaar Salary'!$B$6:$J$1185,9,0)</f>
        <v>Security &amp; Parking Attendant</v>
      </c>
      <c r="V1301" s="15" t="s">
        <v>7380</v>
      </c>
      <c r="W1301" s="16" t="s">
        <v>444</v>
      </c>
      <c r="X1301" s="16" t="str">
        <f>VLOOKUP(C1301,'[2]Master Sheet PSBA.'!$B$2:$AR$1687,43,0)</f>
        <v>Anti Encroachment Squad</v>
      </c>
      <c r="Y1301" s="16"/>
      <c r="Z1301" s="18" t="s">
        <v>3050</v>
      </c>
      <c r="AA1301" s="19" t="s">
        <v>3524</v>
      </c>
      <c r="AB1301" s="19"/>
      <c r="AC1301" s="16" t="s">
        <v>42</v>
      </c>
      <c r="AD1301" s="3">
        <v>3520289876563</v>
      </c>
      <c r="AE1301" s="5" t="s">
        <v>34</v>
      </c>
    </row>
    <row r="1302" spans="1:31" ht="30" customHeight="1" x14ac:dyDescent="0.2">
      <c r="A1302" s="8">
        <f t="shared" si="20"/>
        <v>1301</v>
      </c>
      <c r="B1302" s="9" t="s">
        <v>24</v>
      </c>
      <c r="C1302" s="10">
        <v>3530172000201</v>
      </c>
      <c r="D1302" s="10" t="s">
        <v>7381</v>
      </c>
      <c r="E1302" s="10"/>
      <c r="F1302" s="11">
        <v>45081</v>
      </c>
      <c r="G1302" s="11">
        <v>49830</v>
      </c>
      <c r="H1302" s="12">
        <v>38387</v>
      </c>
      <c r="I1302" s="13">
        <v>21</v>
      </c>
      <c r="J1302" s="10" t="s">
        <v>25</v>
      </c>
      <c r="K1302" s="9" t="s">
        <v>26</v>
      </c>
      <c r="L1302" s="9"/>
      <c r="M1302" s="14" t="s">
        <v>2971</v>
      </c>
      <c r="N1302" s="14" t="s">
        <v>2636</v>
      </c>
      <c r="O1302" s="14" t="s">
        <v>6504</v>
      </c>
      <c r="P1302" s="14" t="s">
        <v>54</v>
      </c>
      <c r="Q1302" s="9"/>
      <c r="R1302" s="15"/>
      <c r="S1302" s="16">
        <v>46112</v>
      </c>
      <c r="T1302" s="17">
        <v>1</v>
      </c>
      <c r="U1302" s="16" t="str">
        <f>VLOOKUP(C1302,'[4]Daily Wages '!$B$6:$G$211,6,0)</f>
        <v>SB Okara</v>
      </c>
      <c r="V1302" s="15" t="s">
        <v>7380</v>
      </c>
      <c r="W1302" s="16" t="s">
        <v>461</v>
      </c>
      <c r="X1302" s="16" t="str">
        <f>VLOOKUP(C1302,'[2]Master Sheet PSBA.'!$B$2:$AR$1687,43,0)</f>
        <v>Okara</v>
      </c>
      <c r="Y1302" s="16"/>
      <c r="Z1302" s="18" t="s">
        <v>3525</v>
      </c>
      <c r="AA1302" s="19" t="s">
        <v>3526</v>
      </c>
      <c r="AB1302" s="19" t="s">
        <v>7195</v>
      </c>
      <c r="AC1302" s="16" t="s">
        <v>33</v>
      </c>
      <c r="AD1302" s="3">
        <v>3330321980343</v>
      </c>
      <c r="AE1302" s="5" t="s">
        <v>34</v>
      </c>
    </row>
    <row r="1303" spans="1:31" ht="30" customHeight="1" x14ac:dyDescent="0.2">
      <c r="A1303" s="8">
        <f t="shared" si="20"/>
        <v>1302</v>
      </c>
      <c r="B1303" s="9" t="s">
        <v>24</v>
      </c>
      <c r="C1303" s="10">
        <v>3110313248705</v>
      </c>
      <c r="D1303" s="10" t="s">
        <v>7381</v>
      </c>
      <c r="E1303" s="10"/>
      <c r="F1303" s="11">
        <v>45561</v>
      </c>
      <c r="G1303" s="11">
        <v>49213</v>
      </c>
      <c r="H1303" s="12">
        <v>38914</v>
      </c>
      <c r="I1303" s="13">
        <v>20</v>
      </c>
      <c r="J1303" s="10" t="s">
        <v>25</v>
      </c>
      <c r="K1303" s="9" t="s">
        <v>26</v>
      </c>
      <c r="L1303" s="9"/>
      <c r="M1303" s="14" t="s">
        <v>3527</v>
      </c>
      <c r="N1303" s="14" t="s">
        <v>257</v>
      </c>
      <c r="O1303" s="14" t="s">
        <v>5725</v>
      </c>
      <c r="P1303" s="14" t="s">
        <v>37</v>
      </c>
      <c r="Q1303" s="9"/>
      <c r="R1303" s="15"/>
      <c r="S1303" s="16">
        <v>46071</v>
      </c>
      <c r="T1303" s="17">
        <v>1</v>
      </c>
      <c r="U1303" s="16" t="str">
        <f>VLOOKUP(C1303,'[3]June-26'!$B$5:$H$93,7,0)</f>
        <v>SB Vehari</v>
      </c>
      <c r="V1303" s="15" t="s">
        <v>7380</v>
      </c>
      <c r="W1303" s="16" t="s">
        <v>1223</v>
      </c>
      <c r="X1303" s="16" t="str">
        <f>VLOOKUP(C1303,'[2]Master Sheet PSBA.'!$B$2:$AR$1687,43,0)</f>
        <v>Vehari</v>
      </c>
      <c r="Y1303" s="16" t="s">
        <v>152</v>
      </c>
      <c r="Z1303" s="18" t="s">
        <v>1746</v>
      </c>
      <c r="AA1303" s="19" t="s">
        <v>3528</v>
      </c>
      <c r="AB1303" s="19" t="s">
        <v>7196</v>
      </c>
      <c r="AC1303" s="16" t="s">
        <v>33</v>
      </c>
      <c r="AD1303" s="3">
        <v>3110330607955</v>
      </c>
      <c r="AE1303" s="5" t="s">
        <v>34</v>
      </c>
    </row>
    <row r="1304" spans="1:31" ht="30" customHeight="1" x14ac:dyDescent="0.2">
      <c r="A1304" s="8">
        <f t="shared" si="20"/>
        <v>1303</v>
      </c>
      <c r="B1304" s="9" t="s">
        <v>24</v>
      </c>
      <c r="C1304" s="10">
        <v>3510328629835</v>
      </c>
      <c r="D1304" s="10" t="s">
        <v>7381</v>
      </c>
      <c r="E1304" s="10"/>
      <c r="F1304" s="11">
        <v>42649</v>
      </c>
      <c r="G1304" s="11">
        <v>46301</v>
      </c>
      <c r="H1304" s="12">
        <v>35070</v>
      </c>
      <c r="I1304" s="13">
        <v>30</v>
      </c>
      <c r="J1304" s="10" t="s">
        <v>25</v>
      </c>
      <c r="K1304" s="9" t="s">
        <v>26</v>
      </c>
      <c r="L1304" s="9"/>
      <c r="M1304" s="14" t="s">
        <v>571</v>
      </c>
      <c r="N1304" s="14" t="s">
        <v>350</v>
      </c>
      <c r="O1304" s="14" t="s">
        <v>6505</v>
      </c>
      <c r="P1304" s="14" t="s">
        <v>557</v>
      </c>
      <c r="Q1304" s="9"/>
      <c r="R1304" s="15"/>
      <c r="S1304" s="16">
        <v>46013</v>
      </c>
      <c r="T1304" s="17">
        <v>1</v>
      </c>
      <c r="U1304" s="16" t="str">
        <f>VLOOKUP(C1304,'[3]June-26'!$B$5:$H$93,7,0)</f>
        <v>SB Sher Sha Colony</v>
      </c>
      <c r="V1304" s="15" t="s">
        <v>7380</v>
      </c>
      <c r="W1304" s="16" t="s">
        <v>209</v>
      </c>
      <c r="X1304" s="16" t="str">
        <f>VLOOKUP(C1304,'[2]Master Sheet PSBA.'!$B$2:$AR$1687,43,0)</f>
        <v>Sher Shah Colony</v>
      </c>
      <c r="Y1304" s="16"/>
      <c r="Z1304" s="18" t="s">
        <v>3531</v>
      </c>
      <c r="AA1304" s="19" t="s">
        <v>3532</v>
      </c>
      <c r="AB1304" s="19"/>
      <c r="AC1304" s="16" t="s">
        <v>33</v>
      </c>
      <c r="AD1304" s="3">
        <v>3520210306269</v>
      </c>
      <c r="AE1304" s="5" t="s">
        <v>34</v>
      </c>
    </row>
    <row r="1305" spans="1:31" ht="30" customHeight="1" x14ac:dyDescent="0.2">
      <c r="A1305" s="8">
        <f t="shared" si="20"/>
        <v>1304</v>
      </c>
      <c r="B1305" s="9" t="s">
        <v>24</v>
      </c>
      <c r="C1305" s="10">
        <v>3520205428939</v>
      </c>
      <c r="D1305" s="10" t="s">
        <v>7381</v>
      </c>
      <c r="E1305" s="10">
        <v>1952</v>
      </c>
      <c r="F1305" s="11">
        <v>44969</v>
      </c>
      <c r="G1305" s="11">
        <v>48622</v>
      </c>
      <c r="H1305" s="12">
        <v>35688</v>
      </c>
      <c r="I1305" s="13">
        <v>28</v>
      </c>
      <c r="J1305" s="10" t="s">
        <v>25</v>
      </c>
      <c r="K1305" s="9" t="s">
        <v>26</v>
      </c>
      <c r="L1305" s="9"/>
      <c r="M1305" s="14" t="s">
        <v>3557</v>
      </c>
      <c r="N1305" s="14" t="s">
        <v>3558</v>
      </c>
      <c r="O1305" s="14" t="s">
        <v>6506</v>
      </c>
      <c r="P1305" s="14" t="s">
        <v>66</v>
      </c>
      <c r="Q1305" s="9"/>
      <c r="R1305" s="15" t="s">
        <v>338</v>
      </c>
      <c r="S1305" s="16">
        <v>46023</v>
      </c>
      <c r="T1305" s="17">
        <v>1</v>
      </c>
      <c r="U1305" s="16" t="str">
        <f>VLOOKUP(C1305,'[1]Head Office '!$B$7:$J$98,9,0)</f>
        <v>Head Office</v>
      </c>
      <c r="V1305" s="15" t="s">
        <v>7380</v>
      </c>
      <c r="W1305" s="16" t="s">
        <v>95</v>
      </c>
      <c r="X1305" s="16" t="str">
        <f>VLOOKUP(C1305,'[2]Master Sheet PSBA.'!$B$2:$AR$1687,43,0)</f>
        <v>Head Office</v>
      </c>
      <c r="Y1305" s="16" t="s">
        <v>3559</v>
      </c>
      <c r="Z1305" s="18" t="s">
        <v>3560</v>
      </c>
      <c r="AA1305" s="19" t="s">
        <v>3561</v>
      </c>
      <c r="AB1305" s="19" t="s">
        <v>3562</v>
      </c>
      <c r="AC1305" s="16" t="s">
        <v>42</v>
      </c>
      <c r="AD1305" s="3">
        <v>3520279405754</v>
      </c>
      <c r="AE1305" s="5" t="s">
        <v>343</v>
      </c>
    </row>
    <row r="1306" spans="1:31" ht="30" customHeight="1" x14ac:dyDescent="0.2">
      <c r="A1306" s="8">
        <f t="shared" si="20"/>
        <v>1305</v>
      </c>
      <c r="B1306" s="9" t="s">
        <v>24</v>
      </c>
      <c r="C1306" s="10">
        <v>3310423650201</v>
      </c>
      <c r="D1306" s="10" t="s">
        <v>7381</v>
      </c>
      <c r="E1306" s="10"/>
      <c r="F1306" s="11">
        <v>44902</v>
      </c>
      <c r="G1306" s="11">
        <v>48555</v>
      </c>
      <c r="H1306" s="12">
        <v>38041</v>
      </c>
      <c r="I1306" s="13">
        <v>22</v>
      </c>
      <c r="J1306" s="10" t="s">
        <v>25</v>
      </c>
      <c r="K1306" s="9" t="s">
        <v>26</v>
      </c>
      <c r="L1306" s="9"/>
      <c r="M1306" s="14" t="s">
        <v>3563</v>
      </c>
      <c r="N1306" s="14" t="s">
        <v>3566</v>
      </c>
      <c r="O1306" s="14" t="s">
        <v>6507</v>
      </c>
      <c r="P1306" s="14" t="s">
        <v>37</v>
      </c>
      <c r="Q1306" s="9"/>
      <c r="R1306" s="15"/>
      <c r="S1306" s="16">
        <v>46068</v>
      </c>
      <c r="T1306" s="17">
        <v>1</v>
      </c>
      <c r="U1306" s="16" t="str">
        <f>VLOOKUP(C1306,'[3]June-26'!$B$5:$H$93,7,0)</f>
        <v>SB Mandi Faizabad</v>
      </c>
      <c r="V1306" s="15" t="s">
        <v>7380</v>
      </c>
      <c r="W1306" s="16" t="s">
        <v>392</v>
      </c>
      <c r="X1306" s="16" t="str">
        <f>VLOOKUP(C1306,'[2]Master Sheet PSBA.'!$B$2:$AR$1687,43,0)</f>
        <v>Mandi Faizabad</v>
      </c>
      <c r="Y1306" s="16" t="s">
        <v>152</v>
      </c>
      <c r="Z1306" s="18" t="s">
        <v>3567</v>
      </c>
      <c r="AA1306" s="19" t="s">
        <v>3568</v>
      </c>
      <c r="AB1306" s="19" t="s">
        <v>7197</v>
      </c>
      <c r="AC1306" s="16" t="s">
        <v>33</v>
      </c>
      <c r="AD1306" s="3">
        <v>3540149993253</v>
      </c>
      <c r="AE1306" s="5" t="s">
        <v>34</v>
      </c>
    </row>
    <row r="1307" spans="1:31" ht="30" customHeight="1" x14ac:dyDescent="0.2">
      <c r="A1307" s="8">
        <f t="shared" si="20"/>
        <v>1306</v>
      </c>
      <c r="B1307" s="9" t="s">
        <v>24</v>
      </c>
      <c r="C1307" s="10">
        <v>3510309760227</v>
      </c>
      <c r="D1307" s="10" t="s">
        <v>7381</v>
      </c>
      <c r="E1307" s="10"/>
      <c r="F1307" s="11">
        <v>44426</v>
      </c>
      <c r="G1307" s="11">
        <v>48078</v>
      </c>
      <c r="H1307" s="12">
        <v>37561</v>
      </c>
      <c r="I1307" s="13">
        <v>23</v>
      </c>
      <c r="J1307" s="10" t="s">
        <v>25</v>
      </c>
      <c r="K1307" s="9" t="s">
        <v>26</v>
      </c>
      <c r="L1307" s="9"/>
      <c r="M1307" s="14" t="s">
        <v>3580</v>
      </c>
      <c r="N1307" s="14" t="s">
        <v>35</v>
      </c>
      <c r="O1307" s="14" t="s">
        <v>1583</v>
      </c>
      <c r="P1307" s="14" t="s">
        <v>54</v>
      </c>
      <c r="Q1307" s="9"/>
      <c r="R1307" s="15"/>
      <c r="S1307" s="16">
        <v>45992</v>
      </c>
      <c r="T1307" s="17">
        <v>1</v>
      </c>
      <c r="U1307" s="16" t="str">
        <f>VLOOKUP(C1307,'[1]Bazaar Salary'!$B$6:$J$1185,9,0)</f>
        <v>Security &amp; Parking Attendant</v>
      </c>
      <c r="V1307" s="15" t="s">
        <v>7380</v>
      </c>
      <c r="W1307" s="16" t="s">
        <v>372</v>
      </c>
      <c r="X1307" s="16" t="str">
        <f>VLOOKUP(C1307,'[2]Master Sheet PSBA.'!$B$2:$AR$1687,43,0)</f>
        <v>Chunian</v>
      </c>
      <c r="Y1307" s="16"/>
      <c r="Z1307" s="18" t="s">
        <v>3586</v>
      </c>
      <c r="AA1307" s="19" t="s">
        <v>3587</v>
      </c>
      <c r="AB1307" s="19"/>
      <c r="AC1307" s="16" t="s">
        <v>42</v>
      </c>
      <c r="AD1307" s="3">
        <v>3510360387437</v>
      </c>
      <c r="AE1307" s="5" t="s">
        <v>34</v>
      </c>
    </row>
    <row r="1308" spans="1:31" ht="30" customHeight="1" x14ac:dyDescent="0.2">
      <c r="A1308" s="8">
        <f t="shared" si="20"/>
        <v>1307</v>
      </c>
      <c r="B1308" s="9" t="s">
        <v>24</v>
      </c>
      <c r="C1308" s="10">
        <v>3610393260537</v>
      </c>
      <c r="D1308" s="10" t="s">
        <v>7381</v>
      </c>
      <c r="E1308" s="10"/>
      <c r="F1308" s="11">
        <v>45874</v>
      </c>
      <c r="G1308" s="11">
        <v>49526</v>
      </c>
      <c r="H1308" s="12">
        <v>37076</v>
      </c>
      <c r="I1308" s="13">
        <v>25</v>
      </c>
      <c r="J1308" s="10" t="s">
        <v>25</v>
      </c>
      <c r="K1308" s="9" t="s">
        <v>26</v>
      </c>
      <c r="L1308" s="9"/>
      <c r="M1308" s="14" t="s">
        <v>3588</v>
      </c>
      <c r="N1308" s="14" t="s">
        <v>3589</v>
      </c>
      <c r="O1308" s="14" t="s">
        <v>6508</v>
      </c>
      <c r="P1308" s="14" t="s">
        <v>66</v>
      </c>
      <c r="Q1308" s="9"/>
      <c r="R1308" s="15"/>
      <c r="S1308" s="16">
        <v>46023</v>
      </c>
      <c r="T1308" s="17">
        <v>1</v>
      </c>
      <c r="U1308" s="16" t="str">
        <f>VLOOKUP(C1308,'[1]Bazaar Salary'!$B$6:$J$1185,9,0)</f>
        <v>Sahulat Bazaar Supervisor</v>
      </c>
      <c r="V1308" s="15" t="s">
        <v>7380</v>
      </c>
      <c r="W1308" s="16" t="s">
        <v>320</v>
      </c>
      <c r="X1308" s="16" t="str">
        <f>VLOOKUP(C1308,'[2]Master Sheet PSBA.'!$B$2:$AR$1687,43,0)</f>
        <v>Khanewal</v>
      </c>
      <c r="Y1308" s="16" t="s">
        <v>3590</v>
      </c>
      <c r="Z1308" s="18" t="s">
        <v>3591</v>
      </c>
      <c r="AA1308" s="19" t="s">
        <v>3592</v>
      </c>
      <c r="AB1308" s="19" t="s">
        <v>7198</v>
      </c>
      <c r="AC1308" s="16" t="s">
        <v>42</v>
      </c>
      <c r="AD1308" s="3">
        <v>3220250595479</v>
      </c>
      <c r="AE1308" s="5" t="s">
        <v>34</v>
      </c>
    </row>
    <row r="1309" spans="1:31" ht="30" customHeight="1" x14ac:dyDescent="0.2">
      <c r="A1309" s="8">
        <f t="shared" si="20"/>
        <v>1308</v>
      </c>
      <c r="B1309" s="9" t="s">
        <v>24</v>
      </c>
      <c r="C1309" s="10">
        <v>3520230875883</v>
      </c>
      <c r="D1309" s="10" t="s">
        <v>7381</v>
      </c>
      <c r="E1309" s="10"/>
      <c r="F1309" s="11">
        <v>44720</v>
      </c>
      <c r="G1309" s="11">
        <v>48373</v>
      </c>
      <c r="H1309" s="12">
        <v>38108</v>
      </c>
      <c r="I1309" s="13">
        <v>22</v>
      </c>
      <c r="J1309" s="10" t="s">
        <v>25</v>
      </c>
      <c r="K1309" s="9" t="s">
        <v>26</v>
      </c>
      <c r="L1309" s="9"/>
      <c r="M1309" s="14" t="s">
        <v>3593</v>
      </c>
      <c r="N1309" s="14" t="s">
        <v>3594</v>
      </c>
      <c r="O1309" s="14" t="s">
        <v>6494</v>
      </c>
      <c r="P1309" s="14" t="s">
        <v>54</v>
      </c>
      <c r="Q1309" s="9"/>
      <c r="R1309" s="15"/>
      <c r="S1309" s="16">
        <v>46037</v>
      </c>
      <c r="T1309" s="17">
        <v>1</v>
      </c>
      <c r="U1309" s="16" t="str">
        <f>VLOOKUP(C1309,'[1]Bazaar Salary'!$B$6:$J$1185,9,0)</f>
        <v>Security &amp; Parking Attendant</v>
      </c>
      <c r="V1309" s="15" t="s">
        <v>7380</v>
      </c>
      <c r="W1309" s="16" t="s">
        <v>444</v>
      </c>
      <c r="X1309" s="16" t="str">
        <f>VLOOKUP(C1309,'[2]Master Sheet PSBA.'!$B$2:$AR$1687,43,0)</f>
        <v>Anti Encroachment Squad</v>
      </c>
      <c r="Y1309" s="16"/>
      <c r="Z1309" s="18" t="s">
        <v>3595</v>
      </c>
      <c r="AA1309" s="19" t="s">
        <v>3596</v>
      </c>
      <c r="AB1309" s="19"/>
      <c r="AC1309" s="16" t="s">
        <v>42</v>
      </c>
      <c r="AD1309" s="3">
        <v>3520289876563</v>
      </c>
      <c r="AE1309" s="5" t="s">
        <v>34</v>
      </c>
    </row>
    <row r="1310" spans="1:31" ht="30" customHeight="1" x14ac:dyDescent="0.2">
      <c r="A1310" s="8">
        <f t="shared" si="20"/>
        <v>1309</v>
      </c>
      <c r="B1310" s="9" t="s">
        <v>24</v>
      </c>
      <c r="C1310" s="10">
        <v>3660197607257</v>
      </c>
      <c r="D1310" s="10" t="s">
        <v>7381</v>
      </c>
      <c r="E1310" s="10"/>
      <c r="F1310" s="11">
        <v>44880</v>
      </c>
      <c r="G1310" s="11">
        <v>48533</v>
      </c>
      <c r="H1310" s="12">
        <v>26038</v>
      </c>
      <c r="I1310" s="13">
        <v>55</v>
      </c>
      <c r="J1310" s="10" t="s">
        <v>25</v>
      </c>
      <c r="K1310" s="9" t="s">
        <v>26</v>
      </c>
      <c r="L1310" s="9"/>
      <c r="M1310" s="14" t="s">
        <v>3600</v>
      </c>
      <c r="N1310" s="14" t="s">
        <v>3601</v>
      </c>
      <c r="O1310" s="14" t="s">
        <v>6351</v>
      </c>
      <c r="P1310" s="14" t="s">
        <v>54</v>
      </c>
      <c r="Q1310" s="9"/>
      <c r="R1310" s="15"/>
      <c r="S1310" s="16">
        <v>46080</v>
      </c>
      <c r="T1310" s="17">
        <v>1</v>
      </c>
      <c r="U1310" s="16" t="str">
        <f>VLOOKUP(C1310,'[4]Daily Wages '!$B$6:$G$211,6,0)</f>
        <v>SB Burewala</v>
      </c>
      <c r="V1310" s="15" t="s">
        <v>7380</v>
      </c>
      <c r="W1310" s="16" t="s">
        <v>674</v>
      </c>
      <c r="X1310" s="16" t="str">
        <f>VLOOKUP(C1310,'[2]Master Sheet PSBA.'!$B$2:$AR$1687,43,0)</f>
        <v>Burewala</v>
      </c>
      <c r="Y1310" s="16"/>
      <c r="Z1310" s="18" t="s">
        <v>1424</v>
      </c>
      <c r="AA1310" s="19" t="s">
        <v>3602</v>
      </c>
      <c r="AB1310" s="19"/>
      <c r="AC1310" s="16" t="s">
        <v>33</v>
      </c>
      <c r="AD1310" s="3">
        <v>3110129505065</v>
      </c>
      <c r="AE1310" s="5" t="s">
        <v>34</v>
      </c>
    </row>
    <row r="1311" spans="1:31" ht="30" customHeight="1" x14ac:dyDescent="0.2">
      <c r="A1311" s="8">
        <f t="shared" si="20"/>
        <v>1310</v>
      </c>
      <c r="B1311" s="9" t="s">
        <v>24</v>
      </c>
      <c r="C1311" s="10">
        <v>3510189681279</v>
      </c>
      <c r="D1311" s="10" t="s">
        <v>7381</v>
      </c>
      <c r="E1311" s="10"/>
      <c r="F1311" s="11">
        <v>45620</v>
      </c>
      <c r="G1311" s="11">
        <v>49272</v>
      </c>
      <c r="H1311" s="12">
        <v>27030</v>
      </c>
      <c r="I1311" s="13">
        <v>52</v>
      </c>
      <c r="J1311" s="10" t="s">
        <v>25</v>
      </c>
      <c r="K1311" s="9" t="s">
        <v>26</v>
      </c>
      <c r="L1311" s="9"/>
      <c r="M1311" s="14" t="s">
        <v>3600</v>
      </c>
      <c r="N1311" s="14" t="s">
        <v>3603</v>
      </c>
      <c r="O1311" s="14" t="s">
        <v>6509</v>
      </c>
      <c r="P1311" s="14" t="s">
        <v>54</v>
      </c>
      <c r="Q1311" s="9"/>
      <c r="R1311" s="15"/>
      <c r="S1311" s="16">
        <v>45992</v>
      </c>
      <c r="T1311" s="17">
        <v>1</v>
      </c>
      <c r="U1311" s="16" t="str">
        <f>VLOOKUP(C1311,'[1]Bazaar Salary'!$B$6:$J$1185,9,0)</f>
        <v>Security &amp; Parking Attendant</v>
      </c>
      <c r="V1311" s="15" t="s">
        <v>7380</v>
      </c>
      <c r="W1311" s="16" t="s">
        <v>372</v>
      </c>
      <c r="X1311" s="16" t="str">
        <f>VLOOKUP(C1311,'[2]Master Sheet PSBA.'!$B$2:$AR$1687,43,0)</f>
        <v>Chunian</v>
      </c>
      <c r="Y1311" s="16"/>
      <c r="Z1311" s="18" t="s">
        <v>3604</v>
      </c>
      <c r="AA1311" s="19" t="s">
        <v>3605</v>
      </c>
      <c r="AB1311" s="19"/>
      <c r="AC1311" s="16" t="s">
        <v>42</v>
      </c>
      <c r="AD1311" s="3">
        <v>3510360387437</v>
      </c>
      <c r="AE1311" s="5" t="s">
        <v>34</v>
      </c>
    </row>
    <row r="1312" spans="1:31" ht="30" customHeight="1" x14ac:dyDescent="0.2">
      <c r="A1312" s="8">
        <f t="shared" si="20"/>
        <v>1311</v>
      </c>
      <c r="B1312" s="9" t="s">
        <v>24</v>
      </c>
      <c r="C1312" s="10">
        <v>3110119946631</v>
      </c>
      <c r="D1312" s="10" t="s">
        <v>7381</v>
      </c>
      <c r="E1312" s="10">
        <v>1894</v>
      </c>
      <c r="F1312" s="11">
        <v>45645</v>
      </c>
      <c r="G1312" s="11">
        <v>49297</v>
      </c>
      <c r="H1312" s="12">
        <v>38722</v>
      </c>
      <c r="I1312" s="13">
        <v>20</v>
      </c>
      <c r="J1312" s="10" t="s">
        <v>25</v>
      </c>
      <c r="K1312" s="9" t="s">
        <v>26</v>
      </c>
      <c r="L1312" s="9"/>
      <c r="M1312" s="14" t="s">
        <v>3600</v>
      </c>
      <c r="N1312" s="14" t="s">
        <v>3606</v>
      </c>
      <c r="O1312" s="14" t="s">
        <v>6510</v>
      </c>
      <c r="P1312" s="14" t="s">
        <v>54</v>
      </c>
      <c r="Q1312" s="9"/>
      <c r="R1312" s="15"/>
      <c r="S1312" s="16">
        <v>45992</v>
      </c>
      <c r="T1312" s="17">
        <v>1</v>
      </c>
      <c r="U1312" s="16" t="str">
        <f>VLOOKUP(C1312,'[1]Bazaar Salary'!$B$6:$J$1185,9,0)</f>
        <v>Security &amp; Parking Attendant</v>
      </c>
      <c r="V1312" s="15" t="s">
        <v>7380</v>
      </c>
      <c r="W1312" s="16" t="s">
        <v>525</v>
      </c>
      <c r="X1312" s="16" t="str">
        <f>VLOOKUP(C1312,'[2]Master Sheet PSBA.'!$B$2:$AR$1687,43,0)</f>
        <v>Pakpattan</v>
      </c>
      <c r="Y1312" s="16"/>
      <c r="Z1312" s="18" t="s">
        <v>3607</v>
      </c>
      <c r="AA1312" s="19" t="s">
        <v>3608</v>
      </c>
      <c r="AB1312" s="19" t="s">
        <v>7199</v>
      </c>
      <c r="AC1312" s="16" t="s">
        <v>42</v>
      </c>
      <c r="AD1312" s="3">
        <v>3650188177203</v>
      </c>
      <c r="AE1312" s="5" t="s">
        <v>34</v>
      </c>
    </row>
    <row r="1313" spans="1:31" ht="30" customHeight="1" x14ac:dyDescent="0.2">
      <c r="A1313" s="8">
        <f t="shared" si="20"/>
        <v>1312</v>
      </c>
      <c r="B1313" s="9" t="s">
        <v>24</v>
      </c>
      <c r="C1313" s="10">
        <v>3220311857769</v>
      </c>
      <c r="D1313" s="10" t="s">
        <v>7381</v>
      </c>
      <c r="E1313" s="10"/>
      <c r="F1313" s="11">
        <v>44317</v>
      </c>
      <c r="G1313" s="11">
        <v>47969</v>
      </c>
      <c r="H1313" s="12">
        <v>29691</v>
      </c>
      <c r="I1313" s="13">
        <v>45</v>
      </c>
      <c r="J1313" s="10" t="s">
        <v>25</v>
      </c>
      <c r="K1313" s="9" t="s">
        <v>26</v>
      </c>
      <c r="L1313" s="9"/>
      <c r="M1313" s="14" t="s">
        <v>3616</v>
      </c>
      <c r="N1313" s="14" t="s">
        <v>3617</v>
      </c>
      <c r="O1313" s="14" t="s">
        <v>6511</v>
      </c>
      <c r="P1313" s="14" t="s">
        <v>54</v>
      </c>
      <c r="Q1313" s="9"/>
      <c r="R1313" s="15"/>
      <c r="S1313" s="16">
        <v>46078</v>
      </c>
      <c r="T1313" s="17">
        <v>1</v>
      </c>
      <c r="U1313" s="16" t="str">
        <f>VLOOKUP(C1313,'[4]Daily Wages '!$B$6:$G$211,6,0)</f>
        <v>STOG Minor Road Layyah</v>
      </c>
      <c r="V1313" s="15" t="s">
        <v>7380</v>
      </c>
      <c r="W1313" s="16" t="s">
        <v>61</v>
      </c>
      <c r="X1313" s="16" t="str">
        <f>VLOOKUP(C1313,'[2]Master Sheet PSBA.'!$B$2:$AR$1687,43,0)</f>
        <v>Minor Road Layyah (Sahulat on the GO)</v>
      </c>
      <c r="Y1313" s="16"/>
      <c r="Z1313" s="18" t="s">
        <v>3618</v>
      </c>
      <c r="AA1313" s="19" t="s">
        <v>3619</v>
      </c>
      <c r="AB1313" s="19"/>
      <c r="AC1313" s="16" t="s">
        <v>33</v>
      </c>
      <c r="AD1313" s="3">
        <v>3220323159083</v>
      </c>
      <c r="AE1313" s="5" t="s">
        <v>34</v>
      </c>
    </row>
    <row r="1314" spans="1:31" ht="30" customHeight="1" x14ac:dyDescent="0.2">
      <c r="A1314" s="8">
        <f t="shared" si="20"/>
        <v>1313</v>
      </c>
      <c r="B1314" s="9" t="s">
        <v>24</v>
      </c>
      <c r="C1314" s="10">
        <v>3520403799751</v>
      </c>
      <c r="D1314" s="10" t="s">
        <v>7381</v>
      </c>
      <c r="E1314" s="10"/>
      <c r="F1314" s="11">
        <v>45593</v>
      </c>
      <c r="G1314" s="11">
        <v>49245</v>
      </c>
      <c r="H1314" s="12">
        <v>36887</v>
      </c>
      <c r="I1314" s="13">
        <v>25</v>
      </c>
      <c r="J1314" s="10" t="s">
        <v>25</v>
      </c>
      <c r="K1314" s="9" t="s">
        <v>26</v>
      </c>
      <c r="L1314" s="9"/>
      <c r="M1314" s="14" t="s">
        <v>3620</v>
      </c>
      <c r="N1314" s="14" t="s">
        <v>571</v>
      </c>
      <c r="O1314" s="14" t="s">
        <v>6417</v>
      </c>
      <c r="P1314" s="14" t="s">
        <v>66</v>
      </c>
      <c r="Q1314" s="9"/>
      <c r="R1314" s="15"/>
      <c r="S1314" s="16">
        <v>46087</v>
      </c>
      <c r="T1314" s="17">
        <v>1</v>
      </c>
      <c r="U1314" s="16" t="str">
        <f>VLOOKUP(C1314,'[3]June-26'!$B$5:$H$93,7,0)</f>
        <v>SB Johar Town</v>
      </c>
      <c r="V1314" s="15" t="s">
        <v>7380</v>
      </c>
      <c r="W1314" s="16" t="s">
        <v>266</v>
      </c>
      <c r="X1314" s="16" t="str">
        <f>VLOOKUP(C1314,'[2]Master Sheet PSBA.'!$B$2:$AR$1687,43,0)</f>
        <v>Raiwind</v>
      </c>
      <c r="Y1314" s="16" t="s">
        <v>152</v>
      </c>
      <c r="Z1314" s="18" t="s">
        <v>3621</v>
      </c>
      <c r="AA1314" s="19" t="s">
        <v>3622</v>
      </c>
      <c r="AB1314" s="19"/>
      <c r="AC1314" s="16" t="s">
        <v>33</v>
      </c>
      <c r="AD1314" s="3">
        <v>3520290567665</v>
      </c>
      <c r="AE1314" s="5" t="s">
        <v>34</v>
      </c>
    </row>
    <row r="1315" spans="1:31" ht="30" customHeight="1" x14ac:dyDescent="0.2">
      <c r="A1315" s="8">
        <f t="shared" si="20"/>
        <v>1314</v>
      </c>
      <c r="B1315" s="9" t="s">
        <v>24</v>
      </c>
      <c r="C1315" s="10">
        <v>3540170436559</v>
      </c>
      <c r="D1315" s="10" t="s">
        <v>7381</v>
      </c>
      <c r="E1315" s="10"/>
      <c r="F1315" s="11">
        <v>43165</v>
      </c>
      <c r="G1315" s="11">
        <v>46818</v>
      </c>
      <c r="H1315" s="12">
        <v>36541</v>
      </c>
      <c r="I1315" s="13">
        <v>26</v>
      </c>
      <c r="J1315" s="10" t="s">
        <v>25</v>
      </c>
      <c r="K1315" s="9" t="s">
        <v>26</v>
      </c>
      <c r="L1315" s="9"/>
      <c r="M1315" s="15" t="s">
        <v>3623</v>
      </c>
      <c r="N1315" s="14" t="s">
        <v>3624</v>
      </c>
      <c r="O1315" s="14" t="s">
        <v>6512</v>
      </c>
      <c r="P1315" s="15" t="s">
        <v>66</v>
      </c>
      <c r="Q1315" s="9"/>
      <c r="R1315" s="15"/>
      <c r="S1315" s="16">
        <v>46023</v>
      </c>
      <c r="T1315" s="17">
        <v>1</v>
      </c>
      <c r="U1315" s="16" t="str">
        <f>VLOOKUP(C1315,'[1]Bazaar Salary'!$B$6:$J$1185,9,0)</f>
        <v>Sahulat Bazaar Supervisor</v>
      </c>
      <c r="V1315" s="15" t="s">
        <v>7380</v>
      </c>
      <c r="W1315" s="16" t="s">
        <v>484</v>
      </c>
      <c r="X1315" s="16" t="str">
        <f>VLOOKUP(C1315,'[2]Master Sheet PSBA.'!$B$2:$AR$1687,43,0)</f>
        <v>Ferozwala (Sahulat on the GO)</v>
      </c>
      <c r="Y1315" s="16" t="s">
        <v>152</v>
      </c>
      <c r="Z1315" s="18" t="s">
        <v>3625</v>
      </c>
      <c r="AA1315" s="19" t="s">
        <v>3626</v>
      </c>
      <c r="AB1315" s="19"/>
      <c r="AC1315" s="16" t="s">
        <v>42</v>
      </c>
      <c r="AD1315" s="3">
        <v>3540158007339</v>
      </c>
      <c r="AE1315" s="5" t="s">
        <v>34</v>
      </c>
    </row>
    <row r="1316" spans="1:31" ht="30" customHeight="1" x14ac:dyDescent="0.2">
      <c r="A1316" s="8">
        <f t="shared" si="20"/>
        <v>1315</v>
      </c>
      <c r="B1316" s="9" t="s">
        <v>24</v>
      </c>
      <c r="C1316" s="10">
        <v>3410411609451</v>
      </c>
      <c r="D1316" s="10" t="s">
        <v>7381</v>
      </c>
      <c r="E1316" s="10"/>
      <c r="F1316" s="11">
        <v>44012</v>
      </c>
      <c r="G1316" s="11">
        <v>47664</v>
      </c>
      <c r="H1316" s="12">
        <v>33007</v>
      </c>
      <c r="I1316" s="13">
        <v>36</v>
      </c>
      <c r="J1316" s="10" t="s">
        <v>43</v>
      </c>
      <c r="K1316" s="9" t="s">
        <v>26</v>
      </c>
      <c r="L1316" s="9"/>
      <c r="M1316" s="14" t="s">
        <v>3627</v>
      </c>
      <c r="N1316" s="14" t="s">
        <v>1356</v>
      </c>
      <c r="O1316" s="14" t="s">
        <v>6513</v>
      </c>
      <c r="P1316" s="14" t="s">
        <v>46</v>
      </c>
      <c r="Q1316" s="9"/>
      <c r="R1316" s="15"/>
      <c r="S1316" s="16">
        <v>45992</v>
      </c>
      <c r="T1316" s="17">
        <v>1</v>
      </c>
      <c r="U1316" s="16" t="str">
        <f>VLOOKUP(C1316,'[1]Bazaar Salary'!$B$6:$J$1185,9,0)</f>
        <v>Sanitation Attendant</v>
      </c>
      <c r="V1316" s="15" t="s">
        <v>7380</v>
      </c>
      <c r="W1316" s="16" t="s">
        <v>423</v>
      </c>
      <c r="X1316" s="16" t="str">
        <f>VLOOKUP(C1316,'[2]Master Sheet PSBA.'!$B$2:$AR$1687,43,0)</f>
        <v>Wazirabad</v>
      </c>
      <c r="Y1316" s="16"/>
      <c r="Z1316" s="18" t="s">
        <v>3628</v>
      </c>
      <c r="AA1316" s="19" t="s">
        <v>6674</v>
      </c>
      <c r="AB1316" s="19" t="s">
        <v>7200</v>
      </c>
      <c r="AC1316" s="16" t="s">
        <v>42</v>
      </c>
      <c r="AD1316" s="3">
        <v>3840325230097</v>
      </c>
      <c r="AE1316" s="5" t="s">
        <v>34</v>
      </c>
    </row>
    <row r="1317" spans="1:31" ht="30" customHeight="1" x14ac:dyDescent="0.2">
      <c r="A1317" s="8">
        <f t="shared" si="20"/>
        <v>1316</v>
      </c>
      <c r="B1317" s="9" t="s">
        <v>24</v>
      </c>
      <c r="C1317" s="10">
        <v>3520144886005</v>
      </c>
      <c r="D1317" s="10" t="s">
        <v>7381</v>
      </c>
      <c r="E1317" s="10"/>
      <c r="F1317" s="11">
        <v>44962</v>
      </c>
      <c r="G1317" s="11">
        <v>48615</v>
      </c>
      <c r="H1317" s="12">
        <v>33519</v>
      </c>
      <c r="I1317" s="13">
        <v>34</v>
      </c>
      <c r="J1317" s="10" t="s">
        <v>25</v>
      </c>
      <c r="K1317" s="9" t="s">
        <v>26</v>
      </c>
      <c r="L1317" s="9"/>
      <c r="M1317" s="14" t="s">
        <v>3634</v>
      </c>
      <c r="N1317" s="14" t="s">
        <v>3635</v>
      </c>
      <c r="O1317" s="14" t="s">
        <v>6514</v>
      </c>
      <c r="P1317" s="14" t="s">
        <v>66</v>
      </c>
      <c r="Q1317" s="9"/>
      <c r="R1317" s="15"/>
      <c r="S1317" s="16">
        <v>46112</v>
      </c>
      <c r="T1317" s="17">
        <v>1</v>
      </c>
      <c r="U1317" s="16" t="str">
        <f>VLOOKUP(C1317,'[3]June-26'!$B$5:$H$93,7,0)</f>
        <v>SB Harbanspura</v>
      </c>
      <c r="V1317" s="15" t="s">
        <v>7380</v>
      </c>
      <c r="W1317" s="16" t="s">
        <v>868</v>
      </c>
      <c r="X1317" s="16" t="str">
        <f>VLOOKUP(C1317,'[2]Master Sheet PSBA.'!$B$2:$AR$1687,43,0)</f>
        <v>Harbanspura</v>
      </c>
      <c r="Y1317" s="16" t="s">
        <v>310</v>
      </c>
      <c r="Z1317" s="18" t="s">
        <v>3636</v>
      </c>
      <c r="AA1317" s="19" t="s">
        <v>3637</v>
      </c>
      <c r="AB1317" s="19" t="s">
        <v>7201</v>
      </c>
      <c r="AC1317" s="16" t="s">
        <v>33</v>
      </c>
      <c r="AD1317" s="3">
        <v>3540492400953</v>
      </c>
      <c r="AE1317" s="5" t="s">
        <v>34</v>
      </c>
    </row>
    <row r="1318" spans="1:31" ht="30" customHeight="1" x14ac:dyDescent="0.2">
      <c r="A1318" s="8">
        <f t="shared" si="20"/>
        <v>1317</v>
      </c>
      <c r="B1318" s="9" t="s">
        <v>24</v>
      </c>
      <c r="C1318" s="10">
        <v>3320245208571</v>
      </c>
      <c r="D1318" s="10" t="s">
        <v>7381</v>
      </c>
      <c r="E1318" s="10"/>
      <c r="F1318" s="11">
        <v>45580</v>
      </c>
      <c r="G1318" s="11">
        <v>49232</v>
      </c>
      <c r="H1318" s="12">
        <v>36571</v>
      </c>
      <c r="I1318" s="13">
        <v>26</v>
      </c>
      <c r="J1318" s="10" t="s">
        <v>25</v>
      </c>
      <c r="K1318" s="9" t="s">
        <v>26</v>
      </c>
      <c r="L1318" s="9"/>
      <c r="M1318" s="14" t="s">
        <v>3642</v>
      </c>
      <c r="N1318" s="14" t="s">
        <v>3643</v>
      </c>
      <c r="O1318" s="14" t="s">
        <v>5993</v>
      </c>
      <c r="P1318" s="14" t="s">
        <v>54</v>
      </c>
      <c r="Q1318" s="9"/>
      <c r="R1318" s="15"/>
      <c r="S1318" s="16">
        <v>46070</v>
      </c>
      <c r="T1318" s="17">
        <v>1</v>
      </c>
      <c r="U1318" s="16" t="str">
        <f>VLOOKUP(C1318,'[4]Daily Wages '!$B$6:$G$211,6,0)</f>
        <v>SB Jarranwala</v>
      </c>
      <c r="V1318" s="15" t="s">
        <v>7380</v>
      </c>
      <c r="W1318" s="16" t="s">
        <v>387</v>
      </c>
      <c r="X1318" s="16" t="str">
        <f>VLOOKUP(C1318,'[2]Master Sheet PSBA.'!$B$2:$AR$1687,43,0)</f>
        <v>Jarranwala</v>
      </c>
      <c r="Y1318" s="16"/>
      <c r="Z1318" s="18"/>
      <c r="AA1318" s="19" t="s">
        <v>3644</v>
      </c>
      <c r="AB1318" s="19" t="s">
        <v>7202</v>
      </c>
      <c r="AC1318" s="16" t="s">
        <v>33</v>
      </c>
      <c r="AD1318" s="3">
        <v>3310465592777</v>
      </c>
      <c r="AE1318" s="5" t="s">
        <v>34</v>
      </c>
    </row>
    <row r="1319" spans="1:31" ht="30" customHeight="1" x14ac:dyDescent="0.2">
      <c r="A1319" s="8">
        <f t="shared" si="20"/>
        <v>1318</v>
      </c>
      <c r="B1319" s="9" t="s">
        <v>24</v>
      </c>
      <c r="C1319" s="10">
        <v>3520218773571</v>
      </c>
      <c r="D1319" s="10" t="s">
        <v>7382</v>
      </c>
      <c r="E1319" s="10"/>
      <c r="F1319" s="11">
        <v>45376</v>
      </c>
      <c r="G1319" s="11">
        <v>49028</v>
      </c>
      <c r="H1319" s="12">
        <v>38251</v>
      </c>
      <c r="I1319" s="13">
        <v>21</v>
      </c>
      <c r="J1319" s="10" t="s">
        <v>25</v>
      </c>
      <c r="K1319" s="9" t="s">
        <v>26</v>
      </c>
      <c r="L1319" s="9"/>
      <c r="M1319" s="14" t="s">
        <v>3645</v>
      </c>
      <c r="N1319" s="14" t="s">
        <v>94</v>
      </c>
      <c r="O1319" s="14"/>
      <c r="P1319" s="14" t="s">
        <v>37</v>
      </c>
      <c r="Q1319" s="9"/>
      <c r="R1319" s="15"/>
      <c r="S1319" s="16">
        <v>46212</v>
      </c>
      <c r="T1319" s="17">
        <v>1</v>
      </c>
      <c r="U1319" s="16"/>
      <c r="V1319" s="15" t="s">
        <v>7380</v>
      </c>
      <c r="W1319" s="16" t="s">
        <v>95</v>
      </c>
      <c r="X1319" s="16" t="str">
        <f>VLOOKUP(C1319,'[2]Master Sheet PSBA.'!$B$2:$AR$1687,43,0)</f>
        <v>Head Office</v>
      </c>
      <c r="Y1319" s="16" t="s">
        <v>152</v>
      </c>
      <c r="Z1319" s="18" t="s">
        <v>3646</v>
      </c>
      <c r="AA1319" s="19" t="s">
        <v>3647</v>
      </c>
      <c r="AB1319" s="19"/>
      <c r="AC1319" s="16" t="s">
        <v>33</v>
      </c>
      <c r="AD1319" s="3">
        <v>3520294410711</v>
      </c>
      <c r="AE1319" s="5" t="s">
        <v>99</v>
      </c>
    </row>
    <row r="1320" spans="1:31" ht="30" customHeight="1" x14ac:dyDescent="0.2">
      <c r="A1320" s="8">
        <f t="shared" si="20"/>
        <v>1319</v>
      </c>
      <c r="B1320" s="9" t="s">
        <v>24</v>
      </c>
      <c r="C1320" s="10">
        <v>3210362709469</v>
      </c>
      <c r="D1320" s="10" t="s">
        <v>7381</v>
      </c>
      <c r="E1320" s="10">
        <v>1903</v>
      </c>
      <c r="F1320" s="11">
        <v>43004</v>
      </c>
      <c r="G1320" s="11">
        <v>46656</v>
      </c>
      <c r="H1320" s="12">
        <v>35730</v>
      </c>
      <c r="I1320" s="13">
        <v>28</v>
      </c>
      <c r="J1320" s="10" t="s">
        <v>25</v>
      </c>
      <c r="K1320" s="9" t="s">
        <v>26</v>
      </c>
      <c r="L1320" s="9"/>
      <c r="M1320" s="14" t="s">
        <v>3651</v>
      </c>
      <c r="N1320" s="14" t="s">
        <v>3652</v>
      </c>
      <c r="O1320" s="14"/>
      <c r="P1320" s="14" t="s">
        <v>46</v>
      </c>
      <c r="Q1320" s="9"/>
      <c r="R1320" s="15"/>
      <c r="S1320" s="16">
        <v>45992</v>
      </c>
      <c r="T1320" s="17">
        <v>1</v>
      </c>
      <c r="U1320" s="16" t="str">
        <f>VLOOKUP(C1320,'[1]Bazaar Salary'!$B$6:$J$1185,9,0)</f>
        <v>Sanitation Attendant</v>
      </c>
      <c r="V1320" s="15" t="s">
        <v>7380</v>
      </c>
      <c r="W1320" s="16" t="s">
        <v>315</v>
      </c>
      <c r="X1320" s="16" t="str">
        <f>VLOOKUP(C1320,'[2]Master Sheet PSBA.'!$B$2:$AR$1687,43,0)</f>
        <v>Suspended</v>
      </c>
      <c r="Y1320" s="16"/>
      <c r="Z1320" s="18" t="s">
        <v>3653</v>
      </c>
      <c r="AA1320" s="19" t="s">
        <v>3654</v>
      </c>
      <c r="AB1320" s="19"/>
      <c r="AC1320" s="16" t="s">
        <v>42</v>
      </c>
      <c r="AD1320" s="3">
        <v>3210337763329</v>
      </c>
      <c r="AE1320" s="5" t="s">
        <v>34</v>
      </c>
    </row>
    <row r="1321" spans="1:31" ht="30" customHeight="1" x14ac:dyDescent="0.2">
      <c r="A1321" s="8">
        <f t="shared" si="20"/>
        <v>1320</v>
      </c>
      <c r="B1321" s="9" t="s">
        <v>24</v>
      </c>
      <c r="C1321" s="10">
        <v>3650244170677</v>
      </c>
      <c r="D1321" s="10" t="s">
        <v>7381</v>
      </c>
      <c r="E1321" s="10">
        <v>1949</v>
      </c>
      <c r="F1321" s="11">
        <v>44481</v>
      </c>
      <c r="G1321" s="11">
        <v>48133</v>
      </c>
      <c r="H1321" s="12">
        <v>33470</v>
      </c>
      <c r="I1321" s="13">
        <v>34</v>
      </c>
      <c r="J1321" s="10" t="s">
        <v>25</v>
      </c>
      <c r="K1321" s="9" t="s">
        <v>26</v>
      </c>
      <c r="L1321" s="9"/>
      <c r="M1321" s="15" t="s">
        <v>3655</v>
      </c>
      <c r="N1321" s="14" t="s">
        <v>235</v>
      </c>
      <c r="O1321" s="14" t="s">
        <v>6515</v>
      </c>
      <c r="P1321" s="15" t="s">
        <v>2298</v>
      </c>
      <c r="Q1321" s="9"/>
      <c r="R1321" s="15"/>
      <c r="S1321" s="16">
        <v>46023</v>
      </c>
      <c r="T1321" s="17">
        <v>1</v>
      </c>
      <c r="U1321" s="16" t="str">
        <f>VLOOKUP(C1321,'[1]Bazaar Salary'!$B$6:$J$1185,9,0)</f>
        <v>Sahulat Bazaar Supervisor (Look after charge of Incharge)</v>
      </c>
      <c r="V1321" s="15" t="s">
        <v>7380</v>
      </c>
      <c r="W1321" s="16" t="s">
        <v>506</v>
      </c>
      <c r="X1321" s="16" t="str">
        <f>VLOOKUP(C1321,'[2]Master Sheet PSBA.'!$B$2:$AR$1687,43,0)</f>
        <v>Awan Town (Sahulat on the GO)</v>
      </c>
      <c r="Y1321" s="16" t="s">
        <v>3656</v>
      </c>
      <c r="Z1321" s="18" t="s">
        <v>3657</v>
      </c>
      <c r="AA1321" s="19" t="s">
        <v>3658</v>
      </c>
      <c r="AB1321" s="19" t="s">
        <v>7203</v>
      </c>
      <c r="AC1321" s="16" t="s">
        <v>42</v>
      </c>
      <c r="AD1321" s="3">
        <v>3520230474337</v>
      </c>
      <c r="AE1321" s="5" t="s">
        <v>83</v>
      </c>
    </row>
    <row r="1322" spans="1:31" ht="30" customHeight="1" x14ac:dyDescent="0.2">
      <c r="A1322" s="8">
        <f t="shared" si="20"/>
        <v>1321</v>
      </c>
      <c r="B1322" s="9" t="s">
        <v>24</v>
      </c>
      <c r="C1322" s="10">
        <v>3520403908779</v>
      </c>
      <c r="D1322" s="10" t="s">
        <v>7381</v>
      </c>
      <c r="E1322" s="10"/>
      <c r="F1322" s="11">
        <v>43873</v>
      </c>
      <c r="G1322" s="11">
        <v>47526</v>
      </c>
      <c r="H1322" s="12">
        <v>37179</v>
      </c>
      <c r="I1322" s="13">
        <v>24</v>
      </c>
      <c r="J1322" s="10" t="s">
        <v>25</v>
      </c>
      <c r="K1322" s="9" t="s">
        <v>26</v>
      </c>
      <c r="L1322" s="9"/>
      <c r="M1322" s="14" t="s">
        <v>3659</v>
      </c>
      <c r="N1322" s="14" t="s">
        <v>2096</v>
      </c>
      <c r="O1322" s="14" t="s">
        <v>6229</v>
      </c>
      <c r="P1322" s="14" t="s">
        <v>54</v>
      </c>
      <c r="Q1322" s="9"/>
      <c r="R1322" s="15"/>
      <c r="S1322" s="16">
        <v>45999</v>
      </c>
      <c r="T1322" s="17">
        <v>1</v>
      </c>
      <c r="U1322" s="16" t="str">
        <f>VLOOKUP(C1322,'[1]Bazaar Salary'!$B$6:$J$1185,9,0)</f>
        <v>Security &amp; Parking Attendant</v>
      </c>
      <c r="V1322" s="15" t="s">
        <v>7380</v>
      </c>
      <c r="W1322" s="16" t="s">
        <v>891</v>
      </c>
      <c r="X1322" s="16" t="str">
        <f>VLOOKUP(C1322,'[2]Master Sheet PSBA.'!$B$2:$AR$1687,43,0)</f>
        <v>Shadman (Sahulat on the GO)</v>
      </c>
      <c r="Y1322" s="16"/>
      <c r="Z1322" s="18" t="s">
        <v>3660</v>
      </c>
      <c r="AA1322" s="19" t="s">
        <v>3661</v>
      </c>
      <c r="AB1322" s="19"/>
      <c r="AC1322" s="16" t="s">
        <v>42</v>
      </c>
      <c r="AD1322" s="3">
        <v>3520257022395</v>
      </c>
      <c r="AE1322" s="5" t="s">
        <v>34</v>
      </c>
    </row>
    <row r="1323" spans="1:31" ht="30" customHeight="1" x14ac:dyDescent="0.2">
      <c r="A1323" s="8">
        <f t="shared" si="20"/>
        <v>1322</v>
      </c>
      <c r="B1323" s="9" t="s">
        <v>24</v>
      </c>
      <c r="C1323" s="10">
        <v>3520280512505</v>
      </c>
      <c r="D1323" s="10" t="s">
        <v>7381</v>
      </c>
      <c r="E1323" s="10"/>
      <c r="F1323" s="11">
        <v>43844</v>
      </c>
      <c r="G1323" s="11" t="s">
        <v>334</v>
      </c>
      <c r="H1323" s="12">
        <v>34486</v>
      </c>
      <c r="I1323" s="13">
        <v>32</v>
      </c>
      <c r="J1323" s="10" t="s">
        <v>25</v>
      </c>
      <c r="K1323" s="9" t="s">
        <v>26</v>
      </c>
      <c r="L1323" s="9"/>
      <c r="M1323" s="14" t="s">
        <v>3659</v>
      </c>
      <c r="N1323" s="14" t="s">
        <v>3662</v>
      </c>
      <c r="O1323" s="14" t="s">
        <v>6516</v>
      </c>
      <c r="P1323" s="14" t="s">
        <v>54</v>
      </c>
      <c r="Q1323" s="9"/>
      <c r="R1323" s="15"/>
      <c r="S1323" s="16">
        <v>46080</v>
      </c>
      <c r="T1323" s="17">
        <v>1</v>
      </c>
      <c r="U1323" s="16" t="str">
        <f>VLOOKUP(C1323,'[4]Daily Wages '!$B$6:$G$211,6,0)</f>
        <v>SB Sher Sha Colony</v>
      </c>
      <c r="V1323" s="15" t="s">
        <v>7380</v>
      </c>
      <c r="W1323" s="16" t="s">
        <v>209</v>
      </c>
      <c r="X1323" s="16" t="str">
        <f>VLOOKUP(C1323,'[2]Master Sheet PSBA.'!$B$2:$AR$1687,43,0)</f>
        <v>Sher Shah Colony</v>
      </c>
      <c r="Y1323" s="16"/>
      <c r="Z1323" s="18" t="s">
        <v>3663</v>
      </c>
      <c r="AA1323" s="19" t="s">
        <v>3664</v>
      </c>
      <c r="AB1323" s="19"/>
      <c r="AC1323" s="16" t="s">
        <v>33</v>
      </c>
      <c r="AD1323" s="3">
        <v>3520210306269</v>
      </c>
      <c r="AE1323" s="5" t="s">
        <v>34</v>
      </c>
    </row>
    <row r="1324" spans="1:31" ht="30" customHeight="1" x14ac:dyDescent="0.2">
      <c r="A1324" s="8">
        <f t="shared" si="20"/>
        <v>1323</v>
      </c>
      <c r="B1324" s="9" t="s">
        <v>24</v>
      </c>
      <c r="C1324" s="10">
        <v>3240231362497</v>
      </c>
      <c r="D1324" s="10" t="s">
        <v>7381</v>
      </c>
      <c r="E1324" s="10"/>
      <c r="F1324" s="11">
        <v>46090</v>
      </c>
      <c r="G1324" s="11">
        <v>49743</v>
      </c>
      <c r="H1324" s="12">
        <v>34553</v>
      </c>
      <c r="I1324" s="13">
        <v>31</v>
      </c>
      <c r="J1324" s="10" t="s">
        <v>25</v>
      </c>
      <c r="K1324" s="9" t="s">
        <v>26</v>
      </c>
      <c r="L1324" s="9"/>
      <c r="M1324" s="14" t="s">
        <v>3679</v>
      </c>
      <c r="N1324" s="14" t="s">
        <v>3680</v>
      </c>
      <c r="O1324" s="14" t="s">
        <v>6517</v>
      </c>
      <c r="P1324" s="14" t="s">
        <v>46</v>
      </c>
      <c r="Q1324" s="9"/>
      <c r="R1324" s="15"/>
      <c r="S1324" s="16">
        <v>46102</v>
      </c>
      <c r="T1324" s="17">
        <v>1</v>
      </c>
      <c r="U1324" s="16" t="str">
        <f>VLOOKUP(C1324,'[4]Daily Wages '!$B$6:$G$211,6,0)</f>
        <v>SB Jampur</v>
      </c>
      <c r="V1324" s="15" t="s">
        <v>7380</v>
      </c>
      <c r="W1324" s="16" t="s">
        <v>111</v>
      </c>
      <c r="X1324" s="16" t="str">
        <f>VLOOKUP(C1324,'[2]Master Sheet PSBA.'!$B$2:$AR$1687,43,0)</f>
        <v>Jampur</v>
      </c>
      <c r="Y1324" s="16"/>
      <c r="Z1324" s="18" t="s">
        <v>3681</v>
      </c>
      <c r="AA1324" s="19" t="s">
        <v>6675</v>
      </c>
      <c r="AB1324" s="19"/>
      <c r="AC1324" s="16" t="s">
        <v>33</v>
      </c>
      <c r="AD1324" s="3">
        <v>3240250312139</v>
      </c>
      <c r="AE1324" s="5" t="s">
        <v>34</v>
      </c>
    </row>
    <row r="1325" spans="1:31" ht="30" customHeight="1" x14ac:dyDescent="0.2">
      <c r="A1325" s="8">
        <f t="shared" si="20"/>
        <v>1324</v>
      </c>
      <c r="B1325" s="9" t="s">
        <v>24</v>
      </c>
      <c r="C1325" s="10">
        <v>3510197015679</v>
      </c>
      <c r="D1325" s="10" t="s">
        <v>7381</v>
      </c>
      <c r="E1325" s="10"/>
      <c r="F1325" s="11">
        <v>43179</v>
      </c>
      <c r="G1325" s="11">
        <v>46832</v>
      </c>
      <c r="H1325" s="12">
        <v>36526</v>
      </c>
      <c r="I1325" s="13">
        <v>26</v>
      </c>
      <c r="J1325" s="10" t="s">
        <v>25</v>
      </c>
      <c r="K1325" s="9" t="s">
        <v>26</v>
      </c>
      <c r="L1325" s="9"/>
      <c r="M1325" s="14" t="s">
        <v>3685</v>
      </c>
      <c r="N1325" s="14" t="s">
        <v>288</v>
      </c>
      <c r="O1325" s="14" t="s">
        <v>5722</v>
      </c>
      <c r="P1325" s="14" t="s">
        <v>54</v>
      </c>
      <c r="Q1325" s="9"/>
      <c r="R1325" s="15"/>
      <c r="S1325" s="16">
        <v>45992</v>
      </c>
      <c r="T1325" s="17">
        <v>1</v>
      </c>
      <c r="U1325" s="16" t="str">
        <f>VLOOKUP(C1325,'[1]Bazaar Salary'!$B$6:$J$1185,9,0)</f>
        <v>Security &amp; Parking Attendant</v>
      </c>
      <c r="V1325" s="15" t="s">
        <v>7380</v>
      </c>
      <c r="W1325" s="16" t="s">
        <v>372</v>
      </c>
      <c r="X1325" s="16" t="str">
        <f>VLOOKUP(C1325,'[2]Master Sheet PSBA.'!$B$2:$AR$1687,43,0)</f>
        <v>Chunian</v>
      </c>
      <c r="Y1325" s="16"/>
      <c r="Z1325" s="18" t="s">
        <v>3686</v>
      </c>
      <c r="AA1325" s="19" t="s">
        <v>3687</v>
      </c>
      <c r="AB1325" s="19" t="s">
        <v>7204</v>
      </c>
      <c r="AC1325" s="16" t="s">
        <v>42</v>
      </c>
      <c r="AD1325" s="3">
        <v>3510360387437</v>
      </c>
      <c r="AE1325" s="5" t="s">
        <v>34</v>
      </c>
    </row>
    <row r="1326" spans="1:31" ht="30" customHeight="1" x14ac:dyDescent="0.2">
      <c r="A1326" s="8">
        <f t="shared" si="20"/>
        <v>1325</v>
      </c>
      <c r="B1326" s="9" t="s">
        <v>24</v>
      </c>
      <c r="C1326" s="10">
        <v>3310453466223</v>
      </c>
      <c r="D1326" s="10" t="s">
        <v>7381</v>
      </c>
      <c r="E1326" s="10"/>
      <c r="F1326" s="11">
        <v>43969</v>
      </c>
      <c r="G1326" s="11">
        <v>47621</v>
      </c>
      <c r="H1326" s="12">
        <v>35431</v>
      </c>
      <c r="I1326" s="13">
        <v>29</v>
      </c>
      <c r="J1326" s="10" t="s">
        <v>25</v>
      </c>
      <c r="K1326" s="9" t="s">
        <v>26</v>
      </c>
      <c r="L1326" s="9"/>
      <c r="M1326" s="14" t="s">
        <v>3688</v>
      </c>
      <c r="N1326" s="14" t="s">
        <v>3456</v>
      </c>
      <c r="O1326" s="14" t="s">
        <v>5841</v>
      </c>
      <c r="P1326" s="14" t="s">
        <v>46</v>
      </c>
      <c r="Q1326" s="9"/>
      <c r="R1326" s="15"/>
      <c r="S1326" s="16">
        <v>45992</v>
      </c>
      <c r="T1326" s="17">
        <v>1</v>
      </c>
      <c r="U1326" s="16" t="str">
        <f>VLOOKUP(C1326,'[1]Bazaar Salary'!$B$6:$J$1185,9,0)</f>
        <v>Sanitation Attendant</v>
      </c>
      <c r="V1326" s="15" t="s">
        <v>7380</v>
      </c>
      <c r="W1326" s="16" t="s">
        <v>387</v>
      </c>
      <c r="X1326" s="16" t="str">
        <f>VLOOKUP(C1326,'[2]Master Sheet PSBA.'!$B$2:$AR$1687,43,0)</f>
        <v>Jarranwala</v>
      </c>
      <c r="Y1326" s="16"/>
      <c r="Z1326" s="18" t="s">
        <v>3697</v>
      </c>
      <c r="AA1326" s="19" t="s">
        <v>3698</v>
      </c>
      <c r="AB1326" s="19" t="s">
        <v>7205</v>
      </c>
      <c r="AC1326" s="16" t="s">
        <v>42</v>
      </c>
      <c r="AD1326" s="3">
        <v>3310465592777</v>
      </c>
      <c r="AE1326" s="5" t="s">
        <v>34</v>
      </c>
    </row>
    <row r="1327" spans="1:31" ht="30" customHeight="1" x14ac:dyDescent="0.2">
      <c r="A1327" s="8">
        <f t="shared" si="20"/>
        <v>1326</v>
      </c>
      <c r="B1327" s="9" t="s">
        <v>24</v>
      </c>
      <c r="C1327" s="10">
        <v>3450183961501</v>
      </c>
      <c r="D1327" s="10" t="s">
        <v>7381</v>
      </c>
      <c r="E1327" s="10"/>
      <c r="F1327" s="11">
        <v>45041</v>
      </c>
      <c r="G1327" s="11">
        <v>48694</v>
      </c>
      <c r="H1327" s="12">
        <v>38445</v>
      </c>
      <c r="I1327" s="13">
        <v>21</v>
      </c>
      <c r="J1327" s="10" t="s">
        <v>25</v>
      </c>
      <c r="K1327" s="9" t="s">
        <v>26</v>
      </c>
      <c r="L1327" s="9"/>
      <c r="M1327" s="14" t="s">
        <v>3688</v>
      </c>
      <c r="N1327" s="14" t="s">
        <v>3699</v>
      </c>
      <c r="O1327" s="14" t="s">
        <v>6518</v>
      </c>
      <c r="P1327" s="14" t="s">
        <v>54</v>
      </c>
      <c r="Q1327" s="9"/>
      <c r="R1327" s="15"/>
      <c r="S1327" s="16">
        <v>46037</v>
      </c>
      <c r="T1327" s="17">
        <v>1</v>
      </c>
      <c r="U1327" s="16" t="str">
        <f>VLOOKUP(C1327,'[1]Bazaar Salary'!$B$6:$J$1185,9,0)</f>
        <v>Security &amp; Parking Attendant</v>
      </c>
      <c r="V1327" s="15" t="s">
        <v>7380</v>
      </c>
      <c r="W1327" s="16" t="s">
        <v>197</v>
      </c>
      <c r="X1327" s="16" t="str">
        <f>VLOOKUP(C1327,'[2]Master Sheet PSBA.'!$B$2:$AR$1687,43,0)</f>
        <v>Valencia (Sahulat on the GO)</v>
      </c>
      <c r="Y1327" s="16"/>
      <c r="Z1327" s="18" t="s">
        <v>3700</v>
      </c>
      <c r="AA1327" s="19" t="s">
        <v>3701</v>
      </c>
      <c r="AB1327" s="19"/>
      <c r="AC1327" s="16" t="s">
        <v>42</v>
      </c>
      <c r="AD1327" s="3">
        <v>3510377418599</v>
      </c>
      <c r="AE1327" s="5" t="s">
        <v>34</v>
      </c>
    </row>
    <row r="1328" spans="1:31" ht="30" customHeight="1" x14ac:dyDescent="0.2">
      <c r="A1328" s="8">
        <f t="shared" si="20"/>
        <v>1327</v>
      </c>
      <c r="B1328" s="9" t="s">
        <v>24</v>
      </c>
      <c r="C1328" s="10">
        <v>3520186791977</v>
      </c>
      <c r="D1328" s="10" t="s">
        <v>7381</v>
      </c>
      <c r="E1328" s="10">
        <v>1861</v>
      </c>
      <c r="F1328" s="11">
        <v>43599</v>
      </c>
      <c r="G1328" s="11">
        <v>47252</v>
      </c>
      <c r="H1328" s="12">
        <v>36899</v>
      </c>
      <c r="I1328" s="13">
        <v>25</v>
      </c>
      <c r="J1328" s="10" t="s">
        <v>25</v>
      </c>
      <c r="K1328" s="9" t="s">
        <v>26</v>
      </c>
      <c r="L1328" s="9"/>
      <c r="M1328" s="14" t="s">
        <v>3710</v>
      </c>
      <c r="N1328" s="14" t="s">
        <v>2794</v>
      </c>
      <c r="O1328" s="14" t="s">
        <v>6519</v>
      </c>
      <c r="P1328" s="15" t="s">
        <v>37</v>
      </c>
      <c r="Q1328" s="9"/>
      <c r="R1328" s="15"/>
      <c r="S1328" s="16">
        <v>45992</v>
      </c>
      <c r="T1328" s="17">
        <v>1</v>
      </c>
      <c r="U1328" s="16"/>
      <c r="V1328" s="15" t="s">
        <v>7380</v>
      </c>
      <c r="W1328" s="16" t="s">
        <v>73</v>
      </c>
      <c r="X1328" s="16" t="str">
        <f>VLOOKUP(C1328,'[2]Master Sheet PSBA.'!$B$2:$AR$1687,43,0)</f>
        <v>Mianwali</v>
      </c>
      <c r="Y1328" s="16"/>
      <c r="Z1328" s="18" t="s">
        <v>3711</v>
      </c>
      <c r="AA1328" s="19" t="s">
        <v>3712</v>
      </c>
      <c r="AB1328" s="19" t="s">
        <v>7206</v>
      </c>
      <c r="AC1328" s="16" t="s">
        <v>42</v>
      </c>
      <c r="AD1328" s="3">
        <v>3310404212497</v>
      </c>
      <c r="AE1328" s="5" t="s">
        <v>34</v>
      </c>
    </row>
    <row r="1329" spans="1:31" ht="30" customHeight="1" x14ac:dyDescent="0.2">
      <c r="A1329" s="8">
        <f t="shared" si="20"/>
        <v>1328</v>
      </c>
      <c r="B1329" s="9" t="s">
        <v>24</v>
      </c>
      <c r="C1329" s="10">
        <v>3520289292397</v>
      </c>
      <c r="D1329" s="10" t="s">
        <v>7381</v>
      </c>
      <c r="E1329" s="10"/>
      <c r="F1329" s="11">
        <v>45114</v>
      </c>
      <c r="G1329" s="11">
        <v>48767</v>
      </c>
      <c r="H1329" s="12">
        <v>34700</v>
      </c>
      <c r="I1329" s="13">
        <v>31</v>
      </c>
      <c r="J1329" s="10" t="s">
        <v>25</v>
      </c>
      <c r="K1329" s="9" t="s">
        <v>26</v>
      </c>
      <c r="L1329" s="9"/>
      <c r="M1329" s="14" t="s">
        <v>3717</v>
      </c>
      <c r="N1329" s="14" t="s">
        <v>3718</v>
      </c>
      <c r="O1329" s="14" t="s">
        <v>6520</v>
      </c>
      <c r="P1329" s="14" t="s">
        <v>37</v>
      </c>
      <c r="Q1329" s="9"/>
      <c r="R1329" s="15"/>
      <c r="S1329" s="16">
        <v>45992</v>
      </c>
      <c r="T1329" s="17">
        <v>1</v>
      </c>
      <c r="U1329" s="16" t="str">
        <f>VLOOKUP(C1329,'[1]Bazaar Salary'!$B$6:$J$1185,9,0)</f>
        <v>Record Keeper</v>
      </c>
      <c r="V1329" s="15" t="s">
        <v>7380</v>
      </c>
      <c r="W1329" s="16" t="s">
        <v>1020</v>
      </c>
      <c r="X1329" s="16" t="str">
        <f>VLOOKUP(C1329,'[2]Master Sheet PSBA.'!$B$2:$AR$1687,43,0)</f>
        <v>Manga Mandi (Sahulat on the GO)</v>
      </c>
      <c r="Y1329" s="16"/>
      <c r="Z1329" s="18" t="s">
        <v>3719</v>
      </c>
      <c r="AA1329" s="19" t="s">
        <v>3720</v>
      </c>
      <c r="AB1329" s="19" t="s">
        <v>7207</v>
      </c>
      <c r="AC1329" s="16" t="s">
        <v>42</v>
      </c>
      <c r="AD1329" s="3">
        <v>3520264249915</v>
      </c>
      <c r="AE1329" s="5" t="s">
        <v>34</v>
      </c>
    </row>
    <row r="1330" spans="1:31" ht="30" customHeight="1" x14ac:dyDescent="0.2">
      <c r="A1330" s="8">
        <f t="shared" si="20"/>
        <v>1329</v>
      </c>
      <c r="B1330" s="9" t="s">
        <v>24</v>
      </c>
      <c r="C1330" s="10">
        <v>3520260226651</v>
      </c>
      <c r="D1330" s="10" t="s">
        <v>7381</v>
      </c>
      <c r="E1330" s="10"/>
      <c r="F1330" s="11">
        <v>45821</v>
      </c>
      <c r="G1330" s="11">
        <v>49473</v>
      </c>
      <c r="H1330" s="12">
        <v>38631</v>
      </c>
      <c r="I1330" s="13">
        <v>20</v>
      </c>
      <c r="J1330" s="10" t="s">
        <v>25</v>
      </c>
      <c r="K1330" s="9" t="s">
        <v>26</v>
      </c>
      <c r="L1330" s="9"/>
      <c r="M1330" s="14" t="s">
        <v>3721</v>
      </c>
      <c r="N1330" s="14" t="s">
        <v>1320</v>
      </c>
      <c r="O1330" s="14" t="s">
        <v>6494</v>
      </c>
      <c r="P1330" s="14" t="s">
        <v>37</v>
      </c>
      <c r="Q1330" s="9"/>
      <c r="R1330" s="15"/>
      <c r="S1330" s="16">
        <v>46042</v>
      </c>
      <c r="T1330" s="17">
        <v>1</v>
      </c>
      <c r="U1330" s="16" t="str">
        <f>VLOOKUP(C1330,'[1]Bazaar Salary'!$B$6:$J$1185,9,0)</f>
        <v>Record Keeper</v>
      </c>
      <c r="V1330" s="15" t="s">
        <v>7380</v>
      </c>
      <c r="W1330" s="16" t="s">
        <v>209</v>
      </c>
      <c r="X1330" s="16" t="str">
        <f>VLOOKUP(C1330,'[2]Master Sheet PSBA.'!$B$2:$AR$1687,43,0)</f>
        <v>Sher Shah Colony</v>
      </c>
      <c r="Y1330" s="16" t="s">
        <v>152</v>
      </c>
      <c r="Z1330" s="18" t="s">
        <v>3722</v>
      </c>
      <c r="AA1330" s="19" t="s">
        <v>3723</v>
      </c>
      <c r="AB1330" s="19" t="s">
        <v>7208</v>
      </c>
      <c r="AC1330" s="16" t="s">
        <v>42</v>
      </c>
      <c r="AD1330" s="3">
        <v>3520210306269</v>
      </c>
      <c r="AE1330" s="5" t="s">
        <v>34</v>
      </c>
    </row>
    <row r="1331" spans="1:31" ht="30" customHeight="1" x14ac:dyDescent="0.2">
      <c r="A1331" s="8">
        <f t="shared" si="20"/>
        <v>1330</v>
      </c>
      <c r="B1331" s="9" t="s">
        <v>24</v>
      </c>
      <c r="C1331" s="10">
        <v>3520206443345</v>
      </c>
      <c r="D1331" s="10" t="s">
        <v>7381</v>
      </c>
      <c r="E1331" s="10"/>
      <c r="F1331" s="11">
        <v>44979</v>
      </c>
      <c r="G1331" s="11">
        <v>48632</v>
      </c>
      <c r="H1331" s="12">
        <v>37884</v>
      </c>
      <c r="I1331" s="13">
        <v>22</v>
      </c>
      <c r="J1331" s="10" t="s">
        <v>25</v>
      </c>
      <c r="K1331" s="9" t="s">
        <v>26</v>
      </c>
      <c r="L1331" s="9"/>
      <c r="M1331" s="14" t="s">
        <v>3728</v>
      </c>
      <c r="N1331" s="14" t="s">
        <v>3729</v>
      </c>
      <c r="O1331" s="14" t="s">
        <v>6521</v>
      </c>
      <c r="P1331" s="15" t="s">
        <v>37</v>
      </c>
      <c r="Q1331" s="9"/>
      <c r="R1331" s="15"/>
      <c r="S1331" s="16">
        <v>45992</v>
      </c>
      <c r="T1331" s="17">
        <v>1</v>
      </c>
      <c r="U1331" s="16" t="str">
        <f>VLOOKUP(C1331,'[1]Bazaar Salary'!$B$6:$J$1185,9,0)</f>
        <v>Record Keeper</v>
      </c>
      <c r="V1331" s="15" t="s">
        <v>7380</v>
      </c>
      <c r="W1331" s="16" t="s">
        <v>372</v>
      </c>
      <c r="X1331" s="16" t="str">
        <f>VLOOKUP(C1331,'[2]Master Sheet PSBA.'!$B$2:$AR$1687,43,0)</f>
        <v>Chunian</v>
      </c>
      <c r="Y1331" s="16" t="s">
        <v>152</v>
      </c>
      <c r="Z1331" s="18" t="s">
        <v>3730</v>
      </c>
      <c r="AA1331" s="19" t="s">
        <v>3731</v>
      </c>
      <c r="AB1331" s="19" t="s">
        <v>7209</v>
      </c>
      <c r="AC1331" s="16" t="s">
        <v>42</v>
      </c>
      <c r="AD1331" s="3">
        <v>3510360387437</v>
      </c>
      <c r="AE1331" s="5" t="s">
        <v>34</v>
      </c>
    </row>
    <row r="1332" spans="1:31" ht="30" customHeight="1" x14ac:dyDescent="0.2">
      <c r="A1332" s="8">
        <f t="shared" si="20"/>
        <v>1331</v>
      </c>
      <c r="B1332" s="9" t="s">
        <v>24</v>
      </c>
      <c r="C1332" s="10">
        <v>3540130507913</v>
      </c>
      <c r="D1332" s="10" t="s">
        <v>7382</v>
      </c>
      <c r="E1332" s="10"/>
      <c r="F1332" s="11">
        <v>44846</v>
      </c>
      <c r="G1332" s="11">
        <v>48499</v>
      </c>
      <c r="H1332" s="12">
        <v>38213</v>
      </c>
      <c r="I1332" s="13">
        <v>21</v>
      </c>
      <c r="J1332" s="10" t="s">
        <v>25</v>
      </c>
      <c r="K1332" s="9" t="s">
        <v>26</v>
      </c>
      <c r="L1332" s="9"/>
      <c r="M1332" s="14" t="s">
        <v>3732</v>
      </c>
      <c r="N1332" s="14" t="s">
        <v>247</v>
      </c>
      <c r="O1332" s="14" t="s">
        <v>6229</v>
      </c>
      <c r="P1332" s="14" t="s">
        <v>54</v>
      </c>
      <c r="Q1332" s="9"/>
      <c r="R1332" s="15"/>
      <c r="S1332" s="16">
        <v>46174</v>
      </c>
      <c r="T1332" s="17">
        <v>1</v>
      </c>
      <c r="U1332" s="16" t="str">
        <f>VLOOKUP(C1332,'[4]Daily Wages '!$B$6:$G$211,6,0)</f>
        <v>Head Office</v>
      </c>
      <c r="V1332" s="15" t="s">
        <v>7380</v>
      </c>
      <c r="W1332" s="16" t="s">
        <v>95</v>
      </c>
      <c r="X1332" s="16" t="str">
        <f>VLOOKUP(C1332,'[2]Master Sheet PSBA.'!$B$2:$AR$1687,43,0)</f>
        <v>Head Office</v>
      </c>
      <c r="Y1332" s="16" t="s">
        <v>126</v>
      </c>
      <c r="Z1332" s="18" t="s">
        <v>3733</v>
      </c>
      <c r="AA1332" s="10" t="s">
        <v>6653</v>
      </c>
      <c r="AB1332" s="19"/>
      <c r="AC1332" s="16" t="s">
        <v>33</v>
      </c>
      <c r="AD1332" s="3">
        <v>3520273705001</v>
      </c>
      <c r="AE1332" s="5" t="s">
        <v>178</v>
      </c>
    </row>
    <row r="1333" spans="1:31" ht="30" customHeight="1" x14ac:dyDescent="0.2">
      <c r="A1333" s="8">
        <f t="shared" si="20"/>
        <v>1332</v>
      </c>
      <c r="B1333" s="9" t="s">
        <v>24</v>
      </c>
      <c r="C1333" s="10">
        <v>3550201415021</v>
      </c>
      <c r="D1333" s="10" t="s">
        <v>7382</v>
      </c>
      <c r="E1333" s="10"/>
      <c r="F1333" s="11">
        <v>44109</v>
      </c>
      <c r="G1333" s="11">
        <v>47761</v>
      </c>
      <c r="H1333" s="12">
        <v>33061</v>
      </c>
      <c r="I1333" s="13">
        <v>36</v>
      </c>
      <c r="J1333" s="10" t="s">
        <v>25</v>
      </c>
      <c r="K1333" s="9" t="s">
        <v>26</v>
      </c>
      <c r="L1333" s="9"/>
      <c r="M1333" s="14" t="s">
        <v>3734</v>
      </c>
      <c r="N1333" s="14" t="s">
        <v>1271</v>
      </c>
      <c r="O1333" s="14" t="s">
        <v>5844</v>
      </c>
      <c r="P1333" s="14" t="s">
        <v>54</v>
      </c>
      <c r="Q1333" s="9"/>
      <c r="R1333" s="15"/>
      <c r="S1333" s="16">
        <v>46174</v>
      </c>
      <c r="T1333" s="17">
        <v>1</v>
      </c>
      <c r="U1333" s="16" t="str">
        <f>VLOOKUP(C1333,'[4]Daily Wages '!$B$6:$G$211,6,0)</f>
        <v>Head Office</v>
      </c>
      <c r="V1333" s="15" t="s">
        <v>7380</v>
      </c>
      <c r="W1333" s="16" t="s">
        <v>95</v>
      </c>
      <c r="X1333" s="16" t="str">
        <f>VLOOKUP(C1333,'[2]Master Sheet PSBA.'!$B$2:$AR$1687,43,0)</f>
        <v>Head Office</v>
      </c>
      <c r="Y1333" s="16" t="s">
        <v>39</v>
      </c>
      <c r="Z1333" s="18" t="s">
        <v>3735</v>
      </c>
      <c r="AA1333" s="10" t="s">
        <v>6652</v>
      </c>
      <c r="AB1333" s="19"/>
      <c r="AC1333" s="16" t="s">
        <v>33</v>
      </c>
      <c r="AD1333" s="3">
        <v>3520273705001</v>
      </c>
      <c r="AE1333" s="5" t="s">
        <v>178</v>
      </c>
    </row>
    <row r="1334" spans="1:31" ht="30" customHeight="1" x14ac:dyDescent="0.2">
      <c r="A1334" s="8">
        <f t="shared" si="20"/>
        <v>1333</v>
      </c>
      <c r="B1334" s="9" t="s">
        <v>24</v>
      </c>
      <c r="C1334" s="10">
        <v>3520268011581</v>
      </c>
      <c r="D1334" s="10" t="s">
        <v>7381</v>
      </c>
      <c r="E1334" s="10"/>
      <c r="F1334" s="11">
        <v>44399</v>
      </c>
      <c r="G1334" s="11">
        <v>48051</v>
      </c>
      <c r="H1334" s="12">
        <v>38169</v>
      </c>
      <c r="I1334" s="13">
        <v>22</v>
      </c>
      <c r="J1334" s="10" t="s">
        <v>25</v>
      </c>
      <c r="K1334" s="9" t="s">
        <v>26</v>
      </c>
      <c r="L1334" s="9"/>
      <c r="M1334" s="14" t="s">
        <v>452</v>
      </c>
      <c r="N1334" s="14" t="s">
        <v>453</v>
      </c>
      <c r="O1334" s="14" t="s">
        <v>5949</v>
      </c>
      <c r="P1334" s="14" t="s">
        <v>37</v>
      </c>
      <c r="Q1334" s="9"/>
      <c r="R1334" s="15" t="s">
        <v>454</v>
      </c>
      <c r="S1334" s="16">
        <v>46042</v>
      </c>
      <c r="T1334" s="17">
        <v>1</v>
      </c>
      <c r="U1334" s="16" t="str">
        <f>VLOOKUP(C1334,'[1]Head Office '!$B$7:$J$98,9,0)</f>
        <v>Head Office</v>
      </c>
      <c r="V1334" s="15" t="s">
        <v>7380</v>
      </c>
      <c r="W1334" s="16" t="s">
        <v>95</v>
      </c>
      <c r="X1334" s="16" t="str">
        <f>VLOOKUP(C1334,'[2]Master Sheet PSBA.'!$B$2:$AR$1687,43,0)</f>
        <v>Head Office</v>
      </c>
      <c r="Y1334" s="16" t="s">
        <v>152</v>
      </c>
      <c r="Z1334" s="18" t="s">
        <v>455</v>
      </c>
      <c r="AA1334" s="19" t="s">
        <v>456</v>
      </c>
      <c r="AB1334" s="19" t="s">
        <v>457</v>
      </c>
      <c r="AC1334" s="16" t="s">
        <v>42</v>
      </c>
      <c r="AD1334" s="3">
        <v>3410141448295</v>
      </c>
      <c r="AE1334" s="5" t="s">
        <v>458</v>
      </c>
    </row>
    <row r="1335" spans="1:31" ht="30" customHeight="1" x14ac:dyDescent="0.2">
      <c r="A1335" s="8">
        <f t="shared" si="20"/>
        <v>1334</v>
      </c>
      <c r="B1335" s="9" t="s">
        <v>24</v>
      </c>
      <c r="C1335" s="10">
        <v>3520248651119</v>
      </c>
      <c r="D1335" s="10" t="s">
        <v>7382</v>
      </c>
      <c r="E1335" s="10"/>
      <c r="F1335" s="11">
        <v>43903</v>
      </c>
      <c r="G1335" s="11">
        <v>47555</v>
      </c>
      <c r="H1335" s="12">
        <v>31996</v>
      </c>
      <c r="I1335" s="13">
        <v>38</v>
      </c>
      <c r="J1335" s="10" t="s">
        <v>25</v>
      </c>
      <c r="K1335" s="9" t="s">
        <v>26</v>
      </c>
      <c r="L1335" s="9"/>
      <c r="M1335" s="14" t="s">
        <v>3749</v>
      </c>
      <c r="N1335" s="14" t="s">
        <v>3750</v>
      </c>
      <c r="O1335" s="14" t="s">
        <v>6522</v>
      </c>
      <c r="P1335" s="14" t="s">
        <v>37</v>
      </c>
      <c r="Q1335" s="9"/>
      <c r="R1335" s="15"/>
      <c r="S1335" s="16">
        <v>46194</v>
      </c>
      <c r="T1335" s="17">
        <v>1</v>
      </c>
      <c r="U1335" s="16"/>
      <c r="V1335" s="15" t="s">
        <v>7380</v>
      </c>
      <c r="W1335" s="16" t="s">
        <v>47</v>
      </c>
      <c r="X1335" s="16" t="str">
        <f>VLOOKUP(C1335,'[2]Master Sheet PSBA.'!$B$2:$AR$1687,43,0)</f>
        <v>Gujranwala</v>
      </c>
      <c r="Y1335" s="16" t="s">
        <v>152</v>
      </c>
      <c r="Z1335" s="18" t="s">
        <v>3751</v>
      </c>
      <c r="AA1335" s="19" t="s">
        <v>3752</v>
      </c>
      <c r="AB1335" s="19" t="s">
        <v>7210</v>
      </c>
      <c r="AC1335" s="16" t="s">
        <v>33</v>
      </c>
      <c r="AD1335" s="3">
        <v>3460112295079</v>
      </c>
      <c r="AE1335" s="5" t="s">
        <v>34</v>
      </c>
    </row>
    <row r="1336" spans="1:31" ht="30" customHeight="1" x14ac:dyDescent="0.2">
      <c r="A1336" s="8">
        <f t="shared" si="20"/>
        <v>1335</v>
      </c>
      <c r="B1336" s="9" t="s">
        <v>24</v>
      </c>
      <c r="C1336" s="10">
        <v>3520122819053</v>
      </c>
      <c r="D1336" s="10" t="s">
        <v>7381</v>
      </c>
      <c r="E1336" s="10">
        <v>1914</v>
      </c>
      <c r="F1336" s="11">
        <v>42746</v>
      </c>
      <c r="G1336" s="11">
        <v>46398</v>
      </c>
      <c r="H1336" s="12">
        <v>35431</v>
      </c>
      <c r="I1336" s="13">
        <v>29</v>
      </c>
      <c r="J1336" s="10" t="s">
        <v>25</v>
      </c>
      <c r="K1336" s="9" t="s">
        <v>26</v>
      </c>
      <c r="L1336" s="9"/>
      <c r="M1336" s="14" t="s">
        <v>3773</v>
      </c>
      <c r="N1336" s="14" t="s">
        <v>2096</v>
      </c>
      <c r="O1336" s="14" t="s">
        <v>6079</v>
      </c>
      <c r="P1336" s="14" t="s">
        <v>54</v>
      </c>
      <c r="Q1336" s="9"/>
      <c r="R1336" s="15"/>
      <c r="S1336" s="16">
        <v>45992</v>
      </c>
      <c r="T1336" s="17">
        <v>1</v>
      </c>
      <c r="U1336" s="16" t="str">
        <f>VLOOKUP(C1336,'[1]Bazaar Salary'!$B$6:$J$1185,9,0)</f>
        <v>Security &amp; Parking Attendant</v>
      </c>
      <c r="V1336" s="15" t="s">
        <v>7380</v>
      </c>
      <c r="W1336" s="16" t="s">
        <v>224</v>
      </c>
      <c r="X1336" s="16" t="str">
        <f>VLOOKUP(C1336,'[2]Master Sheet PSBA.'!$B$2:$AR$1687,43,0)</f>
        <v>China Scheme</v>
      </c>
      <c r="Y1336" s="16"/>
      <c r="Z1336" s="18" t="s">
        <v>3774</v>
      </c>
      <c r="AA1336" s="19" t="s">
        <v>3775</v>
      </c>
      <c r="AB1336" s="19"/>
      <c r="AC1336" s="16" t="s">
        <v>42</v>
      </c>
      <c r="AD1336" s="3">
        <v>3520250513049</v>
      </c>
      <c r="AE1336" s="5" t="s">
        <v>34</v>
      </c>
    </row>
    <row r="1337" spans="1:31" ht="30" customHeight="1" x14ac:dyDescent="0.2">
      <c r="A1337" s="8">
        <f t="shared" si="20"/>
        <v>1336</v>
      </c>
      <c r="B1337" s="9" t="s">
        <v>24</v>
      </c>
      <c r="C1337" s="10">
        <v>3510345455245</v>
      </c>
      <c r="D1337" s="10" t="s">
        <v>7381</v>
      </c>
      <c r="E1337" s="10">
        <v>1883</v>
      </c>
      <c r="F1337" s="11">
        <v>43383</v>
      </c>
      <c r="G1337" s="11">
        <v>47036</v>
      </c>
      <c r="H1337" s="12">
        <v>32127</v>
      </c>
      <c r="I1337" s="13">
        <v>38</v>
      </c>
      <c r="J1337" s="10" t="s">
        <v>25</v>
      </c>
      <c r="K1337" s="9" t="s">
        <v>26</v>
      </c>
      <c r="L1337" s="9"/>
      <c r="M1337" s="14" t="s">
        <v>3790</v>
      </c>
      <c r="N1337" s="14" t="s">
        <v>3791</v>
      </c>
      <c r="O1337" s="14" t="s">
        <v>5699</v>
      </c>
      <c r="P1337" s="15" t="s">
        <v>37</v>
      </c>
      <c r="Q1337" s="9"/>
      <c r="R1337" s="15"/>
      <c r="S1337" s="16">
        <v>45992</v>
      </c>
      <c r="T1337" s="17">
        <v>1</v>
      </c>
      <c r="U1337" s="16" t="str">
        <f>VLOOKUP(C1337,'[1]Bazaar Salary'!$B$6:$J$1185,9,0)</f>
        <v>Record Keeper</v>
      </c>
      <c r="V1337" s="15" t="s">
        <v>7380</v>
      </c>
      <c r="W1337" s="16" t="s">
        <v>372</v>
      </c>
      <c r="X1337" s="16" t="str">
        <f>VLOOKUP(C1337,'[2]Master Sheet PSBA.'!$B$2:$AR$1687,43,0)</f>
        <v>Chunian</v>
      </c>
      <c r="Y1337" s="16" t="s">
        <v>3792</v>
      </c>
      <c r="Z1337" s="18" t="s">
        <v>3793</v>
      </c>
      <c r="AA1337" s="19" t="s">
        <v>3794</v>
      </c>
      <c r="AB1337" s="19" t="s">
        <v>7211</v>
      </c>
      <c r="AC1337" s="16" t="s">
        <v>42</v>
      </c>
      <c r="AD1337" s="3">
        <v>3510360387437</v>
      </c>
      <c r="AE1337" s="5" t="s">
        <v>34</v>
      </c>
    </row>
    <row r="1338" spans="1:31" ht="30" customHeight="1" x14ac:dyDescent="0.2">
      <c r="A1338" s="8">
        <f t="shared" si="20"/>
        <v>1337</v>
      </c>
      <c r="B1338" s="9" t="s">
        <v>24</v>
      </c>
      <c r="C1338" s="10">
        <v>3520280895053</v>
      </c>
      <c r="D1338" s="10" t="s">
        <v>7382</v>
      </c>
      <c r="E1338" s="10"/>
      <c r="F1338" s="11">
        <v>45079</v>
      </c>
      <c r="G1338" s="11">
        <v>48732</v>
      </c>
      <c r="H1338" s="12">
        <v>38232</v>
      </c>
      <c r="I1338" s="13">
        <v>21</v>
      </c>
      <c r="J1338" s="10" t="s">
        <v>25</v>
      </c>
      <c r="K1338" s="9" t="s">
        <v>26</v>
      </c>
      <c r="L1338" s="9"/>
      <c r="M1338" s="14" t="s">
        <v>3834</v>
      </c>
      <c r="N1338" s="14" t="s">
        <v>547</v>
      </c>
      <c r="O1338" s="14" t="s">
        <v>6523</v>
      </c>
      <c r="P1338" s="14" t="s">
        <v>37</v>
      </c>
      <c r="Q1338" s="9"/>
      <c r="R1338" s="15"/>
      <c r="S1338" s="16">
        <v>46204</v>
      </c>
      <c r="T1338" s="17">
        <v>1</v>
      </c>
      <c r="U1338" s="16"/>
      <c r="V1338" s="15" t="s">
        <v>7380</v>
      </c>
      <c r="W1338" s="16" t="s">
        <v>449</v>
      </c>
      <c r="X1338" s="16" t="str">
        <f>VLOOKUP(C1338,'[2]Master Sheet PSBA.'!$B$2:$AR$1687,43,0)</f>
        <v>Kotha Pind Faisal Town (Sahulat on the Go)</v>
      </c>
      <c r="Y1338" s="16" t="s">
        <v>152</v>
      </c>
      <c r="Z1338" s="18" t="s">
        <v>3835</v>
      </c>
      <c r="AA1338" s="19" t="s">
        <v>3836</v>
      </c>
      <c r="AB1338" s="19" t="s">
        <v>7212</v>
      </c>
      <c r="AC1338" s="16" t="s">
        <v>33</v>
      </c>
      <c r="AD1338" s="3">
        <v>3520212422893</v>
      </c>
      <c r="AE1338" s="5" t="s">
        <v>34</v>
      </c>
    </row>
    <row r="1339" spans="1:31" ht="30" customHeight="1" x14ac:dyDescent="0.2">
      <c r="A1339" s="8">
        <f t="shared" si="20"/>
        <v>1338</v>
      </c>
      <c r="B1339" s="9" t="s">
        <v>24</v>
      </c>
      <c r="C1339" s="10">
        <v>3520241608373</v>
      </c>
      <c r="D1339" s="10" t="s">
        <v>7381</v>
      </c>
      <c r="E1339" s="10"/>
      <c r="F1339" s="11">
        <v>44230</v>
      </c>
      <c r="G1339" s="11">
        <v>47882</v>
      </c>
      <c r="H1339" s="12">
        <v>37772</v>
      </c>
      <c r="I1339" s="13">
        <v>23</v>
      </c>
      <c r="J1339" s="10" t="s">
        <v>25</v>
      </c>
      <c r="K1339" s="9" t="s">
        <v>26</v>
      </c>
      <c r="L1339" s="9"/>
      <c r="M1339" s="14" t="s">
        <v>3837</v>
      </c>
      <c r="N1339" s="14" t="s">
        <v>3838</v>
      </c>
      <c r="O1339" s="14" t="s">
        <v>6524</v>
      </c>
      <c r="P1339" s="14" t="s">
        <v>66</v>
      </c>
      <c r="Q1339" s="9"/>
      <c r="R1339" s="15"/>
      <c r="S1339" s="16">
        <v>46039</v>
      </c>
      <c r="T1339" s="17">
        <v>1</v>
      </c>
      <c r="U1339" s="16" t="str">
        <f>VLOOKUP(C1339,'[1]Bazaar Salary'!$B$6:$J$1185,9,0)</f>
        <v>Sahulat Bazaar Supervisor</v>
      </c>
      <c r="V1339" s="15" t="s">
        <v>7380</v>
      </c>
      <c r="W1339" s="16" t="s">
        <v>303</v>
      </c>
      <c r="X1339" s="16" t="str">
        <f>VLOOKUP(C1339,'[2]Master Sheet PSBA.'!$B$2:$AR$1687,43,0)</f>
        <v>Township</v>
      </c>
      <c r="Y1339" s="16"/>
      <c r="Z1339" s="18" t="s">
        <v>3839</v>
      </c>
      <c r="AA1339" s="19" t="s">
        <v>3840</v>
      </c>
      <c r="AB1339" s="19" t="s">
        <v>7213</v>
      </c>
      <c r="AC1339" s="16" t="s">
        <v>42</v>
      </c>
      <c r="AD1339" s="3">
        <v>3520218380405</v>
      </c>
      <c r="AE1339" s="5" t="s">
        <v>34</v>
      </c>
    </row>
    <row r="1340" spans="1:31" ht="30" customHeight="1" x14ac:dyDescent="0.2">
      <c r="A1340" s="8">
        <f t="shared" si="20"/>
        <v>1339</v>
      </c>
      <c r="B1340" s="9" t="s">
        <v>24</v>
      </c>
      <c r="C1340" s="10">
        <v>3310401525367</v>
      </c>
      <c r="D1340" s="10" t="s">
        <v>7381</v>
      </c>
      <c r="E1340" s="10"/>
      <c r="F1340" s="11">
        <v>45706</v>
      </c>
      <c r="G1340" s="11">
        <v>49358</v>
      </c>
      <c r="H1340" s="12">
        <v>30848</v>
      </c>
      <c r="I1340" s="13">
        <v>42</v>
      </c>
      <c r="J1340" s="10" t="s">
        <v>25</v>
      </c>
      <c r="K1340" s="9" t="s">
        <v>26</v>
      </c>
      <c r="L1340" s="9"/>
      <c r="M1340" s="14" t="s">
        <v>3856</v>
      </c>
      <c r="N1340" s="14" t="s">
        <v>1450</v>
      </c>
      <c r="O1340" s="14" t="s">
        <v>5732</v>
      </c>
      <c r="P1340" s="14" t="s">
        <v>54</v>
      </c>
      <c r="Q1340" s="9"/>
      <c r="R1340" s="15"/>
      <c r="S1340" s="16">
        <v>46080</v>
      </c>
      <c r="T1340" s="17">
        <v>1</v>
      </c>
      <c r="U1340" s="16" t="str">
        <f>VLOOKUP(C1340,'[4]Daily Wages '!$B$6:$G$211,6,0)</f>
        <v>SB Jarranwala</v>
      </c>
      <c r="V1340" s="15" t="s">
        <v>7380</v>
      </c>
      <c r="W1340" s="16" t="s">
        <v>387</v>
      </c>
      <c r="X1340" s="16" t="str">
        <f>VLOOKUP(C1340,'[2]Master Sheet PSBA.'!$B$2:$AR$1687,43,0)</f>
        <v>Jarranwala</v>
      </c>
      <c r="Y1340" s="16"/>
      <c r="Z1340" s="18" t="s">
        <v>3857</v>
      </c>
      <c r="AA1340" s="19" t="s">
        <v>3858</v>
      </c>
      <c r="AB1340" s="19"/>
      <c r="AC1340" s="16" t="s">
        <v>33</v>
      </c>
      <c r="AD1340" s="3">
        <v>3310465592777</v>
      </c>
      <c r="AE1340" s="5" t="s">
        <v>34</v>
      </c>
    </row>
    <row r="1341" spans="1:31" ht="30" customHeight="1" x14ac:dyDescent="0.2">
      <c r="A1341" s="8">
        <f t="shared" si="20"/>
        <v>1340</v>
      </c>
      <c r="B1341" s="9" t="s">
        <v>24</v>
      </c>
      <c r="C1341" s="10">
        <v>3520150089311</v>
      </c>
      <c r="D1341" s="10" t="s">
        <v>7381</v>
      </c>
      <c r="E1341" s="10">
        <v>1921</v>
      </c>
      <c r="F1341" s="11">
        <v>44599</v>
      </c>
      <c r="G1341" s="11">
        <v>48251</v>
      </c>
      <c r="H1341" s="12">
        <v>37858</v>
      </c>
      <c r="I1341" s="13">
        <v>22</v>
      </c>
      <c r="J1341" s="10" t="s">
        <v>25</v>
      </c>
      <c r="K1341" s="9" t="s">
        <v>26</v>
      </c>
      <c r="L1341" s="9"/>
      <c r="M1341" s="14" t="s">
        <v>3870</v>
      </c>
      <c r="N1341" s="14" t="s">
        <v>3871</v>
      </c>
      <c r="O1341" s="14" t="s">
        <v>6525</v>
      </c>
      <c r="P1341" s="14" t="s">
        <v>37</v>
      </c>
      <c r="Q1341" s="9"/>
      <c r="R1341" s="15" t="s">
        <v>203</v>
      </c>
      <c r="S1341" s="16">
        <v>45992</v>
      </c>
      <c r="T1341" s="17">
        <v>1</v>
      </c>
      <c r="U1341" s="16" t="str">
        <f>VLOOKUP(C1341,'[1]Head Office '!$B$7:$J$98,9,0)</f>
        <v>Head Office</v>
      </c>
      <c r="V1341" s="15" t="s">
        <v>7380</v>
      </c>
      <c r="W1341" s="16" t="s">
        <v>95</v>
      </c>
      <c r="X1341" s="16" t="str">
        <f>VLOOKUP(C1341,'[2]Master Sheet PSBA.'!$B$2:$AR$1687,43,0)</f>
        <v>Head Office</v>
      </c>
      <c r="Y1341" s="16" t="s">
        <v>152</v>
      </c>
      <c r="Z1341" s="18" t="s">
        <v>3872</v>
      </c>
      <c r="AA1341" s="19" t="s">
        <v>3873</v>
      </c>
      <c r="AB1341" s="19" t="s">
        <v>3874</v>
      </c>
      <c r="AC1341" s="16" t="s">
        <v>42</v>
      </c>
      <c r="AD1341" s="3">
        <v>3520294410711</v>
      </c>
      <c r="AE1341" s="5" t="s">
        <v>99</v>
      </c>
    </row>
    <row r="1342" spans="1:31" ht="30" customHeight="1" x14ac:dyDescent="0.2">
      <c r="A1342" s="8">
        <f t="shared" si="20"/>
        <v>1341</v>
      </c>
      <c r="B1342" s="9" t="s">
        <v>24</v>
      </c>
      <c r="C1342" s="10">
        <v>3420147610603</v>
      </c>
      <c r="D1342" s="10" t="s">
        <v>7381</v>
      </c>
      <c r="E1342" s="10"/>
      <c r="F1342" s="11">
        <v>44748</v>
      </c>
      <c r="G1342" s="11">
        <v>48401</v>
      </c>
      <c r="H1342" s="12">
        <v>33433</v>
      </c>
      <c r="I1342" s="13">
        <v>35</v>
      </c>
      <c r="J1342" s="10" t="s">
        <v>43</v>
      </c>
      <c r="K1342" s="9" t="s">
        <v>26</v>
      </c>
      <c r="L1342" s="9"/>
      <c r="M1342" s="14" t="s">
        <v>3878</v>
      </c>
      <c r="N1342" s="14" t="s">
        <v>1799</v>
      </c>
      <c r="O1342" s="14" t="s">
        <v>5844</v>
      </c>
      <c r="P1342" s="14" t="s">
        <v>46</v>
      </c>
      <c r="Q1342" s="9"/>
      <c r="R1342" s="15"/>
      <c r="S1342" s="16">
        <v>46072</v>
      </c>
      <c r="T1342" s="17">
        <v>1</v>
      </c>
      <c r="U1342" s="16" t="str">
        <f>VLOOKUP(C1342,'[4]Daily Wages '!$B$6:$G$211,6,0)</f>
        <v>SB Gujrat</v>
      </c>
      <c r="V1342" s="15" t="s">
        <v>7380</v>
      </c>
      <c r="W1342" s="16" t="s">
        <v>131</v>
      </c>
      <c r="X1342" s="16" t="str">
        <f>VLOOKUP(C1342,'[2]Master Sheet PSBA.'!$B$2:$AR$1687,43,0)</f>
        <v>Gujrat</v>
      </c>
      <c r="Y1342" s="16"/>
      <c r="Z1342" s="18" t="s">
        <v>3879</v>
      </c>
      <c r="AA1342" s="19" t="s">
        <v>3880</v>
      </c>
      <c r="AB1342" s="19" t="s">
        <v>7214</v>
      </c>
      <c r="AC1342" s="16" t="s">
        <v>33</v>
      </c>
      <c r="AD1342" s="3">
        <v>3410314177363</v>
      </c>
      <c r="AE1342" s="5" t="s">
        <v>34</v>
      </c>
    </row>
    <row r="1343" spans="1:31" ht="30" customHeight="1" x14ac:dyDescent="0.2">
      <c r="A1343" s="8">
        <f t="shared" si="20"/>
        <v>1342</v>
      </c>
      <c r="B1343" s="9" t="s">
        <v>24</v>
      </c>
      <c r="C1343" s="10">
        <v>3530165415365</v>
      </c>
      <c r="D1343" s="10" t="s">
        <v>7381</v>
      </c>
      <c r="E1343" s="10">
        <v>1899</v>
      </c>
      <c r="F1343" s="11">
        <v>44601</v>
      </c>
      <c r="G1343" s="11">
        <v>48253</v>
      </c>
      <c r="H1343" s="12">
        <v>38004</v>
      </c>
      <c r="I1343" s="13">
        <v>22</v>
      </c>
      <c r="J1343" s="10" t="s">
        <v>25</v>
      </c>
      <c r="K1343" s="9" t="s">
        <v>26</v>
      </c>
      <c r="L1343" s="9"/>
      <c r="M1343" s="14" t="s">
        <v>119</v>
      </c>
      <c r="N1343" s="14" t="s">
        <v>939</v>
      </c>
      <c r="O1343" s="14" t="s">
        <v>6526</v>
      </c>
      <c r="P1343" s="14" t="s">
        <v>2310</v>
      </c>
      <c r="Q1343" s="9"/>
      <c r="R1343" s="15" t="s">
        <v>1272</v>
      </c>
      <c r="S1343" s="16">
        <v>45992</v>
      </c>
      <c r="T1343" s="17">
        <v>1</v>
      </c>
      <c r="U1343" s="16" t="str">
        <f>VLOOKUP(C1343,'[1]Head Office '!$B$7:$J$98,9,0)</f>
        <v>Head Office</v>
      </c>
      <c r="V1343" s="15" t="s">
        <v>7380</v>
      </c>
      <c r="W1343" s="16" t="s">
        <v>95</v>
      </c>
      <c r="X1343" s="16" t="str">
        <f>VLOOKUP(C1343,'[2]Master Sheet PSBA.'!$B$2:$AR$1687,43,0)</f>
        <v>Head Office</v>
      </c>
      <c r="Y1343" s="16" t="s">
        <v>3885</v>
      </c>
      <c r="Z1343" s="18" t="s">
        <v>3886</v>
      </c>
      <c r="AA1343" s="19" t="s">
        <v>3887</v>
      </c>
      <c r="AB1343" s="19" t="s">
        <v>3888</v>
      </c>
      <c r="AC1343" s="16" t="s">
        <v>42</v>
      </c>
      <c r="AD1343" s="3">
        <v>3540425519833</v>
      </c>
      <c r="AE1343" s="5" t="s">
        <v>1277</v>
      </c>
    </row>
    <row r="1344" spans="1:31" ht="30" customHeight="1" x14ac:dyDescent="0.2">
      <c r="A1344" s="8">
        <f t="shared" si="20"/>
        <v>1343</v>
      </c>
      <c r="B1344" s="9" t="s">
        <v>24</v>
      </c>
      <c r="C1344" s="10">
        <v>3520289863218</v>
      </c>
      <c r="D1344" s="10" t="s">
        <v>7381</v>
      </c>
      <c r="E1344" s="10"/>
      <c r="F1344" s="11">
        <v>44407</v>
      </c>
      <c r="G1344" s="11">
        <v>48059</v>
      </c>
      <c r="H1344" s="12">
        <v>37231</v>
      </c>
      <c r="I1344" s="13">
        <v>24</v>
      </c>
      <c r="J1344" s="10" t="s">
        <v>25</v>
      </c>
      <c r="K1344" s="9" t="s">
        <v>51</v>
      </c>
      <c r="L1344" s="9"/>
      <c r="M1344" s="14" t="s">
        <v>3889</v>
      </c>
      <c r="N1344" s="14" t="s">
        <v>2990</v>
      </c>
      <c r="O1344" s="14" t="s">
        <v>6177</v>
      </c>
      <c r="P1344" s="14" t="s">
        <v>66</v>
      </c>
      <c r="Q1344" s="9"/>
      <c r="R1344" s="15"/>
      <c r="S1344" s="16">
        <v>46085</v>
      </c>
      <c r="T1344" s="17">
        <v>1</v>
      </c>
      <c r="U1344" s="16" t="str">
        <f>VLOOKUP(C1344,'[3]June-26'!$B$5:$H$93,7,0)</f>
        <v>SB Raiwind</v>
      </c>
      <c r="V1344" s="15" t="s">
        <v>7380</v>
      </c>
      <c r="W1344" s="16" t="s">
        <v>266</v>
      </c>
      <c r="X1344" s="16" t="str">
        <f>VLOOKUP(C1344,'[2]Master Sheet PSBA.'!$B$2:$AR$1687,43,0)</f>
        <v>Raiwind</v>
      </c>
      <c r="Y1344" s="16" t="s">
        <v>3890</v>
      </c>
      <c r="Z1344" s="18" t="s">
        <v>3891</v>
      </c>
      <c r="AA1344" s="19" t="s">
        <v>3892</v>
      </c>
      <c r="AB1344" s="19" t="s">
        <v>7215</v>
      </c>
      <c r="AC1344" s="16" t="s">
        <v>33</v>
      </c>
      <c r="AD1344" s="3">
        <v>3520216185519</v>
      </c>
      <c r="AE1344" s="5" t="s">
        <v>34</v>
      </c>
    </row>
    <row r="1345" spans="1:31" ht="30" customHeight="1" x14ac:dyDescent="0.2">
      <c r="A1345" s="8">
        <f t="shared" si="20"/>
        <v>1344</v>
      </c>
      <c r="B1345" s="9" t="s">
        <v>24</v>
      </c>
      <c r="C1345" s="10">
        <v>3520186543874</v>
      </c>
      <c r="D1345" s="10" t="s">
        <v>7381</v>
      </c>
      <c r="E1345" s="10">
        <v>1912</v>
      </c>
      <c r="F1345" s="11">
        <v>45324</v>
      </c>
      <c r="G1345" s="11">
        <v>48977</v>
      </c>
      <c r="H1345" s="12">
        <v>38647</v>
      </c>
      <c r="I1345" s="13">
        <v>20</v>
      </c>
      <c r="J1345" s="10" t="s">
        <v>25</v>
      </c>
      <c r="K1345" s="9" t="s">
        <v>51</v>
      </c>
      <c r="L1345" s="9"/>
      <c r="M1345" s="14" t="s">
        <v>3893</v>
      </c>
      <c r="N1345" s="14" t="s">
        <v>1486</v>
      </c>
      <c r="O1345" s="14" t="s">
        <v>5905</v>
      </c>
      <c r="P1345" s="15" t="s">
        <v>37</v>
      </c>
      <c r="Q1345" s="9"/>
      <c r="R1345" s="15"/>
      <c r="S1345" s="16">
        <v>45992</v>
      </c>
      <c r="T1345" s="17">
        <v>1</v>
      </c>
      <c r="U1345" s="16" t="str">
        <f>VLOOKUP(C1345,'[1]Bazaar Salary'!$B$6:$J$1185,9,0)</f>
        <v>Record Keeper</v>
      </c>
      <c r="V1345" s="15" t="s">
        <v>7380</v>
      </c>
      <c r="W1345" s="16" t="s">
        <v>868</v>
      </c>
      <c r="X1345" s="16" t="str">
        <f>VLOOKUP(C1345,'[2]Master Sheet PSBA.'!$B$2:$AR$1687,43,0)</f>
        <v>Harbanspura</v>
      </c>
      <c r="Y1345" s="16" t="s">
        <v>152</v>
      </c>
      <c r="Z1345" s="18" t="s">
        <v>3894</v>
      </c>
      <c r="AA1345" s="19" t="s">
        <v>3895</v>
      </c>
      <c r="AB1345" s="19" t="s">
        <v>7216</v>
      </c>
      <c r="AC1345" s="16" t="s">
        <v>42</v>
      </c>
      <c r="AD1345" s="3">
        <v>3540492400953</v>
      </c>
      <c r="AE1345" s="5" t="s">
        <v>34</v>
      </c>
    </row>
    <row r="1346" spans="1:31" ht="30" customHeight="1" x14ac:dyDescent="0.2">
      <c r="A1346" s="8">
        <f t="shared" si="20"/>
        <v>1345</v>
      </c>
      <c r="B1346" s="9" t="s">
        <v>24</v>
      </c>
      <c r="C1346" s="10">
        <v>3310464954117</v>
      </c>
      <c r="D1346" s="10" t="s">
        <v>7381</v>
      </c>
      <c r="E1346" s="10"/>
      <c r="F1346" s="11">
        <v>42827</v>
      </c>
      <c r="G1346" s="11">
        <v>46479</v>
      </c>
      <c r="H1346" s="12">
        <v>31199</v>
      </c>
      <c r="I1346" s="13">
        <v>41</v>
      </c>
      <c r="J1346" s="10" t="s">
        <v>43</v>
      </c>
      <c r="K1346" s="9" t="s">
        <v>26</v>
      </c>
      <c r="L1346" s="9"/>
      <c r="M1346" s="14" t="s">
        <v>3900</v>
      </c>
      <c r="N1346" s="14" t="s">
        <v>3901</v>
      </c>
      <c r="O1346" s="14" t="s">
        <v>6015</v>
      </c>
      <c r="P1346" s="14" t="s">
        <v>46</v>
      </c>
      <c r="Q1346" s="9"/>
      <c r="R1346" s="15"/>
      <c r="S1346" s="16">
        <v>46080</v>
      </c>
      <c r="T1346" s="17">
        <v>1</v>
      </c>
      <c r="U1346" s="16" t="str">
        <f>VLOOKUP(C1346,'[4]Daily Wages '!$B$6:$G$211,6,0)</f>
        <v>SB Jarranwala</v>
      </c>
      <c r="V1346" s="15" t="s">
        <v>7380</v>
      </c>
      <c r="W1346" s="16" t="s">
        <v>387</v>
      </c>
      <c r="X1346" s="16" t="str">
        <f>VLOOKUP(C1346,'[2]Master Sheet PSBA.'!$B$2:$AR$1687,43,0)</f>
        <v>Jarranwala</v>
      </c>
      <c r="Y1346" s="16"/>
      <c r="Z1346" s="18" t="s">
        <v>2554</v>
      </c>
      <c r="AA1346" s="19" t="s">
        <v>3902</v>
      </c>
      <c r="AB1346" s="19"/>
      <c r="AC1346" s="16" t="s">
        <v>33</v>
      </c>
      <c r="AD1346" s="3">
        <v>3310465592777</v>
      </c>
      <c r="AE1346" s="5" t="s">
        <v>34</v>
      </c>
    </row>
    <row r="1347" spans="1:31" ht="30" customHeight="1" x14ac:dyDescent="0.2">
      <c r="A1347" s="8">
        <f t="shared" si="20"/>
        <v>1346</v>
      </c>
      <c r="B1347" s="9" t="s">
        <v>24</v>
      </c>
      <c r="C1347" s="10">
        <v>3410389298843</v>
      </c>
      <c r="D1347" s="10" t="s">
        <v>7381</v>
      </c>
      <c r="E1347" s="10"/>
      <c r="F1347" s="11">
        <v>44449</v>
      </c>
      <c r="G1347" s="11">
        <v>48101</v>
      </c>
      <c r="H1347" s="12">
        <v>35212</v>
      </c>
      <c r="I1347" s="13">
        <v>30</v>
      </c>
      <c r="J1347" s="10" t="s">
        <v>25</v>
      </c>
      <c r="K1347" s="9" t="s">
        <v>26</v>
      </c>
      <c r="L1347" s="9"/>
      <c r="M1347" s="14" t="s">
        <v>3903</v>
      </c>
      <c r="N1347" s="14" t="s">
        <v>3904</v>
      </c>
      <c r="O1347" s="14" t="s">
        <v>6527</v>
      </c>
      <c r="P1347" s="15" t="s">
        <v>2298</v>
      </c>
      <c r="Q1347" s="9"/>
      <c r="R1347" s="15"/>
      <c r="S1347" s="16">
        <v>46023</v>
      </c>
      <c r="T1347" s="17">
        <v>1</v>
      </c>
      <c r="U1347" s="16" t="str">
        <f>VLOOKUP(C1347,'[1]Bazaar Salary'!$B$6:$J$1185,9,0)</f>
        <v>Sahulat Bazaar Supervisor (Look after charge of Incharge)</v>
      </c>
      <c r="V1347" s="15" t="s">
        <v>7380</v>
      </c>
      <c r="W1347" s="16" t="s">
        <v>115</v>
      </c>
      <c r="X1347" s="16" t="str">
        <f>VLOOKUP(C1347,'[2]Master Sheet PSBA.'!$B$2:$AR$1687,43,0)</f>
        <v>Noshera Virkan</v>
      </c>
      <c r="Y1347" s="16"/>
      <c r="Z1347" s="18" t="s">
        <v>3905</v>
      </c>
      <c r="AA1347" s="19" t="s">
        <v>3906</v>
      </c>
      <c r="AB1347" s="19" t="s">
        <v>7217</v>
      </c>
      <c r="AC1347" s="16" t="s">
        <v>42</v>
      </c>
      <c r="AD1347" s="3">
        <v>3410120751211</v>
      </c>
      <c r="AE1347" s="5" t="s">
        <v>83</v>
      </c>
    </row>
    <row r="1348" spans="1:31" ht="30" customHeight="1" x14ac:dyDescent="0.2">
      <c r="A1348" s="8">
        <f t="shared" ref="A1348:A1411" si="21">A1347+1</f>
        <v>1347</v>
      </c>
      <c r="B1348" s="9" t="s">
        <v>24</v>
      </c>
      <c r="C1348" s="10">
        <v>3320260577891</v>
      </c>
      <c r="D1348" s="10" t="s">
        <v>7381</v>
      </c>
      <c r="E1348" s="10"/>
      <c r="F1348" s="11">
        <v>45908</v>
      </c>
      <c r="G1348" s="11">
        <v>49560</v>
      </c>
      <c r="H1348" s="12">
        <v>32462</v>
      </c>
      <c r="I1348" s="13">
        <v>37</v>
      </c>
      <c r="J1348" s="10" t="s">
        <v>25</v>
      </c>
      <c r="K1348" s="9" t="s">
        <v>26</v>
      </c>
      <c r="L1348" s="9"/>
      <c r="M1348" s="14" t="s">
        <v>3910</v>
      </c>
      <c r="N1348" s="14" t="s">
        <v>1543</v>
      </c>
      <c r="O1348" s="14" t="s">
        <v>5775</v>
      </c>
      <c r="P1348" s="15" t="s">
        <v>66</v>
      </c>
      <c r="Q1348" s="9"/>
      <c r="R1348" s="15"/>
      <c r="S1348" s="16">
        <v>46023</v>
      </c>
      <c r="T1348" s="17">
        <v>1</v>
      </c>
      <c r="U1348" s="16" t="str">
        <f>VLOOKUP(C1348,'[1]Bazaar Salary'!$B$6:$J$1185,9,0)</f>
        <v>Sahulat Bazaar Supervisor</v>
      </c>
      <c r="V1348" s="15" t="s">
        <v>7380</v>
      </c>
      <c r="W1348" s="16" t="s">
        <v>428</v>
      </c>
      <c r="X1348" s="16" t="str">
        <f>VLOOKUP(C1348,'[2]Master Sheet PSBA.'!$B$2:$AR$1687,43,0)</f>
        <v>Jhang</v>
      </c>
      <c r="Y1348" s="16"/>
      <c r="Z1348" s="18" t="s">
        <v>3911</v>
      </c>
      <c r="AA1348" s="19" t="s">
        <v>3912</v>
      </c>
      <c r="AB1348" s="19"/>
      <c r="AC1348" s="16" t="s">
        <v>42</v>
      </c>
      <c r="AD1348" s="3">
        <v>3320213944223</v>
      </c>
      <c r="AE1348" s="5" t="s">
        <v>34</v>
      </c>
    </row>
    <row r="1349" spans="1:31" ht="30" customHeight="1" x14ac:dyDescent="0.2">
      <c r="A1349" s="8">
        <f t="shared" si="21"/>
        <v>1348</v>
      </c>
      <c r="B1349" s="9" t="s">
        <v>24</v>
      </c>
      <c r="C1349" s="10">
        <v>3840115198197</v>
      </c>
      <c r="D1349" s="10" t="s">
        <v>7381</v>
      </c>
      <c r="E1349" s="10"/>
      <c r="F1349" s="11">
        <v>44964</v>
      </c>
      <c r="G1349" s="11">
        <v>48617</v>
      </c>
      <c r="H1349" s="12">
        <v>33057</v>
      </c>
      <c r="I1349" s="13">
        <v>36</v>
      </c>
      <c r="J1349" s="10" t="s">
        <v>25</v>
      </c>
      <c r="K1349" s="9" t="s">
        <v>26</v>
      </c>
      <c r="L1349" s="9"/>
      <c r="M1349" s="14" t="s">
        <v>3923</v>
      </c>
      <c r="N1349" s="14" t="s">
        <v>3930</v>
      </c>
      <c r="O1349" s="14" t="s">
        <v>6528</v>
      </c>
      <c r="P1349" s="14" t="s">
        <v>54</v>
      </c>
      <c r="Q1349" s="9"/>
      <c r="R1349" s="15"/>
      <c r="S1349" s="16">
        <v>45992</v>
      </c>
      <c r="T1349" s="17">
        <v>1</v>
      </c>
      <c r="U1349" s="16" t="str">
        <f>VLOOKUP(C1349,'[1]Bazaar Salary'!$B$6:$J$1185,9,0)</f>
        <v>Security &amp; Parking Attendant</v>
      </c>
      <c r="V1349" s="15" t="s">
        <v>7380</v>
      </c>
      <c r="W1349" s="16" t="s">
        <v>405</v>
      </c>
      <c r="X1349" s="16" t="str">
        <f>VLOOKUP(C1349,'[2]Master Sheet PSBA.'!$B$2:$AR$1687,43,0)</f>
        <v>Bhalwal</v>
      </c>
      <c r="Y1349" s="16"/>
      <c r="Z1349" s="18" t="s">
        <v>3931</v>
      </c>
      <c r="AA1349" s="19" t="s">
        <v>3932</v>
      </c>
      <c r="AB1349" s="19"/>
      <c r="AC1349" s="16" t="s">
        <v>42</v>
      </c>
      <c r="AD1349" s="3">
        <v>3410145220243</v>
      </c>
      <c r="AE1349" s="5" t="s">
        <v>34</v>
      </c>
    </row>
    <row r="1350" spans="1:31" ht="30" customHeight="1" x14ac:dyDescent="0.2">
      <c r="A1350" s="8">
        <f t="shared" si="21"/>
        <v>1349</v>
      </c>
      <c r="B1350" s="9" t="s">
        <v>24</v>
      </c>
      <c r="C1350" s="10">
        <v>3540161245207</v>
      </c>
      <c r="D1350" s="10" t="s">
        <v>7381</v>
      </c>
      <c r="E1350" s="10"/>
      <c r="F1350" s="11">
        <v>43768</v>
      </c>
      <c r="G1350" s="11">
        <v>47421</v>
      </c>
      <c r="H1350" s="12">
        <v>37062</v>
      </c>
      <c r="I1350" s="13">
        <v>25</v>
      </c>
      <c r="J1350" s="10" t="s">
        <v>25</v>
      </c>
      <c r="K1350" s="9" t="s">
        <v>26</v>
      </c>
      <c r="L1350" s="9"/>
      <c r="M1350" s="14" t="s">
        <v>3923</v>
      </c>
      <c r="N1350" s="14" t="s">
        <v>3933</v>
      </c>
      <c r="O1350" s="14"/>
      <c r="P1350" s="15" t="s">
        <v>66</v>
      </c>
      <c r="Q1350" s="9"/>
      <c r="R1350" s="15"/>
      <c r="S1350" s="16">
        <v>46054</v>
      </c>
      <c r="T1350" s="17">
        <v>1</v>
      </c>
      <c r="U1350" s="16" t="str">
        <f>VLOOKUP(C1350,'[1]Bazaar Salary'!$B$6:$J$1185,9,0)</f>
        <v>Sahulat Bazaar Supervisor</v>
      </c>
      <c r="V1350" s="15" t="s">
        <v>7380</v>
      </c>
      <c r="W1350" s="16" t="s">
        <v>965</v>
      </c>
      <c r="X1350" s="16" t="str">
        <f>VLOOKUP(C1350,'[2]Master Sheet PSBA.'!$B$2:$AR$1687,43,0)</f>
        <v>Suspended</v>
      </c>
      <c r="Y1350" s="16" t="s">
        <v>3934</v>
      </c>
      <c r="Z1350" s="18" t="s">
        <v>3935</v>
      </c>
      <c r="AA1350" s="19" t="s">
        <v>3936</v>
      </c>
      <c r="AB1350" s="19"/>
      <c r="AC1350" s="16" t="s">
        <v>42</v>
      </c>
      <c r="AD1350" s="3">
        <v>3510142439677</v>
      </c>
      <c r="AE1350" s="5" t="s">
        <v>34</v>
      </c>
    </row>
    <row r="1351" spans="1:31" ht="30" customHeight="1" x14ac:dyDescent="0.2">
      <c r="A1351" s="8">
        <f t="shared" si="21"/>
        <v>1350</v>
      </c>
      <c r="B1351" s="9" t="s">
        <v>24</v>
      </c>
      <c r="C1351" s="10">
        <v>3520212302017</v>
      </c>
      <c r="D1351" s="10" t="s">
        <v>7381</v>
      </c>
      <c r="E1351" s="10"/>
      <c r="F1351" s="11">
        <v>45480</v>
      </c>
      <c r="G1351" s="11">
        <v>49132</v>
      </c>
      <c r="H1351" s="12">
        <v>30316</v>
      </c>
      <c r="I1351" s="13">
        <v>43</v>
      </c>
      <c r="J1351" s="10" t="s">
        <v>25</v>
      </c>
      <c r="K1351" s="9" t="s">
        <v>26</v>
      </c>
      <c r="L1351" s="9"/>
      <c r="M1351" s="14" t="s">
        <v>3937</v>
      </c>
      <c r="N1351" s="14" t="s">
        <v>3938</v>
      </c>
      <c r="O1351" s="14" t="s">
        <v>6174</v>
      </c>
      <c r="P1351" s="14" t="s">
        <v>54</v>
      </c>
      <c r="Q1351" s="9"/>
      <c r="R1351" s="15"/>
      <c r="S1351" s="16">
        <v>45992</v>
      </c>
      <c r="T1351" s="17">
        <v>1</v>
      </c>
      <c r="U1351" s="16" t="str">
        <f>VLOOKUP(C1351,'[1]Bazaar Salary'!$B$6:$J$1185,9,0)</f>
        <v>Security &amp; Parking Attendant</v>
      </c>
      <c r="V1351" s="15" t="s">
        <v>7380</v>
      </c>
      <c r="W1351" s="16" t="s">
        <v>423</v>
      </c>
      <c r="X1351" s="16" t="str">
        <f>VLOOKUP(C1351,'[2]Master Sheet PSBA.'!$B$2:$AR$1687,43,0)</f>
        <v>Wazirabad</v>
      </c>
      <c r="Y1351" s="16"/>
      <c r="Z1351" s="18" t="s">
        <v>3939</v>
      </c>
      <c r="AA1351" s="19" t="s">
        <v>3940</v>
      </c>
      <c r="AB1351" s="19" t="s">
        <v>7218</v>
      </c>
      <c r="AC1351" s="16" t="s">
        <v>42</v>
      </c>
      <c r="AD1351" s="3">
        <v>3840325230097</v>
      </c>
      <c r="AE1351" s="5" t="s">
        <v>34</v>
      </c>
    </row>
    <row r="1352" spans="1:31" ht="30" customHeight="1" x14ac:dyDescent="0.2">
      <c r="A1352" s="8">
        <f t="shared" si="21"/>
        <v>1351</v>
      </c>
      <c r="B1352" s="9" t="s">
        <v>24</v>
      </c>
      <c r="C1352" s="10">
        <v>3520216752643</v>
      </c>
      <c r="D1352" s="10" t="s">
        <v>7381</v>
      </c>
      <c r="E1352" s="10"/>
      <c r="F1352" s="11">
        <v>43458</v>
      </c>
      <c r="G1352" s="11">
        <v>47111</v>
      </c>
      <c r="H1352" s="12">
        <v>32351</v>
      </c>
      <c r="I1352" s="13">
        <v>38</v>
      </c>
      <c r="J1352" s="10" t="s">
        <v>25</v>
      </c>
      <c r="K1352" s="9" t="s">
        <v>26</v>
      </c>
      <c r="L1352" s="9"/>
      <c r="M1352" s="14" t="s">
        <v>3947</v>
      </c>
      <c r="N1352" s="14" t="s">
        <v>665</v>
      </c>
      <c r="O1352" s="14" t="s">
        <v>6529</v>
      </c>
      <c r="P1352" s="14" t="s">
        <v>66</v>
      </c>
      <c r="Q1352" s="9"/>
      <c r="R1352" s="15" t="s">
        <v>203</v>
      </c>
      <c r="S1352" s="16">
        <v>46083</v>
      </c>
      <c r="T1352" s="17">
        <v>1</v>
      </c>
      <c r="U1352" s="16" t="str">
        <f>VLOOKUP(C1352,'[1]Head Office '!$B$7:$J$98,9,0)</f>
        <v>Head office</v>
      </c>
      <c r="V1352" s="15" t="s">
        <v>7380</v>
      </c>
      <c r="W1352" s="16" t="s">
        <v>95</v>
      </c>
      <c r="X1352" s="16" t="str">
        <f>VLOOKUP(C1352,'[2]Master Sheet PSBA.'!$B$2:$AR$1687,43,0)</f>
        <v>Head Office</v>
      </c>
      <c r="Y1352" s="16" t="s">
        <v>310</v>
      </c>
      <c r="Z1352" s="18" t="s">
        <v>3948</v>
      </c>
      <c r="AA1352" s="19" t="s">
        <v>3949</v>
      </c>
      <c r="AB1352" s="19" t="s">
        <v>3950</v>
      </c>
      <c r="AC1352" s="16" t="s">
        <v>33</v>
      </c>
      <c r="AD1352" s="3">
        <v>3520294410711</v>
      </c>
      <c r="AE1352" s="5" t="s">
        <v>99</v>
      </c>
    </row>
    <row r="1353" spans="1:31" ht="30" customHeight="1" x14ac:dyDescent="0.2">
      <c r="A1353" s="8">
        <f t="shared" si="21"/>
        <v>1352</v>
      </c>
      <c r="B1353" s="9" t="s">
        <v>24</v>
      </c>
      <c r="C1353" s="10">
        <v>3220303484467</v>
      </c>
      <c r="D1353" s="10" t="s">
        <v>7381</v>
      </c>
      <c r="E1353" s="10"/>
      <c r="F1353" s="11">
        <v>43837</v>
      </c>
      <c r="G1353" s="11">
        <v>47490</v>
      </c>
      <c r="H1353" s="12">
        <v>32499</v>
      </c>
      <c r="I1353" s="13">
        <v>37</v>
      </c>
      <c r="J1353" s="10" t="s">
        <v>25</v>
      </c>
      <c r="K1353" s="9" t="s">
        <v>26</v>
      </c>
      <c r="L1353" s="9"/>
      <c r="M1353" s="14" t="s">
        <v>3947</v>
      </c>
      <c r="N1353" s="14" t="s">
        <v>571</v>
      </c>
      <c r="O1353" s="14" t="s">
        <v>6530</v>
      </c>
      <c r="P1353" s="14" t="s">
        <v>54</v>
      </c>
      <c r="Q1353" s="9"/>
      <c r="R1353" s="15"/>
      <c r="S1353" s="16">
        <v>46158</v>
      </c>
      <c r="T1353" s="17">
        <v>1</v>
      </c>
      <c r="U1353" s="16" t="str">
        <f>VLOOKUP(C1353,'[4]Daily Wages '!$B$6:$G$211,6,0)</f>
        <v>STOG Khatam-e-Nabuwat Layyah</v>
      </c>
      <c r="V1353" s="15" t="s">
        <v>7380</v>
      </c>
      <c r="W1353" s="16" t="s">
        <v>120</v>
      </c>
      <c r="X1353" s="16" t="str">
        <f>VLOOKUP(C1353,'[2]Master Sheet PSBA.'!$B$2:$AR$1687,43,0)</f>
        <v>Khatam-e-Nabuwat (Sahulat on the Go)</v>
      </c>
      <c r="Y1353" s="16"/>
      <c r="Z1353" s="18" t="s">
        <v>3951</v>
      </c>
      <c r="AA1353" s="19" t="s">
        <v>3952</v>
      </c>
      <c r="AB1353" s="19"/>
      <c r="AC1353" s="16" t="s">
        <v>33</v>
      </c>
      <c r="AD1353" s="3">
        <v>3220323159083</v>
      </c>
      <c r="AE1353" s="5" t="s">
        <v>34</v>
      </c>
    </row>
    <row r="1354" spans="1:31" ht="30" customHeight="1" x14ac:dyDescent="0.2">
      <c r="A1354" s="8">
        <f t="shared" si="21"/>
        <v>1353</v>
      </c>
      <c r="B1354" s="9" t="s">
        <v>24</v>
      </c>
      <c r="C1354" s="10">
        <v>3220215416029</v>
      </c>
      <c r="D1354" s="10" t="s">
        <v>7381</v>
      </c>
      <c r="E1354" s="10"/>
      <c r="F1354" s="11">
        <v>43523</v>
      </c>
      <c r="G1354" s="11">
        <v>47176</v>
      </c>
      <c r="H1354" s="12">
        <v>36753</v>
      </c>
      <c r="I1354" s="13">
        <v>25</v>
      </c>
      <c r="J1354" s="10" t="s">
        <v>25</v>
      </c>
      <c r="K1354" s="9" t="s">
        <v>26</v>
      </c>
      <c r="L1354" s="9"/>
      <c r="M1354" s="14" t="s">
        <v>3956</v>
      </c>
      <c r="N1354" s="14" t="s">
        <v>1438</v>
      </c>
      <c r="O1354" s="14" t="s">
        <v>6043</v>
      </c>
      <c r="P1354" s="14" t="s">
        <v>37</v>
      </c>
      <c r="Q1354" s="9"/>
      <c r="R1354" s="15"/>
      <c r="S1354" s="16">
        <v>46091</v>
      </c>
      <c r="T1354" s="17">
        <v>1</v>
      </c>
      <c r="U1354" s="16" t="str">
        <f>VLOOKUP(C1354,'[3]June-26'!$B$5:$H$93,7,0)</f>
        <v>STOG Fatehpur Layyah</v>
      </c>
      <c r="V1354" s="15" t="s">
        <v>7380</v>
      </c>
      <c r="W1354" s="16" t="s">
        <v>309</v>
      </c>
      <c r="X1354" s="16" t="str">
        <f>VLOOKUP(C1354,'[2]Master Sheet PSBA.'!$B$2:$AR$1687,43,0)</f>
        <v>Chowk Azam Layyah (Sahulat on the GO)</v>
      </c>
      <c r="Y1354" s="16" t="s">
        <v>152</v>
      </c>
      <c r="Z1354" s="18" t="s">
        <v>3957</v>
      </c>
      <c r="AA1354" s="19" t="s">
        <v>3958</v>
      </c>
      <c r="AB1354" s="19" t="s">
        <v>7219</v>
      </c>
      <c r="AC1354" s="16" t="s">
        <v>33</v>
      </c>
      <c r="AD1354" s="3">
        <v>3220318126059</v>
      </c>
      <c r="AE1354" s="5" t="s">
        <v>34</v>
      </c>
    </row>
    <row r="1355" spans="1:31" ht="30" customHeight="1" x14ac:dyDescent="0.2">
      <c r="A1355" s="8">
        <f t="shared" si="21"/>
        <v>1354</v>
      </c>
      <c r="B1355" s="9" t="s">
        <v>24</v>
      </c>
      <c r="C1355" s="10">
        <v>1350472130515</v>
      </c>
      <c r="D1355" s="10" t="s">
        <v>7381</v>
      </c>
      <c r="E1355" s="10"/>
      <c r="F1355" s="11">
        <v>45960</v>
      </c>
      <c r="G1355" s="11">
        <v>49612</v>
      </c>
      <c r="H1355" s="12">
        <v>35713</v>
      </c>
      <c r="I1355" s="13">
        <v>28</v>
      </c>
      <c r="J1355" s="10" t="s">
        <v>25</v>
      </c>
      <c r="K1355" s="9" t="s">
        <v>26</v>
      </c>
      <c r="L1355" s="9"/>
      <c r="M1355" s="14" t="s">
        <v>3959</v>
      </c>
      <c r="N1355" s="14" t="s">
        <v>3960</v>
      </c>
      <c r="O1355" s="14" t="s">
        <v>6531</v>
      </c>
      <c r="P1355" s="14" t="s">
        <v>54</v>
      </c>
      <c r="Q1355" s="9"/>
      <c r="R1355" s="15" t="s">
        <v>237</v>
      </c>
      <c r="S1355" s="16">
        <v>46133</v>
      </c>
      <c r="T1355" s="17">
        <v>1</v>
      </c>
      <c r="U1355" s="16" t="str">
        <f>VLOOKUP(C1355,'[4]Daily Wages '!$B$6:$G$211,6,0)</f>
        <v>Head Office</v>
      </c>
      <c r="V1355" s="15" t="s">
        <v>7380</v>
      </c>
      <c r="W1355" s="16" t="s">
        <v>95</v>
      </c>
      <c r="X1355" s="16" t="str">
        <f>VLOOKUP(C1355,'[2]Master Sheet PSBA.'!$B$2:$AR$1687,43,0)</f>
        <v>Head Office</v>
      </c>
      <c r="Y1355" s="16"/>
      <c r="Z1355" s="18" t="s">
        <v>3961</v>
      </c>
      <c r="AA1355" s="19"/>
      <c r="AB1355" s="19"/>
      <c r="AC1355" s="16" t="s">
        <v>33</v>
      </c>
      <c r="AD1355" s="3">
        <v>3520265331633</v>
      </c>
      <c r="AE1355" s="5" t="s">
        <v>241</v>
      </c>
    </row>
    <row r="1356" spans="1:31" ht="30" customHeight="1" x14ac:dyDescent="0.2">
      <c r="A1356" s="8">
        <f t="shared" si="21"/>
        <v>1355</v>
      </c>
      <c r="B1356" s="9" t="s">
        <v>24</v>
      </c>
      <c r="C1356" s="10">
        <v>3610314013819</v>
      </c>
      <c r="D1356" s="10" t="s">
        <v>7381</v>
      </c>
      <c r="E1356" s="10"/>
      <c r="F1356" s="11">
        <v>44609</v>
      </c>
      <c r="G1356" s="11">
        <v>48261</v>
      </c>
      <c r="H1356" s="12">
        <v>37853</v>
      </c>
      <c r="I1356" s="13">
        <v>22</v>
      </c>
      <c r="J1356" s="10" t="s">
        <v>25</v>
      </c>
      <c r="K1356" s="9" t="s">
        <v>26</v>
      </c>
      <c r="L1356" s="9"/>
      <c r="M1356" s="14" t="s">
        <v>3966</v>
      </c>
      <c r="N1356" s="14" t="s">
        <v>1941</v>
      </c>
      <c r="O1356" s="14" t="s">
        <v>6286</v>
      </c>
      <c r="P1356" s="14" t="s">
        <v>54</v>
      </c>
      <c r="Q1356" s="9"/>
      <c r="R1356" s="15"/>
      <c r="S1356" s="16">
        <v>46002</v>
      </c>
      <c r="T1356" s="17">
        <v>1</v>
      </c>
      <c r="U1356" s="16" t="str">
        <f>VLOOKUP(C1356,'[1]Bazaar Salary'!$B$6:$J$1185,9,0)</f>
        <v>Security &amp; Parking Attendant</v>
      </c>
      <c r="V1356" s="15" t="s">
        <v>7380</v>
      </c>
      <c r="W1356" s="16" t="s">
        <v>320</v>
      </c>
      <c r="X1356" s="16" t="str">
        <f>VLOOKUP(C1356,'[2]Master Sheet PSBA.'!$B$2:$AR$1687,43,0)</f>
        <v>Khanewal</v>
      </c>
      <c r="Y1356" s="16" t="s">
        <v>39</v>
      </c>
      <c r="Z1356" s="18" t="s">
        <v>3398</v>
      </c>
      <c r="AA1356" s="19" t="s">
        <v>3967</v>
      </c>
      <c r="AB1356" s="19" t="s">
        <v>7220</v>
      </c>
      <c r="AC1356" s="16" t="s">
        <v>42</v>
      </c>
      <c r="AD1356" s="3">
        <v>3220250595479</v>
      </c>
      <c r="AE1356" s="5" t="s">
        <v>34</v>
      </c>
    </row>
    <row r="1357" spans="1:31" ht="30" customHeight="1" x14ac:dyDescent="0.2">
      <c r="A1357" s="8">
        <f t="shared" si="21"/>
        <v>1356</v>
      </c>
      <c r="B1357" s="9" t="s">
        <v>24</v>
      </c>
      <c r="C1357" s="10">
        <v>3530276158410</v>
      </c>
      <c r="D1357" s="10" t="s">
        <v>7382</v>
      </c>
      <c r="E1357" s="10"/>
      <c r="F1357" s="11">
        <v>44335</v>
      </c>
      <c r="G1357" s="11">
        <v>47987</v>
      </c>
      <c r="H1357" s="12">
        <v>31048</v>
      </c>
      <c r="I1357" s="13">
        <v>41</v>
      </c>
      <c r="J1357" s="10" t="s">
        <v>25</v>
      </c>
      <c r="K1357" s="9" t="s">
        <v>51</v>
      </c>
      <c r="L1357" s="9"/>
      <c r="M1357" s="14" t="s">
        <v>3972</v>
      </c>
      <c r="N1357" s="14" t="s">
        <v>3975</v>
      </c>
      <c r="O1357" s="14" t="s">
        <v>6532</v>
      </c>
      <c r="P1357" s="14" t="s">
        <v>54</v>
      </c>
      <c r="Q1357" s="9"/>
      <c r="R1357" s="15"/>
      <c r="S1357" s="16">
        <v>46195</v>
      </c>
      <c r="T1357" s="17">
        <v>1</v>
      </c>
      <c r="U1357" s="16" t="str">
        <f>VLOOKUP(C1357,'[4]Daily Wages '!$B$6:$G$211,6,0)</f>
        <v>SB Johar Town</v>
      </c>
      <c r="V1357" s="15" t="s">
        <v>7380</v>
      </c>
      <c r="W1357" s="16" t="s">
        <v>489</v>
      </c>
      <c r="X1357" s="16" t="str">
        <f>VLOOKUP(C1357,'[2]Master Sheet PSBA.'!$B$2:$AR$1687,43,0)</f>
        <v>Johar Town</v>
      </c>
      <c r="Y1357" s="16"/>
      <c r="Z1357" s="18" t="s">
        <v>3976</v>
      </c>
      <c r="AA1357" s="19" t="s">
        <v>6676</v>
      </c>
      <c r="AB1357" s="19"/>
      <c r="AC1357" s="16" t="s">
        <v>33</v>
      </c>
      <c r="AD1357" s="3">
        <v>3520290567665</v>
      </c>
      <c r="AE1357" s="5" t="s">
        <v>34</v>
      </c>
    </row>
    <row r="1358" spans="1:31" ht="30" customHeight="1" x14ac:dyDescent="0.2">
      <c r="A1358" s="8">
        <f t="shared" si="21"/>
        <v>1357</v>
      </c>
      <c r="B1358" s="9" t="s">
        <v>24</v>
      </c>
      <c r="C1358" s="10">
        <v>3840143535837</v>
      </c>
      <c r="D1358" s="10" t="s">
        <v>7381</v>
      </c>
      <c r="E1358" s="10">
        <v>1909</v>
      </c>
      <c r="F1358" s="11">
        <v>45663</v>
      </c>
      <c r="G1358" s="11" t="s">
        <v>334</v>
      </c>
      <c r="H1358" s="12">
        <v>29252</v>
      </c>
      <c r="I1358" s="13">
        <v>46</v>
      </c>
      <c r="J1358" s="10" t="s">
        <v>25</v>
      </c>
      <c r="K1358" s="9" t="s">
        <v>26</v>
      </c>
      <c r="L1358" s="9"/>
      <c r="M1358" s="14" t="s">
        <v>3977</v>
      </c>
      <c r="N1358" s="14" t="s">
        <v>1926</v>
      </c>
      <c r="O1358" s="14" t="s">
        <v>6141</v>
      </c>
      <c r="P1358" s="14" t="s">
        <v>54</v>
      </c>
      <c r="Q1358" s="9"/>
      <c r="R1358" s="15"/>
      <c r="S1358" s="16">
        <v>45992</v>
      </c>
      <c r="T1358" s="17">
        <v>1</v>
      </c>
      <c r="U1358" s="16" t="str">
        <f>VLOOKUP(C1358,'[1]Bazaar Salary'!$B$6:$J$1185,9,0)</f>
        <v>Security &amp; Parking Attendant</v>
      </c>
      <c r="V1358" s="15" t="s">
        <v>7380</v>
      </c>
      <c r="W1358" s="16" t="s">
        <v>303</v>
      </c>
      <c r="X1358" s="16" t="str">
        <f>VLOOKUP(C1358,'[2]Master Sheet PSBA.'!$B$2:$AR$1687,43,0)</f>
        <v>Suspended</v>
      </c>
      <c r="Y1358" s="16"/>
      <c r="Z1358" s="18" t="s">
        <v>3978</v>
      </c>
      <c r="AA1358" s="19" t="s">
        <v>3979</v>
      </c>
      <c r="AB1358" s="19"/>
      <c r="AC1358" s="16" t="s">
        <v>42</v>
      </c>
      <c r="AD1358" s="3">
        <v>3520218380405</v>
      </c>
      <c r="AE1358" s="5" t="s">
        <v>34</v>
      </c>
    </row>
    <row r="1359" spans="1:31" ht="30" customHeight="1" x14ac:dyDescent="0.2">
      <c r="A1359" s="8">
        <f t="shared" si="21"/>
        <v>1358</v>
      </c>
      <c r="B1359" s="9" t="s">
        <v>24</v>
      </c>
      <c r="C1359" s="10">
        <v>3520242594775</v>
      </c>
      <c r="D1359" s="10" t="s">
        <v>7381</v>
      </c>
      <c r="E1359" s="10"/>
      <c r="F1359" s="11">
        <v>45694</v>
      </c>
      <c r="G1359" s="11">
        <v>49346</v>
      </c>
      <c r="H1359" s="12">
        <v>34532</v>
      </c>
      <c r="I1359" s="13">
        <v>32</v>
      </c>
      <c r="J1359" s="10" t="s">
        <v>25</v>
      </c>
      <c r="K1359" s="9" t="s">
        <v>26</v>
      </c>
      <c r="L1359" s="9"/>
      <c r="M1359" s="14" t="s">
        <v>3980</v>
      </c>
      <c r="N1359" s="14" t="s">
        <v>1904</v>
      </c>
      <c r="O1359" s="14" t="s">
        <v>6533</v>
      </c>
      <c r="P1359" s="14" t="s">
        <v>773</v>
      </c>
      <c r="Q1359" s="9"/>
      <c r="R1359" s="15" t="s">
        <v>3117</v>
      </c>
      <c r="S1359" s="16">
        <v>45992</v>
      </c>
      <c r="T1359" s="17">
        <v>1</v>
      </c>
      <c r="U1359" s="16" t="str">
        <f>VLOOKUP(C1359,'[1]Head Office '!$B$7:$J$98,9,0)</f>
        <v>Head Office</v>
      </c>
      <c r="V1359" s="15" t="s">
        <v>7380</v>
      </c>
      <c r="W1359" s="16" t="s">
        <v>95</v>
      </c>
      <c r="X1359" s="16" t="str">
        <f>VLOOKUP(C1359,'[2]Master Sheet PSBA.'!$B$2:$AR$1687,43,0)</f>
        <v>Head Office</v>
      </c>
      <c r="Y1359" s="16" t="s">
        <v>2261</v>
      </c>
      <c r="Z1359" s="18" t="s">
        <v>3981</v>
      </c>
      <c r="AA1359" s="19" t="s">
        <v>3982</v>
      </c>
      <c r="AB1359" s="19" t="s">
        <v>3983</v>
      </c>
      <c r="AC1359" s="16" t="s">
        <v>42</v>
      </c>
      <c r="AD1359" s="3">
        <v>3520258457507</v>
      </c>
      <c r="AE1359" s="5" t="s">
        <v>169</v>
      </c>
    </row>
    <row r="1360" spans="1:31" ht="30" customHeight="1" x14ac:dyDescent="0.2">
      <c r="A1360" s="8">
        <f t="shared" si="21"/>
        <v>1359</v>
      </c>
      <c r="B1360" s="9" t="s">
        <v>24</v>
      </c>
      <c r="C1360" s="10">
        <v>3230405656439</v>
      </c>
      <c r="D1360" s="10" t="s">
        <v>7381</v>
      </c>
      <c r="E1360" s="10"/>
      <c r="F1360" s="11">
        <v>42803</v>
      </c>
      <c r="G1360" s="11">
        <v>46455</v>
      </c>
      <c r="H1360" s="12">
        <v>32645</v>
      </c>
      <c r="I1360" s="13">
        <v>37</v>
      </c>
      <c r="J1360" s="10" t="s">
        <v>25</v>
      </c>
      <c r="K1360" s="9" t="s">
        <v>26</v>
      </c>
      <c r="L1360" s="9"/>
      <c r="M1360" s="14" t="s">
        <v>3253</v>
      </c>
      <c r="N1360" s="14" t="s">
        <v>3574</v>
      </c>
      <c r="O1360" s="14" t="s">
        <v>6534</v>
      </c>
      <c r="P1360" s="14" t="s">
        <v>46</v>
      </c>
      <c r="Q1360" s="9"/>
      <c r="R1360" s="15"/>
      <c r="S1360" s="16">
        <v>45992</v>
      </c>
      <c r="T1360" s="17">
        <v>1</v>
      </c>
      <c r="U1360" s="16" t="str">
        <f>VLOOKUP(C1360,'[1]Bazaar Salary'!$B$6:$J$1185,9,0)</f>
        <v>Sanitation Attendant</v>
      </c>
      <c r="V1360" s="15" t="s">
        <v>7380</v>
      </c>
      <c r="W1360" s="16" t="s">
        <v>598</v>
      </c>
      <c r="X1360" s="16" t="str">
        <f>VLOOKUP(C1360,'[2]Master Sheet PSBA.'!$B$2:$AR$1687,43,0)</f>
        <v>Muzaffargarh</v>
      </c>
      <c r="Y1360" s="16"/>
      <c r="Z1360" s="18" t="s">
        <v>3997</v>
      </c>
      <c r="AA1360" s="19" t="s">
        <v>3998</v>
      </c>
      <c r="AB1360" s="19" t="s">
        <v>7221</v>
      </c>
      <c r="AC1360" s="16" t="s">
        <v>42</v>
      </c>
      <c r="AD1360" s="3">
        <v>3230323561273</v>
      </c>
      <c r="AE1360" s="5" t="s">
        <v>34</v>
      </c>
    </row>
    <row r="1361" spans="1:31" ht="30" customHeight="1" x14ac:dyDescent="0.2">
      <c r="A1361" s="8">
        <f t="shared" si="21"/>
        <v>1360</v>
      </c>
      <c r="B1361" s="9" t="s">
        <v>24</v>
      </c>
      <c r="C1361" s="10">
        <v>3520210346545</v>
      </c>
      <c r="D1361" s="10" t="s">
        <v>7381</v>
      </c>
      <c r="E1361" s="10"/>
      <c r="F1361" s="11">
        <v>44991</v>
      </c>
      <c r="G1361" s="11">
        <v>48644</v>
      </c>
      <c r="H1361" s="12">
        <v>30133</v>
      </c>
      <c r="I1361" s="13">
        <v>44</v>
      </c>
      <c r="J1361" s="10" t="s">
        <v>25</v>
      </c>
      <c r="K1361" s="9" t="s">
        <v>26</v>
      </c>
      <c r="L1361" s="9"/>
      <c r="M1361" s="14" t="s">
        <v>3999</v>
      </c>
      <c r="N1361" s="14" t="s">
        <v>4000</v>
      </c>
      <c r="O1361" s="14" t="s">
        <v>6535</v>
      </c>
      <c r="P1361" s="14" t="s">
        <v>54</v>
      </c>
      <c r="Q1361" s="9"/>
      <c r="R1361" s="15"/>
      <c r="S1361" s="16">
        <v>45992</v>
      </c>
      <c r="T1361" s="17">
        <v>1</v>
      </c>
      <c r="U1361" s="16" t="str">
        <f>VLOOKUP(C1361,'[1]Bazaar Salary'!$B$6:$J$1185,9,0)</f>
        <v>Security &amp; Parking Attendant</v>
      </c>
      <c r="V1361" s="15" t="s">
        <v>7380</v>
      </c>
      <c r="W1361" s="16" t="s">
        <v>666</v>
      </c>
      <c r="X1361" s="16" t="str">
        <f>VLOOKUP(C1361,'[2]Master Sheet PSBA.'!$B$2:$AR$1687,43,0)</f>
        <v>Chung</v>
      </c>
      <c r="Y1361" s="16"/>
      <c r="Z1361" s="18" t="s">
        <v>4001</v>
      </c>
      <c r="AA1361" s="19" t="s">
        <v>4002</v>
      </c>
      <c r="AB1361" s="19" t="s">
        <v>7222</v>
      </c>
      <c r="AC1361" s="16" t="s">
        <v>42</v>
      </c>
      <c r="AD1361" s="3">
        <v>3520263901423</v>
      </c>
      <c r="AE1361" s="5" t="s">
        <v>34</v>
      </c>
    </row>
    <row r="1362" spans="1:31" ht="30" customHeight="1" x14ac:dyDescent="0.2">
      <c r="A1362" s="8">
        <f t="shared" si="21"/>
        <v>1361</v>
      </c>
      <c r="B1362" s="9" t="s">
        <v>24</v>
      </c>
      <c r="C1362" s="10">
        <v>3520175774185</v>
      </c>
      <c r="D1362" s="10" t="s">
        <v>7381</v>
      </c>
      <c r="E1362" s="10"/>
      <c r="F1362" s="11">
        <v>44554</v>
      </c>
      <c r="G1362" s="11">
        <v>48206</v>
      </c>
      <c r="H1362" s="12">
        <v>32070</v>
      </c>
      <c r="I1362" s="13">
        <v>38</v>
      </c>
      <c r="J1362" s="10" t="s">
        <v>25</v>
      </c>
      <c r="K1362" s="9" t="s">
        <v>26</v>
      </c>
      <c r="L1362" s="9"/>
      <c r="M1362" s="14" t="s">
        <v>4007</v>
      </c>
      <c r="N1362" s="14" t="s">
        <v>4008</v>
      </c>
      <c r="O1362" s="14" t="s">
        <v>5745</v>
      </c>
      <c r="P1362" s="14" t="s">
        <v>46</v>
      </c>
      <c r="Q1362" s="9"/>
      <c r="R1362" s="15"/>
      <c r="S1362" s="16">
        <v>46026</v>
      </c>
      <c r="T1362" s="17">
        <v>1</v>
      </c>
      <c r="U1362" s="16" t="str">
        <f>VLOOKUP(C1362,'[1]Bazaar Salary'!$B$6:$J$1185,9,0)</f>
        <v>Sanitation Attendant</v>
      </c>
      <c r="V1362" s="15" t="s">
        <v>7380</v>
      </c>
      <c r="W1362" s="16" t="s">
        <v>181</v>
      </c>
      <c r="X1362" s="16" t="str">
        <f>VLOOKUP(C1362,'[2]Master Sheet PSBA.'!$B$2:$AR$1687,43,0)</f>
        <v>Shahdarah (Sahulat on the GO)</v>
      </c>
      <c r="Y1362" s="16"/>
      <c r="Z1362" s="18" t="s">
        <v>4009</v>
      </c>
      <c r="AA1362" s="19" t="s">
        <v>6677</v>
      </c>
      <c r="AB1362" s="19"/>
      <c r="AC1362" s="16" t="s">
        <v>42</v>
      </c>
      <c r="AD1362" s="3">
        <v>3320245810885</v>
      </c>
      <c r="AE1362" s="5" t="s">
        <v>34</v>
      </c>
    </row>
    <row r="1363" spans="1:31" ht="30" customHeight="1" x14ac:dyDescent="0.2">
      <c r="A1363" s="8">
        <f t="shared" si="21"/>
        <v>1362</v>
      </c>
      <c r="B1363" s="9" t="s">
        <v>24</v>
      </c>
      <c r="C1363" s="10">
        <v>3460330580499</v>
      </c>
      <c r="D1363" s="10" t="s">
        <v>7381</v>
      </c>
      <c r="E1363" s="10"/>
      <c r="F1363" s="11">
        <v>43460</v>
      </c>
      <c r="G1363" s="11">
        <v>47113</v>
      </c>
      <c r="H1363" s="12">
        <v>32430</v>
      </c>
      <c r="I1363" s="13">
        <v>37</v>
      </c>
      <c r="J1363" s="10" t="s">
        <v>25</v>
      </c>
      <c r="K1363" s="9" t="s">
        <v>26</v>
      </c>
      <c r="L1363" s="9"/>
      <c r="M1363" s="14" t="s">
        <v>1563</v>
      </c>
      <c r="N1363" s="14" t="s">
        <v>1564</v>
      </c>
      <c r="O1363" s="14" t="s">
        <v>6536</v>
      </c>
      <c r="P1363" s="14" t="s">
        <v>773</v>
      </c>
      <c r="Q1363" s="9"/>
      <c r="R1363" s="15" t="s">
        <v>454</v>
      </c>
      <c r="S1363" s="16">
        <v>46023</v>
      </c>
      <c r="T1363" s="17">
        <v>1</v>
      </c>
      <c r="U1363" s="16" t="str">
        <f>VLOOKUP(C1363,'[1]Head Office '!$B$7:$J$98,9,0)</f>
        <v>Head Office</v>
      </c>
      <c r="V1363" s="15" t="s">
        <v>7380</v>
      </c>
      <c r="W1363" s="16" t="s">
        <v>95</v>
      </c>
      <c r="X1363" s="16" t="str">
        <f>VLOOKUP(C1363,'[2]Master Sheet PSBA.'!$B$2:$AR$1687,43,0)</f>
        <v>Head Office</v>
      </c>
      <c r="Y1363" s="16" t="s">
        <v>1565</v>
      </c>
      <c r="Z1363" s="18" t="s">
        <v>1566</v>
      </c>
      <c r="AA1363" s="19" t="s">
        <v>1567</v>
      </c>
      <c r="AB1363" s="19" t="s">
        <v>1568</v>
      </c>
      <c r="AC1363" s="16" t="s">
        <v>42</v>
      </c>
      <c r="AD1363" s="3">
        <v>3410141448295</v>
      </c>
      <c r="AE1363" s="5" t="s">
        <v>458</v>
      </c>
    </row>
    <row r="1364" spans="1:31" ht="30" customHeight="1" x14ac:dyDescent="0.2">
      <c r="A1364" s="8">
        <f t="shared" si="21"/>
        <v>1363</v>
      </c>
      <c r="B1364" s="9" t="s">
        <v>24</v>
      </c>
      <c r="C1364" s="10">
        <v>3520280098527</v>
      </c>
      <c r="D1364" s="10" t="s">
        <v>7381</v>
      </c>
      <c r="E1364" s="10"/>
      <c r="F1364" s="11">
        <v>43510</v>
      </c>
      <c r="G1364" s="11">
        <v>47163</v>
      </c>
      <c r="H1364" s="12">
        <v>36161</v>
      </c>
      <c r="I1364" s="13">
        <v>27</v>
      </c>
      <c r="J1364" s="10" t="s">
        <v>43</v>
      </c>
      <c r="K1364" s="9" t="s">
        <v>26</v>
      </c>
      <c r="L1364" s="9"/>
      <c r="M1364" s="14" t="s">
        <v>4016</v>
      </c>
      <c r="N1364" s="14" t="s">
        <v>1263</v>
      </c>
      <c r="O1364" s="14"/>
      <c r="P1364" s="14" t="s">
        <v>46</v>
      </c>
      <c r="Q1364" s="9"/>
      <c r="R1364" s="15"/>
      <c r="S1364" s="16">
        <v>45992</v>
      </c>
      <c r="T1364" s="17">
        <v>1</v>
      </c>
      <c r="U1364" s="16" t="str">
        <f>VLOOKUP(C1364,'[1]Bazaar Salary'!$B$6:$J$1185,9,0)</f>
        <v>Sanitation Attendant</v>
      </c>
      <c r="V1364" s="15" t="s">
        <v>7380</v>
      </c>
      <c r="W1364" s="16" t="s">
        <v>214</v>
      </c>
      <c r="X1364" s="16" t="str">
        <f>VLOOKUP(C1364,'[2]Master Sheet PSBA.'!$B$2:$AR$1687,43,0)</f>
        <v>Suspended</v>
      </c>
      <c r="Y1364" s="16"/>
      <c r="Z1364" s="18" t="s">
        <v>4017</v>
      </c>
      <c r="AA1364" s="19" t="s">
        <v>4018</v>
      </c>
      <c r="AB1364" s="19"/>
      <c r="AC1364" s="16" t="s">
        <v>42</v>
      </c>
      <c r="AD1364" s="3">
        <v>3520290643403</v>
      </c>
      <c r="AE1364" s="5" t="s">
        <v>34</v>
      </c>
    </row>
    <row r="1365" spans="1:31" ht="30" customHeight="1" x14ac:dyDescent="0.2">
      <c r="A1365" s="8">
        <f t="shared" si="21"/>
        <v>1364</v>
      </c>
      <c r="B1365" s="9" t="s">
        <v>24</v>
      </c>
      <c r="C1365" s="10">
        <v>3430140911339</v>
      </c>
      <c r="D1365" s="10" t="s">
        <v>7381</v>
      </c>
      <c r="E1365" s="10"/>
      <c r="F1365" s="11">
        <v>45049</v>
      </c>
      <c r="G1365" s="11">
        <v>48702</v>
      </c>
      <c r="H1365" s="12">
        <v>34737</v>
      </c>
      <c r="I1365" s="13">
        <v>31</v>
      </c>
      <c r="J1365" s="10" t="s">
        <v>43</v>
      </c>
      <c r="K1365" s="9" t="s">
        <v>26</v>
      </c>
      <c r="L1365" s="9"/>
      <c r="M1365" s="14" t="s">
        <v>4031</v>
      </c>
      <c r="N1365" s="14" t="s">
        <v>1685</v>
      </c>
      <c r="O1365" s="14" t="s">
        <v>6194</v>
      </c>
      <c r="P1365" s="14" t="s">
        <v>46</v>
      </c>
      <c r="Q1365" s="9"/>
      <c r="R1365" s="15"/>
      <c r="S1365" s="16">
        <v>46071</v>
      </c>
      <c r="T1365" s="17">
        <v>1</v>
      </c>
      <c r="U1365" s="16" t="str">
        <f>VLOOKUP(C1365,'[4]Daily Wages '!$B$6:$G$211,6,0)</f>
        <v>SB Hafizabad</v>
      </c>
      <c r="V1365" s="15" t="s">
        <v>7380</v>
      </c>
      <c r="W1365" s="16" t="s">
        <v>158</v>
      </c>
      <c r="X1365" s="16" t="str">
        <f>VLOOKUP(C1365,'[2]Master Sheet PSBA.'!$B$2:$AR$1687,43,0)</f>
        <v>Hafizabad</v>
      </c>
      <c r="Y1365" s="16"/>
      <c r="Z1365" s="18" t="s">
        <v>4032</v>
      </c>
      <c r="AA1365" s="19" t="s">
        <v>4033</v>
      </c>
      <c r="AB1365" s="19"/>
      <c r="AC1365" s="16" t="s">
        <v>33</v>
      </c>
      <c r="AD1365" s="3">
        <v>3840389795829</v>
      </c>
      <c r="AE1365" s="5" t="s">
        <v>34</v>
      </c>
    </row>
    <row r="1366" spans="1:31" ht="30" customHeight="1" x14ac:dyDescent="0.2">
      <c r="A1366" s="8">
        <f t="shared" si="21"/>
        <v>1365</v>
      </c>
      <c r="B1366" s="9" t="s">
        <v>24</v>
      </c>
      <c r="C1366" s="10">
        <v>3340106552259</v>
      </c>
      <c r="D1366" s="10" t="s">
        <v>7381</v>
      </c>
      <c r="E1366" s="10"/>
      <c r="F1366" s="11">
        <v>45755</v>
      </c>
      <c r="G1366" s="11">
        <v>49407</v>
      </c>
      <c r="H1366" s="12">
        <v>39145</v>
      </c>
      <c r="I1366" s="13">
        <v>19</v>
      </c>
      <c r="J1366" s="10" t="s">
        <v>25</v>
      </c>
      <c r="K1366" s="9" t="s">
        <v>26</v>
      </c>
      <c r="L1366" s="9"/>
      <c r="M1366" s="14" t="s">
        <v>4038</v>
      </c>
      <c r="N1366" s="14" t="s">
        <v>4039</v>
      </c>
      <c r="O1366" s="14" t="s">
        <v>6066</v>
      </c>
      <c r="P1366" s="14" t="s">
        <v>46</v>
      </c>
      <c r="Q1366" s="9"/>
      <c r="R1366" s="15"/>
      <c r="S1366" s="16">
        <v>45992</v>
      </c>
      <c r="T1366" s="17">
        <v>1</v>
      </c>
      <c r="U1366" s="16" t="str">
        <f>VLOOKUP(C1366,'[1]Bazaar Salary'!$B$6:$J$1185,9,0)</f>
        <v>Sanitation Attendant</v>
      </c>
      <c r="V1366" s="15" t="s">
        <v>7380</v>
      </c>
      <c r="W1366" s="16" t="s">
        <v>275</v>
      </c>
      <c r="X1366" s="16" t="str">
        <f>VLOOKUP(C1366,'[2]Master Sheet PSBA.'!$B$2:$AR$1687,43,0)</f>
        <v>Chiniot</v>
      </c>
      <c r="Y1366" s="16"/>
      <c r="Z1366" s="18" t="s">
        <v>692</v>
      </c>
      <c r="AA1366" s="19" t="s">
        <v>6678</v>
      </c>
      <c r="AB1366" s="19"/>
      <c r="AC1366" s="16" t="s">
        <v>42</v>
      </c>
      <c r="AD1366" s="3">
        <v>3430197633398</v>
      </c>
      <c r="AE1366" s="5" t="s">
        <v>34</v>
      </c>
    </row>
    <row r="1367" spans="1:31" ht="30" customHeight="1" x14ac:dyDescent="0.2">
      <c r="A1367" s="8">
        <f t="shared" si="21"/>
        <v>1366</v>
      </c>
      <c r="B1367" s="9" t="s">
        <v>24</v>
      </c>
      <c r="C1367" s="10">
        <v>3520403687273</v>
      </c>
      <c r="D1367" s="10" t="s">
        <v>7381</v>
      </c>
      <c r="E1367" s="10"/>
      <c r="F1367" s="11">
        <v>43248</v>
      </c>
      <c r="G1367" s="11">
        <v>46901</v>
      </c>
      <c r="H1367" s="12">
        <v>36598</v>
      </c>
      <c r="I1367" s="13">
        <v>26</v>
      </c>
      <c r="J1367" s="10" t="s">
        <v>43</v>
      </c>
      <c r="K1367" s="9" t="s">
        <v>26</v>
      </c>
      <c r="L1367" s="9"/>
      <c r="M1367" s="14" t="s">
        <v>4056</v>
      </c>
      <c r="N1367" s="14" t="s">
        <v>4057</v>
      </c>
      <c r="O1367" s="14" t="s">
        <v>6537</v>
      </c>
      <c r="P1367" s="14" t="s">
        <v>46</v>
      </c>
      <c r="Q1367" s="9"/>
      <c r="R1367" s="15"/>
      <c r="S1367" s="16">
        <v>46080</v>
      </c>
      <c r="T1367" s="17">
        <v>1</v>
      </c>
      <c r="U1367" s="16" t="str">
        <f>VLOOKUP(C1367,'[4]Daily Wages '!$B$6:$G$211,6,0)</f>
        <v>STOG Manga Mandi</v>
      </c>
      <c r="V1367" s="15" t="s">
        <v>7380</v>
      </c>
      <c r="W1367" s="16" t="s">
        <v>1020</v>
      </c>
      <c r="X1367" s="16" t="str">
        <f>VLOOKUP(C1367,'[2]Master Sheet PSBA.'!$B$2:$AR$1687,43,0)</f>
        <v>Manga Mandi (Sahulat on the GO)</v>
      </c>
      <c r="Y1367" s="16"/>
      <c r="Z1367" s="18" t="s">
        <v>4058</v>
      </c>
      <c r="AA1367" s="19" t="s">
        <v>4059</v>
      </c>
      <c r="AB1367" s="19" t="s">
        <v>7223</v>
      </c>
      <c r="AC1367" s="16" t="s">
        <v>33</v>
      </c>
      <c r="AD1367" s="3">
        <v>3520264249915</v>
      </c>
      <c r="AE1367" s="5" t="s">
        <v>34</v>
      </c>
    </row>
    <row r="1368" spans="1:31" ht="30" customHeight="1" thickBot="1" x14ac:dyDescent="0.25">
      <c r="A1368" s="8">
        <f t="shared" si="21"/>
        <v>1367</v>
      </c>
      <c r="B1368" s="9" t="s">
        <v>24</v>
      </c>
      <c r="C1368" s="10">
        <v>3660128648365</v>
      </c>
      <c r="D1368" s="10" t="s">
        <v>7381</v>
      </c>
      <c r="E1368" s="10"/>
      <c r="F1368" s="11">
        <v>45754</v>
      </c>
      <c r="G1368" s="11">
        <v>49406</v>
      </c>
      <c r="H1368" s="12">
        <v>35331</v>
      </c>
      <c r="I1368" s="13">
        <v>29</v>
      </c>
      <c r="J1368" s="10" t="s">
        <v>25</v>
      </c>
      <c r="K1368" s="9" t="s">
        <v>26</v>
      </c>
      <c r="L1368" s="9"/>
      <c r="M1368" s="14" t="s">
        <v>4064</v>
      </c>
      <c r="N1368" s="14" t="s">
        <v>350</v>
      </c>
      <c r="O1368" s="14" t="s">
        <v>6538</v>
      </c>
      <c r="P1368" s="14" t="s">
        <v>37</v>
      </c>
      <c r="Q1368" s="9"/>
      <c r="R1368" s="15"/>
      <c r="S1368" s="16">
        <v>46037</v>
      </c>
      <c r="T1368" s="17">
        <v>1</v>
      </c>
      <c r="U1368" s="16" t="str">
        <f>VLOOKUP(C1368,'[1]Bazaar Salary'!$B$6:$J$1185,9,0)</f>
        <v>Record Keeper</v>
      </c>
      <c r="V1368" s="15" t="s">
        <v>7380</v>
      </c>
      <c r="W1368" s="16" t="s">
        <v>674</v>
      </c>
      <c r="X1368" s="16" t="str">
        <f>VLOOKUP(C1368,'[2]Master Sheet PSBA.'!$B$2:$AR$1687,43,0)</f>
        <v>Burewala</v>
      </c>
      <c r="Y1368" s="16"/>
      <c r="Z1368" s="18" t="s">
        <v>4065</v>
      </c>
      <c r="AA1368" s="19" t="s">
        <v>4066</v>
      </c>
      <c r="AB1368" s="19" t="s">
        <v>7224</v>
      </c>
      <c r="AC1368" s="16" t="s">
        <v>42</v>
      </c>
      <c r="AD1368" s="3">
        <v>3110129505065</v>
      </c>
      <c r="AE1368" s="5" t="s">
        <v>34</v>
      </c>
    </row>
    <row r="1369" spans="1:31" ht="30" customHeight="1" x14ac:dyDescent="0.2">
      <c r="A1369" s="8">
        <f t="shared" si="21"/>
        <v>1368</v>
      </c>
      <c r="B1369" s="9" t="s">
        <v>24</v>
      </c>
      <c r="C1369" s="10">
        <v>3630122516599</v>
      </c>
      <c r="D1369" s="10" t="s">
        <v>7381</v>
      </c>
      <c r="E1369" s="10"/>
      <c r="F1369" s="11">
        <v>46169</v>
      </c>
      <c r="G1369" s="11">
        <v>49822</v>
      </c>
      <c r="H1369" s="12">
        <v>35431</v>
      </c>
      <c r="I1369" s="13">
        <v>29</v>
      </c>
      <c r="J1369" s="10" t="s">
        <v>25</v>
      </c>
      <c r="K1369" s="9" t="s">
        <v>26</v>
      </c>
      <c r="L1369" s="9"/>
      <c r="M1369" s="14" t="s">
        <v>4067</v>
      </c>
      <c r="N1369" s="14" t="s">
        <v>4068</v>
      </c>
      <c r="O1369" s="14" t="s">
        <v>5716</v>
      </c>
      <c r="P1369" s="15" t="s">
        <v>5688</v>
      </c>
      <c r="Q1369" s="9"/>
      <c r="R1369" s="15"/>
      <c r="S1369" s="16">
        <v>46037</v>
      </c>
      <c r="T1369" s="17">
        <v>1</v>
      </c>
      <c r="U1369" s="16" t="str">
        <f>VLOOKUP(C1369,'[1]Bazaar Salary'!$B$6:$J$1185,9,0)</f>
        <v>Record Keeper (Look After charge of Incharge)</v>
      </c>
      <c r="V1369" s="15" t="s">
        <v>7380</v>
      </c>
      <c r="W1369" s="16" t="s">
        <v>90</v>
      </c>
      <c r="X1369" s="16" t="str">
        <f>VLOOKUP(C1369,'[2]Master Sheet PSBA.'!$B$2:$AR$1687,43,0)</f>
        <v>Jalalpur Pirwala</v>
      </c>
      <c r="Y1369" s="16"/>
      <c r="Z1369" s="18" t="s">
        <v>4069</v>
      </c>
      <c r="AA1369" s="19" t="s">
        <v>4070</v>
      </c>
      <c r="AB1369" s="19" t="s">
        <v>7225</v>
      </c>
      <c r="AC1369" s="16" t="s">
        <v>42</v>
      </c>
      <c r="AD1369" s="6">
        <v>3620375100139</v>
      </c>
      <c r="AE1369" s="5" t="s">
        <v>83</v>
      </c>
    </row>
    <row r="1370" spans="1:31" ht="30" customHeight="1" x14ac:dyDescent="0.2">
      <c r="A1370" s="8">
        <f t="shared" si="21"/>
        <v>1369</v>
      </c>
      <c r="B1370" s="9" t="s">
        <v>24</v>
      </c>
      <c r="C1370" s="10">
        <v>3460326402677</v>
      </c>
      <c r="D1370" s="10" t="s">
        <v>7381</v>
      </c>
      <c r="E1370" s="10"/>
      <c r="F1370" s="11">
        <v>44769</v>
      </c>
      <c r="G1370" s="11">
        <v>48422</v>
      </c>
      <c r="H1370" s="12">
        <v>37864</v>
      </c>
      <c r="I1370" s="13">
        <v>22</v>
      </c>
      <c r="J1370" s="10" t="s">
        <v>43</v>
      </c>
      <c r="K1370" s="9" t="s">
        <v>26</v>
      </c>
      <c r="L1370" s="9"/>
      <c r="M1370" s="14" t="s">
        <v>4071</v>
      </c>
      <c r="N1370" s="14" t="s">
        <v>440</v>
      </c>
      <c r="O1370" s="14" t="s">
        <v>6539</v>
      </c>
      <c r="P1370" s="14" t="s">
        <v>54</v>
      </c>
      <c r="Q1370" s="9"/>
      <c r="R1370" s="15"/>
      <c r="S1370" s="16">
        <v>46014</v>
      </c>
      <c r="T1370" s="17">
        <v>1</v>
      </c>
      <c r="U1370" s="16" t="str">
        <f>VLOOKUP(C1370,'[1]Bazaar Salary'!$B$6:$J$1185,9,0)</f>
        <v>Security &amp; Parking Attendant</v>
      </c>
      <c r="V1370" s="15" t="s">
        <v>7380</v>
      </c>
      <c r="W1370" s="16" t="s">
        <v>711</v>
      </c>
      <c r="X1370" s="16" t="str">
        <f>VLOOKUP(C1370,'[2]Master Sheet PSBA.'!$B$2:$AR$1687,43,0)</f>
        <v>Sialkot</v>
      </c>
      <c r="Y1370" s="16"/>
      <c r="Z1370" s="18" t="s">
        <v>4072</v>
      </c>
      <c r="AA1370" s="19" t="s">
        <v>4073</v>
      </c>
      <c r="AB1370" s="19"/>
      <c r="AC1370" s="16" t="s">
        <v>42</v>
      </c>
      <c r="AD1370" s="3">
        <v>3410173466812</v>
      </c>
      <c r="AE1370" s="5" t="s">
        <v>34</v>
      </c>
    </row>
    <row r="1371" spans="1:31" ht="30" customHeight="1" x14ac:dyDescent="0.2">
      <c r="A1371" s="8">
        <f t="shared" si="21"/>
        <v>1370</v>
      </c>
      <c r="B1371" s="9" t="s">
        <v>24</v>
      </c>
      <c r="C1371" s="10">
        <v>3520296457859</v>
      </c>
      <c r="D1371" s="10" t="s">
        <v>7381</v>
      </c>
      <c r="E1371" s="10"/>
      <c r="F1371" s="11">
        <v>45303</v>
      </c>
      <c r="G1371" s="11">
        <v>48956</v>
      </c>
      <c r="H1371" s="12">
        <v>34708</v>
      </c>
      <c r="I1371" s="13">
        <v>31</v>
      </c>
      <c r="J1371" s="10" t="s">
        <v>25</v>
      </c>
      <c r="K1371" s="9" t="s">
        <v>26</v>
      </c>
      <c r="L1371" s="9"/>
      <c r="M1371" s="14" t="s">
        <v>4074</v>
      </c>
      <c r="N1371" s="14" t="s">
        <v>3662</v>
      </c>
      <c r="O1371" s="14" t="s">
        <v>6121</v>
      </c>
      <c r="P1371" s="14" t="s">
        <v>54</v>
      </c>
      <c r="Q1371" s="9"/>
      <c r="R1371" s="15"/>
      <c r="S1371" s="16">
        <v>46160</v>
      </c>
      <c r="T1371" s="17">
        <v>1</v>
      </c>
      <c r="U1371" s="16" t="str">
        <f>VLOOKUP(C1371,'[4]Daily Wages '!$B$6:$G$211,6,0)</f>
        <v>STOG Barki Road</v>
      </c>
      <c r="V1371" s="15" t="s">
        <v>7380</v>
      </c>
      <c r="W1371" s="16" t="s">
        <v>346</v>
      </c>
      <c r="X1371" s="16" t="str">
        <f>VLOOKUP(C1371,'[2]Master Sheet PSBA.'!$B$2:$AR$1687,43,0)</f>
        <v>Barki Road (Sahulat on the GO)</v>
      </c>
      <c r="Y1371" s="16"/>
      <c r="Z1371" s="18" t="s">
        <v>4075</v>
      </c>
      <c r="AA1371" s="19" t="s">
        <v>4076</v>
      </c>
      <c r="AB1371" s="19"/>
      <c r="AC1371" s="16" t="s">
        <v>33</v>
      </c>
      <c r="AD1371" s="3">
        <v>3630297514307</v>
      </c>
      <c r="AE1371" s="5" t="s">
        <v>34</v>
      </c>
    </row>
    <row r="1372" spans="1:31" ht="30" customHeight="1" x14ac:dyDescent="0.2">
      <c r="A1372" s="8">
        <f t="shared" si="21"/>
        <v>1371</v>
      </c>
      <c r="B1372" s="9" t="s">
        <v>24</v>
      </c>
      <c r="C1372" s="10">
        <v>3460239456735</v>
      </c>
      <c r="D1372" s="10" t="s">
        <v>7381</v>
      </c>
      <c r="E1372" s="10"/>
      <c r="F1372" s="11">
        <v>46042</v>
      </c>
      <c r="G1372" s="11">
        <v>49694</v>
      </c>
      <c r="H1372" s="12">
        <v>38975</v>
      </c>
      <c r="I1372" s="13">
        <v>19</v>
      </c>
      <c r="J1372" s="10" t="s">
        <v>25</v>
      </c>
      <c r="K1372" s="9" t="s">
        <v>26</v>
      </c>
      <c r="L1372" s="9"/>
      <c r="M1372" s="14" t="s">
        <v>4086</v>
      </c>
      <c r="N1372" s="14" t="s">
        <v>350</v>
      </c>
      <c r="O1372" s="14" t="s">
        <v>5760</v>
      </c>
      <c r="P1372" s="14" t="s">
        <v>54</v>
      </c>
      <c r="Q1372" s="9"/>
      <c r="R1372" s="15"/>
      <c r="S1372" s="16">
        <v>46066</v>
      </c>
      <c r="T1372" s="17">
        <v>1</v>
      </c>
      <c r="U1372" s="16" t="str">
        <f>VLOOKUP(C1372,'[4]Daily Wages '!$B$6:$G$211,6,0)</f>
        <v>SB Sialkot</v>
      </c>
      <c r="V1372" s="15" t="s">
        <v>7380</v>
      </c>
      <c r="W1372" s="16" t="s">
        <v>711</v>
      </c>
      <c r="X1372" s="16" t="str">
        <f>VLOOKUP(C1372,'[2]Master Sheet PSBA.'!$B$2:$AR$1687,43,0)</f>
        <v>Sialkot</v>
      </c>
      <c r="Y1372" s="16"/>
      <c r="Z1372" s="18" t="s">
        <v>4087</v>
      </c>
      <c r="AA1372" s="19" t="s">
        <v>4088</v>
      </c>
      <c r="AB1372" s="19"/>
      <c r="AC1372" s="16" t="s">
        <v>33</v>
      </c>
      <c r="AD1372" s="3">
        <v>3410314177363</v>
      </c>
      <c r="AE1372" s="5" t="s">
        <v>34</v>
      </c>
    </row>
    <row r="1373" spans="1:31" ht="30" customHeight="1" x14ac:dyDescent="0.2">
      <c r="A1373" s="8">
        <f t="shared" si="21"/>
        <v>1372</v>
      </c>
      <c r="B1373" s="9" t="s">
        <v>24</v>
      </c>
      <c r="C1373" s="10">
        <v>3410368974383</v>
      </c>
      <c r="D1373" s="10" t="s">
        <v>7381</v>
      </c>
      <c r="E1373" s="10">
        <v>1890</v>
      </c>
      <c r="F1373" s="11">
        <v>45057</v>
      </c>
      <c r="G1373" s="11">
        <v>48710</v>
      </c>
      <c r="H1373" s="12">
        <v>38169</v>
      </c>
      <c r="I1373" s="13">
        <v>22</v>
      </c>
      <c r="J1373" s="10" t="s">
        <v>43</v>
      </c>
      <c r="K1373" s="9" t="s">
        <v>26</v>
      </c>
      <c r="L1373" s="9"/>
      <c r="M1373" s="14" t="s">
        <v>4089</v>
      </c>
      <c r="N1373" s="14" t="s">
        <v>4090</v>
      </c>
      <c r="O1373" s="14" t="s">
        <v>4770</v>
      </c>
      <c r="P1373" s="14" t="s">
        <v>46</v>
      </c>
      <c r="Q1373" s="9"/>
      <c r="R1373" s="15"/>
      <c r="S1373" s="16">
        <v>45992</v>
      </c>
      <c r="T1373" s="17">
        <v>1</v>
      </c>
      <c r="U1373" s="16" t="str">
        <f>VLOOKUP(C1373,'[1]Bazaar Salary'!$B$6:$J$1185,9,0)</f>
        <v>Sanitation Attendant</v>
      </c>
      <c r="V1373" s="15" t="s">
        <v>7380</v>
      </c>
      <c r="W1373" s="16" t="s">
        <v>115</v>
      </c>
      <c r="X1373" s="16" t="str">
        <f>VLOOKUP(C1373,'[2]Master Sheet PSBA.'!$B$2:$AR$1687,43,0)</f>
        <v>Noshera Virkan</v>
      </c>
      <c r="Y1373" s="16"/>
      <c r="Z1373" s="18" t="s">
        <v>4091</v>
      </c>
      <c r="AA1373" s="19" t="s">
        <v>4092</v>
      </c>
      <c r="AB1373" s="19"/>
      <c r="AC1373" s="16" t="s">
        <v>42</v>
      </c>
      <c r="AD1373" s="3">
        <v>3310214964605</v>
      </c>
      <c r="AE1373" s="5" t="s">
        <v>34</v>
      </c>
    </row>
    <row r="1374" spans="1:31" ht="30" customHeight="1" x14ac:dyDescent="0.2">
      <c r="A1374" s="8">
        <f t="shared" si="21"/>
        <v>1373</v>
      </c>
      <c r="B1374" s="9" t="s">
        <v>24</v>
      </c>
      <c r="C1374" s="10">
        <v>3510119403765</v>
      </c>
      <c r="D1374" s="10" t="s">
        <v>7381</v>
      </c>
      <c r="E1374" s="10">
        <v>1928</v>
      </c>
      <c r="F1374" s="11">
        <v>45325</v>
      </c>
      <c r="G1374" s="11">
        <v>48978</v>
      </c>
      <c r="H1374" s="12">
        <v>31381</v>
      </c>
      <c r="I1374" s="13">
        <v>40</v>
      </c>
      <c r="J1374" s="10" t="s">
        <v>25</v>
      </c>
      <c r="K1374" s="9" t="s">
        <v>26</v>
      </c>
      <c r="L1374" s="9"/>
      <c r="M1374" s="14" t="s">
        <v>4093</v>
      </c>
      <c r="N1374" s="14" t="s">
        <v>4094</v>
      </c>
      <c r="O1374" s="14" t="s">
        <v>6540</v>
      </c>
      <c r="P1374" s="14" t="s">
        <v>54</v>
      </c>
      <c r="Q1374" s="9"/>
      <c r="R1374" s="15"/>
      <c r="S1374" s="16">
        <v>45992</v>
      </c>
      <c r="T1374" s="17">
        <v>1</v>
      </c>
      <c r="U1374" s="16" t="str">
        <f>VLOOKUP(C1374,'[1]Bazaar Salary'!$B$6:$J$1185,9,0)</f>
        <v>Security &amp; Parking Attendant</v>
      </c>
      <c r="V1374" s="15" t="s">
        <v>7380</v>
      </c>
      <c r="W1374" s="16" t="s">
        <v>38</v>
      </c>
      <c r="X1374" s="16" t="str">
        <f>VLOOKUP(C1374,'[2]Master Sheet PSBA.'!$B$2:$AR$1687,43,0)</f>
        <v>Wahdat Colony</v>
      </c>
      <c r="Y1374" s="16"/>
      <c r="Z1374" s="18" t="s">
        <v>4095</v>
      </c>
      <c r="AA1374" s="19" t="s">
        <v>4096</v>
      </c>
      <c r="AB1374" s="19"/>
      <c r="AC1374" s="16" t="s">
        <v>42</v>
      </c>
      <c r="AD1374" s="3">
        <v>3830120284865</v>
      </c>
      <c r="AE1374" s="5" t="s">
        <v>34</v>
      </c>
    </row>
    <row r="1375" spans="1:31" ht="30" customHeight="1" x14ac:dyDescent="0.2">
      <c r="A1375" s="8">
        <f t="shared" si="21"/>
        <v>1374</v>
      </c>
      <c r="B1375" s="9" t="s">
        <v>24</v>
      </c>
      <c r="C1375" s="10">
        <v>3510275567343</v>
      </c>
      <c r="D1375" s="10" t="s">
        <v>7381</v>
      </c>
      <c r="E1375" s="10"/>
      <c r="F1375" s="11">
        <v>45728</v>
      </c>
      <c r="G1375" s="11">
        <v>49380</v>
      </c>
      <c r="H1375" s="12">
        <v>39083</v>
      </c>
      <c r="I1375" s="13">
        <v>19</v>
      </c>
      <c r="J1375" s="10" t="s">
        <v>43</v>
      </c>
      <c r="K1375" s="9" t="s">
        <v>26</v>
      </c>
      <c r="L1375" s="9"/>
      <c r="M1375" s="14" t="s">
        <v>4107</v>
      </c>
      <c r="N1375" s="14" t="s">
        <v>4108</v>
      </c>
      <c r="O1375" s="14" t="s">
        <v>6541</v>
      </c>
      <c r="P1375" s="14" t="s">
        <v>46</v>
      </c>
      <c r="Q1375" s="9"/>
      <c r="R1375" s="15"/>
      <c r="S1375" s="16">
        <v>46179</v>
      </c>
      <c r="T1375" s="17">
        <v>1</v>
      </c>
      <c r="U1375" s="16" t="str">
        <f>VLOOKUP(C1375,'[4]Daily Wages '!$B$6:$G$211,6,0)</f>
        <v>SB Kasur</v>
      </c>
      <c r="V1375" s="15" t="s">
        <v>7380</v>
      </c>
      <c r="W1375" s="16" t="s">
        <v>552</v>
      </c>
      <c r="X1375" s="16" t="str">
        <f>VLOOKUP(C1375,'[2]Master Sheet PSBA.'!$B$2:$AR$1687,43,0)</f>
        <v>Kasur</v>
      </c>
      <c r="Y1375" s="16"/>
      <c r="Z1375" s="18" t="s">
        <v>4109</v>
      </c>
      <c r="AA1375" s="19" t="s">
        <v>4110</v>
      </c>
      <c r="AB1375" s="19"/>
      <c r="AC1375" s="16" t="s">
        <v>33</v>
      </c>
      <c r="AD1375" s="3">
        <v>3520292336747</v>
      </c>
      <c r="AE1375" s="5" t="s">
        <v>34</v>
      </c>
    </row>
    <row r="1376" spans="1:31" ht="30" customHeight="1" x14ac:dyDescent="0.2">
      <c r="A1376" s="8">
        <f t="shared" si="21"/>
        <v>1375</v>
      </c>
      <c r="B1376" s="9" t="s">
        <v>24</v>
      </c>
      <c r="C1376" s="10">
        <v>3520296282317</v>
      </c>
      <c r="D1376" s="10" t="s">
        <v>7381</v>
      </c>
      <c r="E1376" s="10"/>
      <c r="F1376" s="11">
        <v>44887</v>
      </c>
      <c r="G1376" s="11">
        <v>48540</v>
      </c>
      <c r="H1376" s="12">
        <v>30682</v>
      </c>
      <c r="I1376" s="13">
        <v>42</v>
      </c>
      <c r="J1376" s="10" t="s">
        <v>43</v>
      </c>
      <c r="K1376" s="9" t="s">
        <v>26</v>
      </c>
      <c r="L1376" s="9"/>
      <c r="M1376" s="14" t="s">
        <v>4111</v>
      </c>
      <c r="N1376" s="14" t="s">
        <v>1767</v>
      </c>
      <c r="O1376" s="14" t="s">
        <v>5844</v>
      </c>
      <c r="P1376" s="14" t="s">
        <v>46</v>
      </c>
      <c r="Q1376" s="9"/>
      <c r="R1376" s="15"/>
      <c r="S1376" s="16">
        <v>46023</v>
      </c>
      <c r="T1376" s="17">
        <v>1</v>
      </c>
      <c r="U1376" s="16" t="str">
        <f>VLOOKUP(C1376,'[4]Daily Wages '!$B$6:$G$211,6,0)</f>
        <v>STOG Shadman</v>
      </c>
      <c r="V1376" s="15" t="s">
        <v>7380</v>
      </c>
      <c r="W1376" s="16" t="s">
        <v>891</v>
      </c>
      <c r="X1376" s="16" t="str">
        <f>VLOOKUP(C1376,'[2]Master Sheet PSBA.'!$B$2:$AR$1687,43,0)</f>
        <v>Shadman (Sahulat on the GO)</v>
      </c>
      <c r="Y1376" s="16"/>
      <c r="Z1376" s="18" t="s">
        <v>4112</v>
      </c>
      <c r="AA1376" s="19" t="s">
        <v>4113</v>
      </c>
      <c r="AB1376" s="19"/>
      <c r="AC1376" s="16" t="s">
        <v>33</v>
      </c>
      <c r="AD1376" s="3">
        <v>3520257022395</v>
      </c>
      <c r="AE1376" s="5" t="s">
        <v>34</v>
      </c>
    </row>
    <row r="1377" spans="1:31" ht="30" customHeight="1" x14ac:dyDescent="0.2">
      <c r="A1377" s="8">
        <f t="shared" si="21"/>
        <v>1376</v>
      </c>
      <c r="B1377" s="9" t="s">
        <v>24</v>
      </c>
      <c r="C1377" s="10">
        <v>3230415554797</v>
      </c>
      <c r="D1377" s="10" t="s">
        <v>7381</v>
      </c>
      <c r="E1377" s="10"/>
      <c r="F1377" s="11">
        <v>42848</v>
      </c>
      <c r="G1377" s="11">
        <v>46500</v>
      </c>
      <c r="H1377" s="12">
        <v>28126</v>
      </c>
      <c r="I1377" s="13">
        <v>49</v>
      </c>
      <c r="J1377" s="10" t="s">
        <v>25</v>
      </c>
      <c r="K1377" s="9" t="s">
        <v>26</v>
      </c>
      <c r="L1377" s="9"/>
      <c r="M1377" s="14" t="s">
        <v>4128</v>
      </c>
      <c r="N1377" s="14" t="s">
        <v>4129</v>
      </c>
      <c r="O1377" s="14" t="s">
        <v>6542</v>
      </c>
      <c r="P1377" s="14" t="s">
        <v>46</v>
      </c>
      <c r="Q1377" s="9"/>
      <c r="R1377" s="15"/>
      <c r="S1377" s="16">
        <v>45992</v>
      </c>
      <c r="T1377" s="17">
        <v>1</v>
      </c>
      <c r="U1377" s="16" t="str">
        <f>VLOOKUP(C1377,'[1]Bazaar Salary'!$B$6:$J$1185,9,0)</f>
        <v>Sanitation Attendant</v>
      </c>
      <c r="V1377" s="15" t="s">
        <v>7380</v>
      </c>
      <c r="W1377" s="16" t="s">
        <v>598</v>
      </c>
      <c r="X1377" s="16" t="str">
        <f>VLOOKUP(C1377,'[2]Master Sheet PSBA.'!$B$2:$AR$1687,43,0)</f>
        <v>Muzaffargarh</v>
      </c>
      <c r="Y1377" s="16"/>
      <c r="Z1377" s="18" t="s">
        <v>4130</v>
      </c>
      <c r="AA1377" s="19" t="s">
        <v>4131</v>
      </c>
      <c r="AB1377" s="19" t="s">
        <v>7226</v>
      </c>
      <c r="AC1377" s="16" t="s">
        <v>42</v>
      </c>
      <c r="AD1377" s="3">
        <v>3230323561273</v>
      </c>
      <c r="AE1377" s="5" t="s">
        <v>34</v>
      </c>
    </row>
    <row r="1378" spans="1:31" ht="30" customHeight="1" x14ac:dyDescent="0.2">
      <c r="A1378" s="8">
        <f t="shared" si="21"/>
        <v>1377</v>
      </c>
      <c r="B1378" s="9" t="s">
        <v>24</v>
      </c>
      <c r="C1378" s="10">
        <v>3230259655097</v>
      </c>
      <c r="D1378" s="10" t="s">
        <v>7381</v>
      </c>
      <c r="E1378" s="10"/>
      <c r="F1378" s="11">
        <v>43748</v>
      </c>
      <c r="G1378" s="11">
        <v>47401</v>
      </c>
      <c r="H1378" s="12">
        <v>37026</v>
      </c>
      <c r="I1378" s="13">
        <v>25</v>
      </c>
      <c r="J1378" s="10" t="s">
        <v>25</v>
      </c>
      <c r="K1378" s="9" t="s">
        <v>26</v>
      </c>
      <c r="L1378" s="9"/>
      <c r="M1378" s="14" t="s">
        <v>4135</v>
      </c>
      <c r="N1378" s="14" t="s">
        <v>4136</v>
      </c>
      <c r="O1378" s="14"/>
      <c r="P1378" s="14" t="s">
        <v>54</v>
      </c>
      <c r="Q1378" s="9"/>
      <c r="R1378" s="15"/>
      <c r="S1378" s="16">
        <v>45992</v>
      </c>
      <c r="T1378" s="17">
        <v>1</v>
      </c>
      <c r="U1378" s="16" t="str">
        <f>VLOOKUP(C1378,'[1]Bazaar Salary'!$B$6:$J$1185,9,0)</f>
        <v>Security &amp; Parking Attendant</v>
      </c>
      <c r="V1378" s="15" t="s">
        <v>7380</v>
      </c>
      <c r="W1378" s="16" t="s">
        <v>598</v>
      </c>
      <c r="X1378" s="16" t="str">
        <f>VLOOKUP(C1378,'[2]Master Sheet PSBA.'!$B$2:$AR$1687,43,0)</f>
        <v>Suspended</v>
      </c>
      <c r="Y1378" s="16" t="s">
        <v>152</v>
      </c>
      <c r="Z1378" s="18" t="s">
        <v>4137</v>
      </c>
      <c r="AA1378" s="19" t="s">
        <v>4138</v>
      </c>
      <c r="AB1378" s="19"/>
      <c r="AC1378" s="16" t="s">
        <v>42</v>
      </c>
      <c r="AD1378" s="3">
        <v>3230323561273</v>
      </c>
      <c r="AE1378" s="5" t="s">
        <v>34</v>
      </c>
    </row>
    <row r="1379" spans="1:31" ht="30" customHeight="1" x14ac:dyDescent="0.2">
      <c r="A1379" s="8">
        <f t="shared" si="21"/>
        <v>1378</v>
      </c>
      <c r="B1379" s="9" t="s">
        <v>24</v>
      </c>
      <c r="C1379" s="10">
        <v>3540462944471</v>
      </c>
      <c r="D1379" s="10" t="s">
        <v>7382</v>
      </c>
      <c r="E1379" s="10"/>
      <c r="F1379" s="11">
        <v>45759</v>
      </c>
      <c r="G1379" s="11">
        <v>49411</v>
      </c>
      <c r="H1379" s="12">
        <v>27822</v>
      </c>
      <c r="I1379" s="13">
        <v>50</v>
      </c>
      <c r="J1379" s="10" t="s">
        <v>43</v>
      </c>
      <c r="K1379" s="9" t="s">
        <v>26</v>
      </c>
      <c r="L1379" s="9"/>
      <c r="M1379" s="14" t="s">
        <v>4139</v>
      </c>
      <c r="N1379" s="14" t="s">
        <v>4140</v>
      </c>
      <c r="O1379" s="14" t="s">
        <v>6084</v>
      </c>
      <c r="P1379" s="14" t="s">
        <v>46</v>
      </c>
      <c r="Q1379" s="9"/>
      <c r="R1379" s="15"/>
      <c r="S1379" s="16">
        <v>46191</v>
      </c>
      <c r="T1379" s="17">
        <v>1</v>
      </c>
      <c r="U1379" s="16"/>
      <c r="V1379" s="15" t="s">
        <v>7380</v>
      </c>
      <c r="W1379" s="16" t="s">
        <v>289</v>
      </c>
      <c r="X1379" s="16" t="str">
        <f>VLOOKUP(C1379,'[2]Master Sheet PSBA.'!$B$2:$AR$1687,43,0)</f>
        <v>Farooqabad</v>
      </c>
      <c r="Y1379" s="16"/>
      <c r="Z1379" s="18" t="s">
        <v>3032</v>
      </c>
      <c r="AA1379" s="19" t="s">
        <v>4141</v>
      </c>
      <c r="AB1379" s="19"/>
      <c r="AC1379" s="16" t="s">
        <v>33</v>
      </c>
      <c r="AD1379" s="3">
        <v>3310214964605</v>
      </c>
      <c r="AE1379" s="5" t="s">
        <v>34</v>
      </c>
    </row>
    <row r="1380" spans="1:31" ht="30" customHeight="1" x14ac:dyDescent="0.2">
      <c r="A1380" s="8">
        <f t="shared" si="21"/>
        <v>1379</v>
      </c>
      <c r="B1380" s="9" t="s">
        <v>24</v>
      </c>
      <c r="C1380" s="10">
        <v>3630187324539</v>
      </c>
      <c r="D1380" s="10" t="s">
        <v>7381</v>
      </c>
      <c r="E1380" s="10"/>
      <c r="F1380" s="11">
        <v>48772</v>
      </c>
      <c r="G1380" s="11">
        <v>48772</v>
      </c>
      <c r="H1380" s="12">
        <v>38443</v>
      </c>
      <c r="I1380" s="13">
        <v>21</v>
      </c>
      <c r="J1380" s="10" t="s">
        <v>25</v>
      </c>
      <c r="K1380" s="9" t="s">
        <v>26</v>
      </c>
      <c r="L1380" s="9"/>
      <c r="M1380" s="14" t="s">
        <v>4146</v>
      </c>
      <c r="N1380" s="14" t="s">
        <v>1543</v>
      </c>
      <c r="O1380" s="14" t="s">
        <v>2082</v>
      </c>
      <c r="P1380" s="14" t="s">
        <v>46</v>
      </c>
      <c r="Q1380" s="9"/>
      <c r="R1380" s="15"/>
      <c r="S1380" s="16">
        <v>46062</v>
      </c>
      <c r="T1380" s="17">
        <v>1</v>
      </c>
      <c r="U1380" s="16" t="str">
        <f>VLOOKUP(C1380,'[4]Daily Wages '!$B$6:$G$211,6,0)</f>
        <v>SB Jallalpur Pirwala</v>
      </c>
      <c r="V1380" s="15" t="s">
        <v>7380</v>
      </c>
      <c r="W1380" s="16" t="s">
        <v>90</v>
      </c>
      <c r="X1380" s="16" t="str">
        <f>VLOOKUP(C1380,'[2]Master Sheet PSBA.'!$B$2:$AR$1687,43,0)</f>
        <v>Jalalpur Pirwala</v>
      </c>
      <c r="Y1380" s="16"/>
      <c r="Z1380" s="18" t="s">
        <v>4147</v>
      </c>
      <c r="AA1380" s="19" t="s">
        <v>4148</v>
      </c>
      <c r="AB1380" s="19" t="s">
        <v>7227</v>
      </c>
      <c r="AC1380" s="16" t="s">
        <v>33</v>
      </c>
      <c r="AD1380" s="3">
        <v>3630122516599</v>
      </c>
      <c r="AE1380" s="5" t="s">
        <v>34</v>
      </c>
    </row>
    <row r="1381" spans="1:31" ht="30" customHeight="1" x14ac:dyDescent="0.2">
      <c r="A1381" s="8">
        <f t="shared" si="21"/>
        <v>1380</v>
      </c>
      <c r="B1381" s="9" t="s">
        <v>24</v>
      </c>
      <c r="C1381" s="10">
        <v>3520403688289</v>
      </c>
      <c r="D1381" s="10" t="s">
        <v>7381</v>
      </c>
      <c r="E1381" s="10"/>
      <c r="F1381" s="11">
        <v>43250</v>
      </c>
      <c r="G1381" s="11">
        <v>46903</v>
      </c>
      <c r="H1381" s="12">
        <v>36626</v>
      </c>
      <c r="I1381" s="13">
        <v>26</v>
      </c>
      <c r="J1381" s="10" t="s">
        <v>25</v>
      </c>
      <c r="K1381" s="9" t="s">
        <v>26</v>
      </c>
      <c r="L1381" s="9"/>
      <c r="M1381" s="14" t="s">
        <v>4156</v>
      </c>
      <c r="N1381" s="14" t="s">
        <v>3026</v>
      </c>
      <c r="O1381" s="14" t="s">
        <v>6013</v>
      </c>
      <c r="P1381" s="14" t="s">
        <v>46</v>
      </c>
      <c r="Q1381" s="9"/>
      <c r="R1381" s="15"/>
      <c r="S1381" s="16">
        <v>46071</v>
      </c>
      <c r="T1381" s="17">
        <v>1</v>
      </c>
      <c r="U1381" s="16" t="str">
        <f>VLOOKUP(C1381,'[4]Daily Wages '!$B$6:$G$211,6,0)</f>
        <v>SB Chung</v>
      </c>
      <c r="V1381" s="15" t="s">
        <v>7380</v>
      </c>
      <c r="W1381" s="16" t="s">
        <v>666</v>
      </c>
      <c r="X1381" s="16" t="str">
        <f>VLOOKUP(C1381,'[2]Master Sheet PSBA.'!$B$2:$AR$1687,43,0)</f>
        <v>Chung</v>
      </c>
      <c r="Y1381" s="16"/>
      <c r="Z1381" s="18" t="s">
        <v>4157</v>
      </c>
      <c r="AA1381" s="19" t="s">
        <v>4158</v>
      </c>
      <c r="AB1381" s="19" t="s">
        <v>7228</v>
      </c>
      <c r="AC1381" s="16" t="s">
        <v>33</v>
      </c>
      <c r="AD1381" s="3">
        <v>3520263901423</v>
      </c>
      <c r="AE1381" s="5" t="s">
        <v>34</v>
      </c>
    </row>
    <row r="1382" spans="1:31" ht="30" customHeight="1" x14ac:dyDescent="0.2">
      <c r="A1382" s="8">
        <f t="shared" si="21"/>
        <v>1381</v>
      </c>
      <c r="B1382" s="9" t="s">
        <v>24</v>
      </c>
      <c r="C1382" s="10">
        <v>3520259722217</v>
      </c>
      <c r="D1382" s="10" t="s">
        <v>7381</v>
      </c>
      <c r="E1382" s="10"/>
      <c r="F1382" s="11">
        <v>44697</v>
      </c>
      <c r="G1382" s="11" t="s">
        <v>334</v>
      </c>
      <c r="H1382" s="12">
        <v>22282</v>
      </c>
      <c r="I1382" s="13">
        <v>65</v>
      </c>
      <c r="J1382" s="10" t="s">
        <v>25</v>
      </c>
      <c r="K1382" s="9" t="s">
        <v>26</v>
      </c>
      <c r="L1382" s="9"/>
      <c r="M1382" s="14" t="s">
        <v>4169</v>
      </c>
      <c r="N1382" s="14" t="s">
        <v>350</v>
      </c>
      <c r="O1382" s="14"/>
      <c r="P1382" s="14" t="s">
        <v>54</v>
      </c>
      <c r="Q1382" s="9"/>
      <c r="R1382" s="15"/>
      <c r="S1382" s="16">
        <v>46058</v>
      </c>
      <c r="T1382" s="17">
        <v>1</v>
      </c>
      <c r="U1382" s="16" t="str">
        <f>VLOOKUP(C1382,'[4]Daily Wages '!$B$6:$G$211,6,0)</f>
        <v>SB Thokar</v>
      </c>
      <c r="V1382" s="15" t="s">
        <v>7380</v>
      </c>
      <c r="W1382" s="16" t="s">
        <v>511</v>
      </c>
      <c r="X1382" s="16" t="str">
        <f>VLOOKUP(C1382,'[2]Master Sheet PSBA.'!$B$2:$AR$1687,43,0)</f>
        <v>Attachment Employees</v>
      </c>
      <c r="Y1382" s="16"/>
      <c r="Z1382" s="18" t="s">
        <v>4170</v>
      </c>
      <c r="AA1382" s="19" t="s">
        <v>4171</v>
      </c>
      <c r="AB1382" s="19"/>
      <c r="AC1382" s="16" t="s">
        <v>33</v>
      </c>
      <c r="AD1382" s="3">
        <v>3520221351139</v>
      </c>
      <c r="AE1382" s="5" t="s">
        <v>34</v>
      </c>
    </row>
    <row r="1383" spans="1:31" ht="30" customHeight="1" x14ac:dyDescent="0.2">
      <c r="A1383" s="8">
        <f t="shared" si="21"/>
        <v>1382</v>
      </c>
      <c r="B1383" s="9" t="s">
        <v>24</v>
      </c>
      <c r="C1383" s="10">
        <v>3520260572533</v>
      </c>
      <c r="D1383" s="10" t="s">
        <v>7381</v>
      </c>
      <c r="E1383" s="10">
        <v>1965</v>
      </c>
      <c r="F1383" s="11">
        <v>43542</v>
      </c>
      <c r="G1383" s="11">
        <v>47195</v>
      </c>
      <c r="H1383" s="12">
        <v>36410</v>
      </c>
      <c r="I1383" s="13">
        <v>26</v>
      </c>
      <c r="J1383" s="10" t="s">
        <v>25</v>
      </c>
      <c r="K1383" s="9" t="s">
        <v>26</v>
      </c>
      <c r="L1383" s="9"/>
      <c r="M1383" s="14" t="s">
        <v>4197</v>
      </c>
      <c r="N1383" s="14" t="s">
        <v>1144</v>
      </c>
      <c r="O1383" s="14" t="s">
        <v>6027</v>
      </c>
      <c r="P1383" s="14" t="s">
        <v>54</v>
      </c>
      <c r="Q1383" s="9"/>
      <c r="R1383" s="15"/>
      <c r="S1383" s="16">
        <v>45992</v>
      </c>
      <c r="T1383" s="17">
        <v>1</v>
      </c>
      <c r="U1383" s="16" t="str">
        <f>VLOOKUP(C1383,'[1]Bazaar Salary'!$B$6:$J$1185,9,0)</f>
        <v>Security &amp; Parking Attendant</v>
      </c>
      <c r="V1383" s="15" t="s">
        <v>7380</v>
      </c>
      <c r="W1383" s="16" t="s">
        <v>666</v>
      </c>
      <c r="X1383" s="16" t="str">
        <f>VLOOKUP(C1383,'[2]Master Sheet PSBA.'!$B$2:$AR$1687,43,0)</f>
        <v>Chung</v>
      </c>
      <c r="Y1383" s="16"/>
      <c r="Z1383" s="18" t="s">
        <v>4198</v>
      </c>
      <c r="AA1383" s="19" t="s">
        <v>4199</v>
      </c>
      <c r="AB1383" s="19" t="s">
        <v>7229</v>
      </c>
      <c r="AC1383" s="16" t="s">
        <v>42</v>
      </c>
      <c r="AD1383" s="3">
        <v>3520263901423</v>
      </c>
      <c r="AE1383" s="5" t="s">
        <v>34</v>
      </c>
    </row>
    <row r="1384" spans="1:31" ht="30" customHeight="1" x14ac:dyDescent="0.2">
      <c r="A1384" s="8">
        <f t="shared" si="21"/>
        <v>1383</v>
      </c>
      <c r="B1384" s="9" t="s">
        <v>24</v>
      </c>
      <c r="C1384" s="10">
        <v>3810119123307</v>
      </c>
      <c r="D1384" s="10" t="s">
        <v>7381</v>
      </c>
      <c r="E1384" s="10"/>
      <c r="F1384" s="11">
        <v>45826</v>
      </c>
      <c r="G1384" s="11">
        <v>49113</v>
      </c>
      <c r="H1384" s="12">
        <v>37666</v>
      </c>
      <c r="I1384" s="13">
        <v>23</v>
      </c>
      <c r="J1384" s="10" t="s">
        <v>25</v>
      </c>
      <c r="K1384" s="9" t="s">
        <v>26</v>
      </c>
      <c r="L1384" s="9"/>
      <c r="M1384" s="14" t="s">
        <v>4200</v>
      </c>
      <c r="N1384" s="14" t="s">
        <v>4201</v>
      </c>
      <c r="O1384" s="14" t="s">
        <v>6459</v>
      </c>
      <c r="P1384" s="14" t="s">
        <v>54</v>
      </c>
      <c r="Q1384" s="9"/>
      <c r="R1384" s="15"/>
      <c r="S1384" s="16">
        <v>46010</v>
      </c>
      <c r="T1384" s="17">
        <v>1</v>
      </c>
      <c r="U1384" s="16" t="str">
        <f>VLOOKUP(C1384,'[1]Bazaar Salary'!$B$6:$J$1185,9,0)</f>
        <v>Security &amp; Parking Attendant</v>
      </c>
      <c r="V1384" s="15" t="s">
        <v>7380</v>
      </c>
      <c r="W1384" s="16" t="s">
        <v>449</v>
      </c>
      <c r="X1384" s="16" t="str">
        <f>VLOOKUP(C1384,'[2]Master Sheet PSBA.'!$B$2:$AR$1687,43,0)</f>
        <v>Kotha Pind Faisal Town (Sahulat on the Go)</v>
      </c>
      <c r="Y1384" s="16"/>
      <c r="Z1384" s="18" t="s">
        <v>4202</v>
      </c>
      <c r="AA1384" s="19" t="s">
        <v>4203</v>
      </c>
      <c r="AB1384" s="19"/>
      <c r="AC1384" s="16" t="s">
        <v>42</v>
      </c>
      <c r="AD1384" s="3">
        <v>3520212422893</v>
      </c>
      <c r="AE1384" s="5" t="s">
        <v>34</v>
      </c>
    </row>
    <row r="1385" spans="1:31" ht="30" customHeight="1" x14ac:dyDescent="0.2">
      <c r="A1385" s="8">
        <f t="shared" si="21"/>
        <v>1384</v>
      </c>
      <c r="B1385" s="9" t="s">
        <v>24</v>
      </c>
      <c r="C1385" s="10">
        <v>3540237235133</v>
      </c>
      <c r="D1385" s="10" t="s">
        <v>7381</v>
      </c>
      <c r="E1385" s="10"/>
      <c r="F1385" s="11">
        <v>44336</v>
      </c>
      <c r="G1385" s="11">
        <v>47988</v>
      </c>
      <c r="H1385" s="12">
        <v>32907</v>
      </c>
      <c r="I1385" s="13">
        <v>36</v>
      </c>
      <c r="J1385" s="10" t="s">
        <v>25</v>
      </c>
      <c r="K1385" s="9" t="s">
        <v>26</v>
      </c>
      <c r="L1385" s="9"/>
      <c r="M1385" s="14" t="s">
        <v>4204</v>
      </c>
      <c r="N1385" s="14" t="s">
        <v>213</v>
      </c>
      <c r="O1385" s="14" t="s">
        <v>6201</v>
      </c>
      <c r="P1385" s="14" t="s">
        <v>46</v>
      </c>
      <c r="Q1385" s="9"/>
      <c r="R1385" s="15"/>
      <c r="S1385" s="16">
        <v>45992</v>
      </c>
      <c r="T1385" s="17">
        <v>1</v>
      </c>
      <c r="U1385" s="16" t="str">
        <f>VLOOKUP(C1385,'[1]Bazaar Salary'!$B$6:$J$1185,9,0)</f>
        <v>Sanitation Attendant</v>
      </c>
      <c r="V1385" s="15" t="s">
        <v>7380</v>
      </c>
      <c r="W1385" s="16" t="s">
        <v>410</v>
      </c>
      <c r="X1385" s="16" t="str">
        <f>VLOOKUP(C1385,'[2]Master Sheet PSBA.'!$B$2:$AR$1687,43,0)</f>
        <v>Sharaqpur Sharif</v>
      </c>
      <c r="Y1385" s="16"/>
      <c r="Z1385" s="18" t="s">
        <v>4205</v>
      </c>
      <c r="AA1385" s="19" t="s">
        <v>6679</v>
      </c>
      <c r="AB1385" s="19"/>
      <c r="AC1385" s="16" t="s">
        <v>42</v>
      </c>
      <c r="AD1385" s="3">
        <v>3520291059933</v>
      </c>
      <c r="AE1385" s="5" t="s">
        <v>34</v>
      </c>
    </row>
    <row r="1386" spans="1:31" ht="30" customHeight="1" x14ac:dyDescent="0.2">
      <c r="A1386" s="8">
        <f t="shared" si="21"/>
        <v>1385</v>
      </c>
      <c r="B1386" s="9" t="s">
        <v>24</v>
      </c>
      <c r="C1386" s="10">
        <v>3520299359669</v>
      </c>
      <c r="D1386" s="10" t="s">
        <v>7381</v>
      </c>
      <c r="E1386" s="10"/>
      <c r="F1386" s="11">
        <v>43845</v>
      </c>
      <c r="G1386" s="11">
        <v>47498</v>
      </c>
      <c r="H1386" s="12">
        <v>34315</v>
      </c>
      <c r="I1386" s="13">
        <v>32</v>
      </c>
      <c r="J1386" s="10" t="s">
        <v>25</v>
      </c>
      <c r="K1386" s="9" t="s">
        <v>26</v>
      </c>
      <c r="L1386" s="9"/>
      <c r="M1386" s="14" t="s">
        <v>4206</v>
      </c>
      <c r="N1386" s="14" t="s">
        <v>336</v>
      </c>
      <c r="O1386" s="14" t="s">
        <v>6543</v>
      </c>
      <c r="P1386" s="14" t="s">
        <v>66</v>
      </c>
      <c r="Q1386" s="9"/>
      <c r="R1386" s="15"/>
      <c r="S1386" s="16">
        <v>46039</v>
      </c>
      <c r="T1386" s="17">
        <v>1</v>
      </c>
      <c r="U1386" s="16" t="str">
        <f>VLOOKUP(C1386,'[1]Bazaar Salary'!$B$6:$J$1185,9,0)</f>
        <v>Sahulat Bazaar Supervisor</v>
      </c>
      <c r="V1386" s="15" t="s">
        <v>7380</v>
      </c>
      <c r="W1386" s="16" t="s">
        <v>209</v>
      </c>
      <c r="X1386" s="16" t="str">
        <f>VLOOKUP(C1386,'[2]Master Sheet PSBA.'!$B$2:$AR$1687,43,0)</f>
        <v>Sher Shah Colony</v>
      </c>
      <c r="Y1386" s="16"/>
      <c r="Z1386" s="18" t="s">
        <v>4207</v>
      </c>
      <c r="AA1386" s="19" t="s">
        <v>4208</v>
      </c>
      <c r="AB1386" s="19"/>
      <c r="AC1386" s="16" t="s">
        <v>42</v>
      </c>
      <c r="AD1386" s="3">
        <v>3520210306269</v>
      </c>
      <c r="AE1386" s="5" t="s">
        <v>34</v>
      </c>
    </row>
    <row r="1387" spans="1:31" ht="30" customHeight="1" x14ac:dyDescent="0.2">
      <c r="A1387" s="8">
        <f t="shared" si="21"/>
        <v>1386</v>
      </c>
      <c r="B1387" s="9" t="s">
        <v>24</v>
      </c>
      <c r="C1387" s="10">
        <v>3530219452843</v>
      </c>
      <c r="D1387" s="10" t="s">
        <v>7381</v>
      </c>
      <c r="E1387" s="10"/>
      <c r="F1387" s="11">
        <v>45180</v>
      </c>
      <c r="G1387" s="11" t="s">
        <v>334</v>
      </c>
      <c r="H1387" s="12">
        <v>24654</v>
      </c>
      <c r="I1387" s="13">
        <v>59</v>
      </c>
      <c r="J1387" s="10" t="s">
        <v>25</v>
      </c>
      <c r="K1387" s="9" t="s">
        <v>26</v>
      </c>
      <c r="L1387" s="9"/>
      <c r="M1387" s="14" t="s">
        <v>2765</v>
      </c>
      <c r="N1387" s="14" t="s">
        <v>890</v>
      </c>
      <c r="O1387" s="14" t="s">
        <v>6544</v>
      </c>
      <c r="P1387" s="14" t="s">
        <v>54</v>
      </c>
      <c r="Q1387" s="9"/>
      <c r="R1387" s="15"/>
      <c r="S1387" s="16">
        <v>46074</v>
      </c>
      <c r="T1387" s="17">
        <v>1</v>
      </c>
      <c r="U1387" s="16" t="str">
        <f>VLOOKUP(C1387,'[4]Daily Wages '!$B$6:$G$211,6,0)</f>
        <v>SB Okara</v>
      </c>
      <c r="V1387" s="15" t="s">
        <v>7380</v>
      </c>
      <c r="W1387" s="16" t="s">
        <v>461</v>
      </c>
      <c r="X1387" s="16" t="str">
        <f>VLOOKUP(C1387,'[2]Master Sheet PSBA.'!$B$2:$AR$1687,43,0)</f>
        <v>Okara</v>
      </c>
      <c r="Y1387" s="16"/>
      <c r="Z1387" s="18" t="s">
        <v>3328</v>
      </c>
      <c r="AA1387" s="19" t="s">
        <v>4214</v>
      </c>
      <c r="AB1387" s="19"/>
      <c r="AC1387" s="16" t="s">
        <v>33</v>
      </c>
      <c r="AD1387" s="3">
        <v>3330321980343</v>
      </c>
      <c r="AE1387" s="5" t="s">
        <v>34</v>
      </c>
    </row>
    <row r="1388" spans="1:31" ht="30" customHeight="1" x14ac:dyDescent="0.2">
      <c r="A1388" s="8">
        <f t="shared" si="21"/>
        <v>1387</v>
      </c>
      <c r="B1388" s="9" t="s">
        <v>24</v>
      </c>
      <c r="C1388" s="10">
        <v>3610193549537</v>
      </c>
      <c r="D1388" s="10" t="s">
        <v>7381</v>
      </c>
      <c r="E1388" s="10"/>
      <c r="F1388" s="11">
        <v>44277</v>
      </c>
      <c r="G1388" s="11">
        <v>47929</v>
      </c>
      <c r="H1388" s="12">
        <v>29740</v>
      </c>
      <c r="I1388" s="13">
        <v>45</v>
      </c>
      <c r="J1388" s="10" t="s">
        <v>25</v>
      </c>
      <c r="K1388" s="9" t="s">
        <v>26</v>
      </c>
      <c r="L1388" s="9"/>
      <c r="M1388" s="14" t="s">
        <v>4230</v>
      </c>
      <c r="N1388" s="14" t="s">
        <v>1650</v>
      </c>
      <c r="O1388" s="14" t="s">
        <v>6545</v>
      </c>
      <c r="P1388" s="14" t="s">
        <v>54</v>
      </c>
      <c r="Q1388" s="9"/>
      <c r="R1388" s="15"/>
      <c r="S1388" s="16">
        <v>45992</v>
      </c>
      <c r="T1388" s="17">
        <v>1</v>
      </c>
      <c r="U1388" s="16" t="str">
        <f>VLOOKUP(C1388,'[1]Bazaar Salary'!$B$6:$J$1185,9,0)</f>
        <v>Security &amp; Parking Attendant</v>
      </c>
      <c r="V1388" s="15" t="s">
        <v>7380</v>
      </c>
      <c r="W1388" s="16" t="s">
        <v>320</v>
      </c>
      <c r="X1388" s="16" t="str">
        <f>VLOOKUP(C1388,'[2]Master Sheet PSBA.'!$B$2:$AR$1687,43,0)</f>
        <v>Khanewal</v>
      </c>
      <c r="Y1388" s="16"/>
      <c r="Z1388" s="18" t="s">
        <v>4231</v>
      </c>
      <c r="AA1388" s="19" t="s">
        <v>4232</v>
      </c>
      <c r="AB1388" s="19" t="s">
        <v>7230</v>
      </c>
      <c r="AC1388" s="16" t="s">
        <v>42</v>
      </c>
      <c r="AD1388" s="3">
        <v>3220250595479</v>
      </c>
      <c r="AE1388" s="5" t="s">
        <v>34</v>
      </c>
    </row>
    <row r="1389" spans="1:31" ht="30" customHeight="1" x14ac:dyDescent="0.2">
      <c r="A1389" s="8">
        <f t="shared" si="21"/>
        <v>1388</v>
      </c>
      <c r="B1389" s="9" t="s">
        <v>24</v>
      </c>
      <c r="C1389" s="10">
        <v>3510322782183</v>
      </c>
      <c r="D1389" s="10" t="s">
        <v>7381</v>
      </c>
      <c r="E1389" s="10"/>
      <c r="F1389" s="11">
        <v>44648</v>
      </c>
      <c r="G1389" s="11">
        <v>48301</v>
      </c>
      <c r="H1389" s="12">
        <v>33499</v>
      </c>
      <c r="I1389" s="13">
        <v>34</v>
      </c>
      <c r="J1389" s="10" t="s">
        <v>25</v>
      </c>
      <c r="K1389" s="9" t="s">
        <v>26</v>
      </c>
      <c r="L1389" s="9"/>
      <c r="M1389" s="14" t="s">
        <v>4243</v>
      </c>
      <c r="N1389" s="14" t="s">
        <v>4244</v>
      </c>
      <c r="O1389" s="14" t="s">
        <v>6546</v>
      </c>
      <c r="P1389" s="14" t="s">
        <v>54</v>
      </c>
      <c r="Q1389" s="9"/>
      <c r="R1389" s="15"/>
      <c r="S1389" s="16">
        <v>45992</v>
      </c>
      <c r="T1389" s="17">
        <v>1</v>
      </c>
      <c r="U1389" s="16" t="str">
        <f>VLOOKUP(C1389,'[1]Bazaar Salary'!$B$6:$J$1185,9,0)</f>
        <v>Security &amp; Parking Attendant</v>
      </c>
      <c r="V1389" s="15" t="s">
        <v>7380</v>
      </c>
      <c r="W1389" s="16" t="s">
        <v>372</v>
      </c>
      <c r="X1389" s="16" t="str">
        <f>VLOOKUP(C1389,'[2]Master Sheet PSBA.'!$B$2:$AR$1687,43,0)</f>
        <v>Chunian</v>
      </c>
      <c r="Y1389" s="16"/>
      <c r="Z1389" s="18" t="s">
        <v>4245</v>
      </c>
      <c r="AA1389" s="19" t="s">
        <v>4246</v>
      </c>
      <c r="AB1389" s="19"/>
      <c r="AC1389" s="16" t="s">
        <v>42</v>
      </c>
      <c r="AD1389" s="3">
        <v>3510360387437</v>
      </c>
      <c r="AE1389" s="5" t="s">
        <v>34</v>
      </c>
    </row>
    <row r="1390" spans="1:31" ht="30" customHeight="1" x14ac:dyDescent="0.2">
      <c r="A1390" s="8">
        <f t="shared" si="21"/>
        <v>1389</v>
      </c>
      <c r="B1390" s="9" t="s">
        <v>24</v>
      </c>
      <c r="C1390" s="10">
        <v>3450126932491</v>
      </c>
      <c r="D1390" s="10" t="s">
        <v>7381</v>
      </c>
      <c r="E1390" s="10"/>
      <c r="F1390" s="11">
        <v>45449</v>
      </c>
      <c r="G1390" s="11">
        <v>49101</v>
      </c>
      <c r="H1390" s="12">
        <v>38796</v>
      </c>
      <c r="I1390" s="13">
        <v>20</v>
      </c>
      <c r="J1390" s="10" t="s">
        <v>25</v>
      </c>
      <c r="K1390" s="9" t="s">
        <v>26</v>
      </c>
      <c r="L1390" s="9"/>
      <c r="M1390" s="14" t="s">
        <v>4250</v>
      </c>
      <c r="N1390" s="14" t="s">
        <v>180</v>
      </c>
      <c r="O1390" s="14" t="s">
        <v>6048</v>
      </c>
      <c r="P1390" s="14" t="s">
        <v>54</v>
      </c>
      <c r="Q1390" s="9"/>
      <c r="R1390" s="15"/>
      <c r="S1390" s="16">
        <v>46045</v>
      </c>
      <c r="T1390" s="17">
        <v>1</v>
      </c>
      <c r="U1390" s="16" t="str">
        <f>VLOOKUP(C1390,'[1]Bazaar Salary'!$B$6:$J$1185,9,0)</f>
        <v>Security &amp; Parking Attendant</v>
      </c>
      <c r="V1390" s="15" t="s">
        <v>7380</v>
      </c>
      <c r="W1390" s="16" t="s">
        <v>131</v>
      </c>
      <c r="X1390" s="16" t="str">
        <f>VLOOKUP(C1390,'[2]Master Sheet PSBA.'!$B$2:$AR$1687,43,0)</f>
        <v>Gujrat</v>
      </c>
      <c r="Y1390" s="16"/>
      <c r="Z1390" s="18" t="s">
        <v>4251</v>
      </c>
      <c r="AA1390" s="19" t="s">
        <v>4252</v>
      </c>
      <c r="AB1390" s="19"/>
      <c r="AC1390" s="16" t="s">
        <v>42</v>
      </c>
      <c r="AD1390" s="3">
        <v>3410314177363</v>
      </c>
      <c r="AE1390" s="5" t="s">
        <v>34</v>
      </c>
    </row>
    <row r="1391" spans="1:31" ht="30" customHeight="1" x14ac:dyDescent="0.2">
      <c r="A1391" s="8">
        <f t="shared" si="21"/>
        <v>1390</v>
      </c>
      <c r="B1391" s="9" t="s">
        <v>24</v>
      </c>
      <c r="C1391" s="10">
        <v>3830278041979</v>
      </c>
      <c r="D1391" s="10" t="s">
        <v>7381</v>
      </c>
      <c r="E1391" s="10">
        <v>1931</v>
      </c>
      <c r="F1391" s="11">
        <v>45053</v>
      </c>
      <c r="G1391" s="11">
        <v>48706</v>
      </c>
      <c r="H1391" s="12">
        <v>34940</v>
      </c>
      <c r="I1391" s="13">
        <v>30</v>
      </c>
      <c r="J1391" s="10" t="s">
        <v>43</v>
      </c>
      <c r="K1391" s="9" t="s">
        <v>26</v>
      </c>
      <c r="L1391" s="9"/>
      <c r="M1391" s="14" t="s">
        <v>4256</v>
      </c>
      <c r="N1391" s="14" t="s">
        <v>4257</v>
      </c>
      <c r="O1391" s="14" t="s">
        <v>6006</v>
      </c>
      <c r="P1391" s="14" t="s">
        <v>46</v>
      </c>
      <c r="Q1391" s="9"/>
      <c r="R1391" s="15"/>
      <c r="S1391" s="16">
        <v>45992</v>
      </c>
      <c r="T1391" s="17">
        <v>1</v>
      </c>
      <c r="U1391" s="16" t="str">
        <f>VLOOKUP(C1391,'[1]Bazaar Salary'!$B$6:$J$1185,9,0)</f>
        <v>Sanitation Attendant</v>
      </c>
      <c r="V1391" s="15" t="s">
        <v>7380</v>
      </c>
      <c r="W1391" s="16" t="s">
        <v>73</v>
      </c>
      <c r="X1391" s="16" t="str">
        <f>VLOOKUP(C1391,'[2]Master Sheet PSBA.'!$B$2:$AR$1687,43,0)</f>
        <v>Mianwali</v>
      </c>
      <c r="Y1391" s="16"/>
      <c r="Z1391" s="18" t="s">
        <v>4258</v>
      </c>
      <c r="AA1391" s="19" t="s">
        <v>4259</v>
      </c>
      <c r="AB1391" s="19" t="s">
        <v>7231</v>
      </c>
      <c r="AC1391" s="16" t="s">
        <v>42</v>
      </c>
      <c r="AD1391" s="3">
        <v>3310404212497</v>
      </c>
      <c r="AE1391" s="5" t="s">
        <v>34</v>
      </c>
    </row>
    <row r="1392" spans="1:31" ht="30" customHeight="1" x14ac:dyDescent="0.2">
      <c r="A1392" s="8">
        <f t="shared" si="21"/>
        <v>1391</v>
      </c>
      <c r="B1392" s="9" t="s">
        <v>24</v>
      </c>
      <c r="C1392" s="10">
        <v>3640197410321</v>
      </c>
      <c r="D1392" s="10" t="s">
        <v>7381</v>
      </c>
      <c r="E1392" s="10"/>
      <c r="F1392" s="11">
        <v>45736</v>
      </c>
      <c r="G1392" s="11">
        <v>49388</v>
      </c>
      <c r="H1392" s="12">
        <v>26519</v>
      </c>
      <c r="I1392" s="13">
        <v>53</v>
      </c>
      <c r="J1392" s="10" t="s">
        <v>25</v>
      </c>
      <c r="K1392" s="9" t="s">
        <v>26</v>
      </c>
      <c r="L1392" s="9"/>
      <c r="M1392" s="14" t="s">
        <v>4260</v>
      </c>
      <c r="N1392" s="14" t="s">
        <v>4261</v>
      </c>
      <c r="O1392" s="14" t="s">
        <v>6547</v>
      </c>
      <c r="P1392" s="14" t="s">
        <v>54</v>
      </c>
      <c r="Q1392" s="9"/>
      <c r="R1392" s="15"/>
      <c r="S1392" s="16">
        <v>46150</v>
      </c>
      <c r="T1392" s="17">
        <v>1</v>
      </c>
      <c r="U1392" s="16" t="str">
        <f>VLOOKUP(C1392,'[4]Daily Wages '!$B$6:$G$211,6,0)</f>
        <v>SB Arif Wala</v>
      </c>
      <c r="V1392" s="15" t="s">
        <v>7380</v>
      </c>
      <c r="W1392" s="16" t="s">
        <v>1660</v>
      </c>
      <c r="X1392" s="16" t="str">
        <f>VLOOKUP(C1392,'[2]Master Sheet PSBA.'!$B$2:$AR$1687,43,0)</f>
        <v>Arif Wala</v>
      </c>
      <c r="Y1392" s="16"/>
      <c r="Z1392" s="18" t="s">
        <v>4262</v>
      </c>
      <c r="AA1392" s="19" t="s">
        <v>4263</v>
      </c>
      <c r="AB1392" s="19" t="s">
        <v>7232</v>
      </c>
      <c r="AC1392" s="16" t="s">
        <v>33</v>
      </c>
      <c r="AD1392" s="3">
        <v>3660171227973</v>
      </c>
      <c r="AE1392" s="5" t="s">
        <v>34</v>
      </c>
    </row>
    <row r="1393" spans="1:31" ht="30" customHeight="1" x14ac:dyDescent="0.2">
      <c r="A1393" s="8">
        <f t="shared" si="21"/>
        <v>1392</v>
      </c>
      <c r="B1393" s="9" t="s">
        <v>24</v>
      </c>
      <c r="C1393" s="10">
        <v>3430103408589</v>
      </c>
      <c r="D1393" s="10" t="s">
        <v>7381</v>
      </c>
      <c r="E1393" s="10"/>
      <c r="F1393" s="11">
        <v>45016</v>
      </c>
      <c r="G1393" s="11">
        <v>48669</v>
      </c>
      <c r="H1393" s="12">
        <v>29253</v>
      </c>
      <c r="I1393" s="13">
        <v>46</v>
      </c>
      <c r="J1393" s="10" t="s">
        <v>25</v>
      </c>
      <c r="K1393" s="9" t="s">
        <v>26</v>
      </c>
      <c r="L1393" s="9"/>
      <c r="M1393" s="14" t="s">
        <v>1830</v>
      </c>
      <c r="N1393" s="14" t="s">
        <v>4268</v>
      </c>
      <c r="O1393" s="14" t="s">
        <v>6208</v>
      </c>
      <c r="P1393" s="14" t="s">
        <v>54</v>
      </c>
      <c r="Q1393" s="9"/>
      <c r="R1393" s="15"/>
      <c r="S1393" s="16">
        <v>46051</v>
      </c>
      <c r="T1393" s="17">
        <v>1</v>
      </c>
      <c r="U1393" s="16" t="str">
        <f>VLOOKUP(C1393,'[1]Bazaar Salary'!$B$6:$J$1185,9,0)</f>
        <v>Security &amp; Parking Attendant</v>
      </c>
      <c r="V1393" s="15" t="s">
        <v>7380</v>
      </c>
      <c r="W1393" s="16" t="s">
        <v>158</v>
      </c>
      <c r="X1393" s="16" t="str">
        <f>VLOOKUP(C1393,'[2]Master Sheet PSBA.'!$B$2:$AR$1687,43,0)</f>
        <v>Hafizabad</v>
      </c>
      <c r="Y1393" s="16"/>
      <c r="Z1393" s="18" t="s">
        <v>4269</v>
      </c>
      <c r="AA1393" s="19" t="s">
        <v>4270</v>
      </c>
      <c r="AB1393" s="19" t="s">
        <v>6966</v>
      </c>
      <c r="AC1393" s="16" t="s">
        <v>42</v>
      </c>
      <c r="AD1393" s="3">
        <v>3840389795829</v>
      </c>
      <c r="AE1393" s="5" t="s">
        <v>34</v>
      </c>
    </row>
    <row r="1394" spans="1:31" ht="30" customHeight="1" x14ac:dyDescent="0.2">
      <c r="A1394" s="8">
        <f t="shared" si="21"/>
        <v>1393</v>
      </c>
      <c r="B1394" s="9" t="s">
        <v>24</v>
      </c>
      <c r="C1394" s="10">
        <v>3520279215099</v>
      </c>
      <c r="D1394" s="10" t="s">
        <v>7381</v>
      </c>
      <c r="E1394" s="10"/>
      <c r="F1394" s="11">
        <v>44089</v>
      </c>
      <c r="G1394" s="11">
        <v>47741</v>
      </c>
      <c r="H1394" s="12">
        <v>34912</v>
      </c>
      <c r="I1394" s="13">
        <v>30</v>
      </c>
      <c r="J1394" s="10" t="s">
        <v>43</v>
      </c>
      <c r="K1394" s="9" t="s">
        <v>26</v>
      </c>
      <c r="L1394" s="9"/>
      <c r="M1394" s="14" t="s">
        <v>4271</v>
      </c>
      <c r="N1394" s="14" t="s">
        <v>1295</v>
      </c>
      <c r="O1394" s="14" t="s">
        <v>6548</v>
      </c>
      <c r="P1394" s="14" t="s">
        <v>46</v>
      </c>
      <c r="Q1394" s="9"/>
      <c r="R1394" s="15"/>
      <c r="S1394" s="16">
        <v>46058</v>
      </c>
      <c r="T1394" s="17">
        <v>1</v>
      </c>
      <c r="U1394" s="16" t="str">
        <f>VLOOKUP(C1394,'[4]Daily Wages '!$B$6:$G$211,6,0)</f>
        <v>STOG Kharak Nalla</v>
      </c>
      <c r="V1394" s="15" t="s">
        <v>7380</v>
      </c>
      <c r="W1394" s="16" t="s">
        <v>214</v>
      </c>
      <c r="X1394" s="16" t="str">
        <f>VLOOKUP(C1394,'[2]Master Sheet PSBA.'!$B$2:$AR$1687,43,0)</f>
        <v>Kharak Nala (Sahulat on the GO)</v>
      </c>
      <c r="Y1394" s="16"/>
      <c r="Z1394" s="18" t="s">
        <v>1296</v>
      </c>
      <c r="AA1394" s="19" t="s">
        <v>4272</v>
      </c>
      <c r="AB1394" s="19"/>
      <c r="AC1394" s="16" t="s">
        <v>33</v>
      </c>
      <c r="AD1394" s="3">
        <v>3520290643403</v>
      </c>
      <c r="AE1394" s="5" t="s">
        <v>34</v>
      </c>
    </row>
    <row r="1395" spans="1:31" ht="30" customHeight="1" x14ac:dyDescent="0.2">
      <c r="A1395" s="8">
        <f t="shared" si="21"/>
        <v>1394</v>
      </c>
      <c r="B1395" s="9" t="s">
        <v>24</v>
      </c>
      <c r="C1395" s="10">
        <v>3220268345071</v>
      </c>
      <c r="D1395" s="10" t="s">
        <v>7381</v>
      </c>
      <c r="E1395" s="10"/>
      <c r="F1395" s="11">
        <v>44474</v>
      </c>
      <c r="G1395" s="11">
        <v>48126</v>
      </c>
      <c r="H1395" s="12">
        <v>37564</v>
      </c>
      <c r="I1395" s="13">
        <v>23</v>
      </c>
      <c r="J1395" s="10" t="s">
        <v>25</v>
      </c>
      <c r="K1395" s="9" t="s">
        <v>26</v>
      </c>
      <c r="L1395" s="9"/>
      <c r="M1395" s="14" t="s">
        <v>4280</v>
      </c>
      <c r="N1395" s="14" t="s">
        <v>4281</v>
      </c>
      <c r="O1395" s="14" t="s">
        <v>6549</v>
      </c>
      <c r="P1395" s="14" t="s">
        <v>46</v>
      </c>
      <c r="Q1395" s="9"/>
      <c r="R1395" s="15"/>
      <c r="S1395" s="16">
        <v>46081</v>
      </c>
      <c r="T1395" s="17">
        <v>1</v>
      </c>
      <c r="U1395" s="16" t="str">
        <f>VLOOKUP(C1395,'[4]Daily Wages '!$B$6:$G$211,6,0)</f>
        <v>STOG Fatehpur Layyah</v>
      </c>
      <c r="V1395" s="15" t="s">
        <v>7380</v>
      </c>
      <c r="W1395" s="16" t="s">
        <v>2322</v>
      </c>
      <c r="X1395" s="16" t="str">
        <f>VLOOKUP(C1395,'[2]Master Sheet PSBA.'!$B$2:$AR$1687,43,0)</f>
        <v>Fatehpur Layyah (Sahulat on the GO)</v>
      </c>
      <c r="Y1395" s="16"/>
      <c r="Z1395" s="18" t="s">
        <v>4282</v>
      </c>
      <c r="AA1395" s="19" t="s">
        <v>4283</v>
      </c>
      <c r="AB1395" s="19" t="s">
        <v>7233</v>
      </c>
      <c r="AC1395" s="16" t="s">
        <v>33</v>
      </c>
      <c r="AD1395" s="3">
        <v>3520157937499</v>
      </c>
      <c r="AE1395" s="5" t="s">
        <v>34</v>
      </c>
    </row>
    <row r="1396" spans="1:31" ht="30" customHeight="1" x14ac:dyDescent="0.2">
      <c r="A1396" s="8">
        <f t="shared" si="21"/>
        <v>1395</v>
      </c>
      <c r="B1396" s="9" t="s">
        <v>24</v>
      </c>
      <c r="C1396" s="10">
        <v>3610309653973</v>
      </c>
      <c r="D1396" s="10" t="s">
        <v>7381</v>
      </c>
      <c r="E1396" s="10"/>
      <c r="F1396" s="11">
        <v>45231</v>
      </c>
      <c r="G1396" s="11">
        <v>48884</v>
      </c>
      <c r="H1396" s="12">
        <v>34807</v>
      </c>
      <c r="I1396" s="13">
        <v>31</v>
      </c>
      <c r="J1396" s="10" t="s">
        <v>25</v>
      </c>
      <c r="K1396" s="9" t="s">
        <v>26</v>
      </c>
      <c r="L1396" s="9"/>
      <c r="M1396" s="14" t="s">
        <v>4284</v>
      </c>
      <c r="N1396" s="14" t="s">
        <v>4285</v>
      </c>
      <c r="O1396" s="14" t="s">
        <v>6550</v>
      </c>
      <c r="P1396" s="15" t="s">
        <v>66</v>
      </c>
      <c r="Q1396" s="9"/>
      <c r="R1396" s="15"/>
      <c r="S1396" s="16">
        <v>46023</v>
      </c>
      <c r="T1396" s="17">
        <v>1</v>
      </c>
      <c r="U1396" s="16" t="str">
        <f>VLOOKUP(C1396,'[1]Bazaar Salary'!$B$6:$J$1185,9,0)</f>
        <v>Sahulat Bazaar Supervisor</v>
      </c>
      <c r="V1396" s="15" t="s">
        <v>7380</v>
      </c>
      <c r="W1396" s="16" t="s">
        <v>320</v>
      </c>
      <c r="X1396" s="16" t="str">
        <f>VLOOKUP(C1396,'[2]Master Sheet PSBA.'!$B$2:$AR$1687,43,0)</f>
        <v>Khanewal</v>
      </c>
      <c r="Y1396" s="16" t="s">
        <v>80</v>
      </c>
      <c r="Z1396" s="18" t="s">
        <v>4286</v>
      </c>
      <c r="AA1396" s="19" t="s">
        <v>4287</v>
      </c>
      <c r="AB1396" s="19" t="s">
        <v>7234</v>
      </c>
      <c r="AC1396" s="16" t="s">
        <v>42</v>
      </c>
      <c r="AD1396" s="3">
        <v>3220250595479</v>
      </c>
      <c r="AE1396" s="5" t="s">
        <v>34</v>
      </c>
    </row>
    <row r="1397" spans="1:31" ht="30" customHeight="1" x14ac:dyDescent="0.2">
      <c r="A1397" s="8">
        <f t="shared" si="21"/>
        <v>1396</v>
      </c>
      <c r="B1397" s="9" t="s">
        <v>24</v>
      </c>
      <c r="C1397" s="10">
        <v>3520241658501</v>
      </c>
      <c r="D1397" s="10" t="s">
        <v>7381</v>
      </c>
      <c r="E1397" s="10"/>
      <c r="F1397" s="11">
        <v>45112</v>
      </c>
      <c r="G1397" s="11">
        <v>48765</v>
      </c>
      <c r="H1397" s="12">
        <v>34618</v>
      </c>
      <c r="I1397" s="13">
        <v>31</v>
      </c>
      <c r="J1397" s="10" t="s">
        <v>25</v>
      </c>
      <c r="K1397" s="9" t="s">
        <v>26</v>
      </c>
      <c r="L1397" s="9"/>
      <c r="M1397" s="14" t="s">
        <v>4288</v>
      </c>
      <c r="N1397" s="14" t="s">
        <v>4289</v>
      </c>
      <c r="O1397" s="14" t="s">
        <v>5722</v>
      </c>
      <c r="P1397" s="14" t="s">
        <v>54</v>
      </c>
      <c r="Q1397" s="9"/>
      <c r="R1397" s="15"/>
      <c r="S1397" s="16">
        <v>46012</v>
      </c>
      <c r="T1397" s="17">
        <v>1</v>
      </c>
      <c r="U1397" s="16" t="str">
        <f>VLOOKUP(C1397,'[1]Bazaar Salary'!$B$6:$J$1185,9,0)</f>
        <v>Security &amp; Parking Attendant</v>
      </c>
      <c r="V1397" s="15" t="s">
        <v>7380</v>
      </c>
      <c r="W1397" s="16" t="s">
        <v>989</v>
      </c>
      <c r="X1397" s="16" t="str">
        <f>VLOOKUP(C1397,'[2]Master Sheet PSBA.'!$B$2:$AR$1687,43,0)</f>
        <v>Raiwind Sundar Road (Sahulat on the Go)</v>
      </c>
      <c r="Y1397" s="16"/>
      <c r="Z1397" s="18" t="s">
        <v>4290</v>
      </c>
      <c r="AA1397" s="19" t="s">
        <v>4291</v>
      </c>
      <c r="AB1397" s="19"/>
      <c r="AC1397" s="16" t="s">
        <v>42</v>
      </c>
      <c r="AD1397" s="3">
        <v>3520278757531</v>
      </c>
      <c r="AE1397" s="5" t="s">
        <v>34</v>
      </c>
    </row>
    <row r="1398" spans="1:31" ht="30" customHeight="1" x14ac:dyDescent="0.2">
      <c r="A1398" s="8">
        <f t="shared" si="21"/>
        <v>1397</v>
      </c>
      <c r="B1398" s="9" t="s">
        <v>24</v>
      </c>
      <c r="C1398" s="10">
        <v>3520216837975</v>
      </c>
      <c r="D1398" s="10" t="s">
        <v>7381</v>
      </c>
      <c r="E1398" s="10"/>
      <c r="F1398" s="11">
        <v>44441</v>
      </c>
      <c r="G1398" s="11">
        <v>48093</v>
      </c>
      <c r="H1398" s="12">
        <v>37803</v>
      </c>
      <c r="I1398" s="13">
        <v>23</v>
      </c>
      <c r="J1398" s="10" t="s">
        <v>25</v>
      </c>
      <c r="K1398" s="9" t="s">
        <v>26</v>
      </c>
      <c r="L1398" s="9"/>
      <c r="M1398" s="15" t="s">
        <v>4296</v>
      </c>
      <c r="N1398" s="14" t="s">
        <v>2314</v>
      </c>
      <c r="O1398" s="14" t="s">
        <v>6551</v>
      </c>
      <c r="P1398" s="15" t="s">
        <v>37</v>
      </c>
      <c r="Q1398" s="9"/>
      <c r="R1398" s="15"/>
      <c r="S1398" s="16">
        <v>46039</v>
      </c>
      <c r="T1398" s="17">
        <v>1</v>
      </c>
      <c r="U1398" s="16" t="str">
        <f>VLOOKUP(C1398,'[1]Bazaar Salary'!$B$6:$J$1185,9,0)</f>
        <v>Record Keeper</v>
      </c>
      <c r="V1398" s="15" t="s">
        <v>7380</v>
      </c>
      <c r="W1398" s="16" t="s">
        <v>965</v>
      </c>
      <c r="X1398" s="16" t="str">
        <f>VLOOKUP(C1398,'[2]Master Sheet PSBA.'!$B$2:$AR$1687,43,0)</f>
        <v>Nishtar Town</v>
      </c>
      <c r="Y1398" s="16"/>
      <c r="Z1398" s="18" t="s">
        <v>4297</v>
      </c>
      <c r="AA1398" s="19" t="s">
        <v>4298</v>
      </c>
      <c r="AB1398" s="19" t="s">
        <v>7235</v>
      </c>
      <c r="AC1398" s="16" t="s">
        <v>42</v>
      </c>
      <c r="AD1398" s="3">
        <v>3510142439677</v>
      </c>
      <c r="AE1398" s="5" t="s">
        <v>34</v>
      </c>
    </row>
    <row r="1399" spans="1:31" ht="30" customHeight="1" x14ac:dyDescent="0.2">
      <c r="A1399" s="8">
        <f t="shared" si="21"/>
        <v>1398</v>
      </c>
      <c r="B1399" s="9" t="s">
        <v>24</v>
      </c>
      <c r="C1399" s="10">
        <v>3520282145843</v>
      </c>
      <c r="D1399" s="10" t="s">
        <v>7381</v>
      </c>
      <c r="E1399" s="10"/>
      <c r="F1399" s="11">
        <v>43531</v>
      </c>
      <c r="G1399" s="11">
        <v>47184</v>
      </c>
      <c r="H1399" s="12">
        <v>36719</v>
      </c>
      <c r="I1399" s="13">
        <v>26</v>
      </c>
      <c r="J1399" s="10" t="s">
        <v>25</v>
      </c>
      <c r="K1399" s="9" t="s">
        <v>26</v>
      </c>
      <c r="L1399" s="9"/>
      <c r="M1399" s="14" t="s">
        <v>4305</v>
      </c>
      <c r="N1399" s="14" t="s">
        <v>4306</v>
      </c>
      <c r="O1399" s="14"/>
      <c r="P1399" s="14" t="s">
        <v>54</v>
      </c>
      <c r="Q1399" s="9"/>
      <c r="R1399" s="15"/>
      <c r="S1399" s="16">
        <v>45992</v>
      </c>
      <c r="T1399" s="17">
        <v>1</v>
      </c>
      <c r="U1399" s="16" t="str">
        <f>VLOOKUP(C1399,'[1]Bazaar Salary'!$B$6:$J$1185,9,0)</f>
        <v>Security &amp; Parking Attendant</v>
      </c>
      <c r="V1399" s="15" t="s">
        <v>7380</v>
      </c>
      <c r="W1399" s="16" t="s">
        <v>372</v>
      </c>
      <c r="X1399" s="16" t="str">
        <f>VLOOKUP(C1399,'[2]Master Sheet PSBA.'!$B$2:$AR$1687,43,0)</f>
        <v>Chunian</v>
      </c>
      <c r="Y1399" s="16"/>
      <c r="Z1399" s="18" t="s">
        <v>4307</v>
      </c>
      <c r="AA1399" s="19" t="s">
        <v>4308</v>
      </c>
      <c r="AB1399" s="19"/>
      <c r="AC1399" s="16" t="s">
        <v>42</v>
      </c>
      <c r="AD1399" s="3">
        <v>3510360387437</v>
      </c>
      <c r="AE1399" s="5" t="s">
        <v>34</v>
      </c>
    </row>
    <row r="1400" spans="1:31" ht="30" customHeight="1" x14ac:dyDescent="0.2">
      <c r="A1400" s="8">
        <f t="shared" si="21"/>
        <v>1399</v>
      </c>
      <c r="B1400" s="9" t="s">
        <v>24</v>
      </c>
      <c r="C1400" s="10">
        <v>3330333203693</v>
      </c>
      <c r="D1400" s="10" t="s">
        <v>7381</v>
      </c>
      <c r="E1400" s="10"/>
      <c r="F1400" s="11">
        <v>45131</v>
      </c>
      <c r="G1400" s="11">
        <v>48784</v>
      </c>
      <c r="H1400" s="12">
        <v>34578</v>
      </c>
      <c r="I1400" s="13">
        <v>31</v>
      </c>
      <c r="J1400" s="10" t="s">
        <v>25</v>
      </c>
      <c r="K1400" s="9" t="s">
        <v>26</v>
      </c>
      <c r="L1400" s="9"/>
      <c r="M1400" s="14" t="s">
        <v>4305</v>
      </c>
      <c r="N1400" s="14" t="s">
        <v>157</v>
      </c>
      <c r="O1400" s="14" t="s">
        <v>6552</v>
      </c>
      <c r="P1400" s="14" t="s">
        <v>66</v>
      </c>
      <c r="Q1400" s="9"/>
      <c r="R1400" s="15" t="s">
        <v>137</v>
      </c>
      <c r="S1400" s="16">
        <v>46023</v>
      </c>
      <c r="T1400" s="17">
        <v>1</v>
      </c>
      <c r="U1400" s="16" t="str">
        <f>VLOOKUP(C1400,'[1]Head Office '!$B$7:$J$98,9,0)</f>
        <v>Head Office</v>
      </c>
      <c r="V1400" s="15" t="s">
        <v>7380</v>
      </c>
      <c r="W1400" s="16" t="s">
        <v>95</v>
      </c>
      <c r="X1400" s="16" t="str">
        <f>VLOOKUP(C1400,'[2]Master Sheet PSBA.'!$B$2:$AR$1687,43,0)</f>
        <v>Head Office</v>
      </c>
      <c r="Y1400" s="16" t="s">
        <v>4309</v>
      </c>
      <c r="Z1400" s="18" t="s">
        <v>4310</v>
      </c>
      <c r="AA1400" s="19" t="s">
        <v>4311</v>
      </c>
      <c r="AB1400" s="19" t="s">
        <v>4312</v>
      </c>
      <c r="AC1400" s="16" t="s">
        <v>42</v>
      </c>
      <c r="AD1400" s="3">
        <v>3230313997409</v>
      </c>
      <c r="AE1400" s="5" t="s">
        <v>142</v>
      </c>
    </row>
    <row r="1401" spans="1:31" ht="30" customHeight="1" x14ac:dyDescent="0.2">
      <c r="A1401" s="8">
        <f t="shared" si="21"/>
        <v>1400</v>
      </c>
      <c r="B1401" s="9" t="s">
        <v>24</v>
      </c>
      <c r="C1401" s="10">
        <v>3520268640274</v>
      </c>
      <c r="D1401" s="10" t="s">
        <v>7381</v>
      </c>
      <c r="E1401" s="10"/>
      <c r="F1401" s="11">
        <v>45604</v>
      </c>
      <c r="G1401" s="11">
        <v>49256</v>
      </c>
      <c r="H1401" s="12">
        <v>35677</v>
      </c>
      <c r="I1401" s="13">
        <v>28</v>
      </c>
      <c r="J1401" s="10" t="s">
        <v>25</v>
      </c>
      <c r="K1401" s="9" t="s">
        <v>51</v>
      </c>
      <c r="L1401" s="9"/>
      <c r="M1401" s="14" t="s">
        <v>4313</v>
      </c>
      <c r="N1401" s="14" t="s">
        <v>4314</v>
      </c>
      <c r="O1401" s="14" t="s">
        <v>6553</v>
      </c>
      <c r="P1401" s="14" t="s">
        <v>37</v>
      </c>
      <c r="Q1401" s="9"/>
      <c r="R1401" s="15" t="s">
        <v>203</v>
      </c>
      <c r="S1401" s="16">
        <v>46038</v>
      </c>
      <c r="T1401" s="17">
        <v>1</v>
      </c>
      <c r="U1401" s="16" t="str">
        <f>VLOOKUP(C1401,'[1]Head Office '!$B$7:$J$98,9,0)</f>
        <v>Head Office</v>
      </c>
      <c r="V1401" s="15" t="s">
        <v>7380</v>
      </c>
      <c r="W1401" s="16" t="s">
        <v>95</v>
      </c>
      <c r="X1401" s="16" t="str">
        <f>VLOOKUP(C1401,'[2]Master Sheet PSBA.'!$B$2:$AR$1687,43,0)</f>
        <v>Head Office</v>
      </c>
      <c r="Y1401" s="16"/>
      <c r="Z1401" s="18" t="s">
        <v>4315</v>
      </c>
      <c r="AA1401" s="19" t="s">
        <v>4316</v>
      </c>
      <c r="AB1401" s="19"/>
      <c r="AC1401" s="16" t="s">
        <v>42</v>
      </c>
      <c r="AD1401" s="3">
        <v>3520294410711</v>
      </c>
      <c r="AE1401" s="5" t="s">
        <v>99</v>
      </c>
    </row>
    <row r="1402" spans="1:31" ht="30" customHeight="1" x14ac:dyDescent="0.2">
      <c r="A1402" s="8">
        <f t="shared" si="21"/>
        <v>1401</v>
      </c>
      <c r="B1402" s="9" t="s">
        <v>24</v>
      </c>
      <c r="C1402" s="10">
        <v>3610315607435</v>
      </c>
      <c r="D1402" s="10" t="s">
        <v>7381</v>
      </c>
      <c r="E1402" s="10"/>
      <c r="F1402" s="11">
        <v>45967</v>
      </c>
      <c r="G1402" s="11">
        <v>49619</v>
      </c>
      <c r="H1402" s="12">
        <v>39234</v>
      </c>
      <c r="I1402" s="13">
        <v>19</v>
      </c>
      <c r="J1402" s="10" t="s">
        <v>43</v>
      </c>
      <c r="K1402" s="9" t="s">
        <v>26</v>
      </c>
      <c r="L1402" s="9"/>
      <c r="M1402" s="14" t="s">
        <v>4317</v>
      </c>
      <c r="N1402" s="14" t="s">
        <v>1260</v>
      </c>
      <c r="O1402" s="14" t="s">
        <v>6366</v>
      </c>
      <c r="P1402" s="14" t="s">
        <v>46</v>
      </c>
      <c r="Q1402" s="9"/>
      <c r="R1402" s="15"/>
      <c r="S1402" s="16">
        <v>45992</v>
      </c>
      <c r="T1402" s="17">
        <v>1</v>
      </c>
      <c r="U1402" s="16" t="str">
        <f>VLOOKUP(C1402,'[1]Bazaar Salary'!$B$6:$J$1185,9,0)</f>
        <v>Sanitation Attendant</v>
      </c>
      <c r="V1402" s="15" t="s">
        <v>7380</v>
      </c>
      <c r="W1402" s="16" t="s">
        <v>320</v>
      </c>
      <c r="X1402" s="16" t="str">
        <f>VLOOKUP(C1402,'[2]Master Sheet PSBA.'!$B$2:$AR$1687,43,0)</f>
        <v>Khanewal</v>
      </c>
      <c r="Y1402" s="16"/>
      <c r="Z1402" s="18" t="s">
        <v>1261</v>
      </c>
      <c r="AA1402" s="19" t="s">
        <v>4318</v>
      </c>
      <c r="AB1402" s="19"/>
      <c r="AC1402" s="16" t="s">
        <v>42</v>
      </c>
      <c r="AD1402" s="3">
        <v>3220250595479</v>
      </c>
      <c r="AE1402" s="5" t="s">
        <v>34</v>
      </c>
    </row>
    <row r="1403" spans="1:31" ht="30" customHeight="1" x14ac:dyDescent="0.2">
      <c r="A1403" s="8">
        <f t="shared" si="21"/>
        <v>1402</v>
      </c>
      <c r="B1403" s="9" t="s">
        <v>24</v>
      </c>
      <c r="C1403" s="10">
        <v>3520266873322</v>
      </c>
      <c r="D1403" s="10" t="s">
        <v>7381</v>
      </c>
      <c r="E1403" s="10"/>
      <c r="F1403" s="11">
        <v>45564</v>
      </c>
      <c r="G1403" s="11">
        <v>49216</v>
      </c>
      <c r="H1403" s="12">
        <v>34414</v>
      </c>
      <c r="I1403" s="13">
        <v>32</v>
      </c>
      <c r="J1403" s="10" t="s">
        <v>25</v>
      </c>
      <c r="K1403" s="9" t="s">
        <v>51</v>
      </c>
      <c r="L1403" s="9"/>
      <c r="M1403" s="14" t="s">
        <v>4319</v>
      </c>
      <c r="N1403" s="14" t="s">
        <v>4320</v>
      </c>
      <c r="O1403" s="14" t="s">
        <v>6417</v>
      </c>
      <c r="P1403" s="14" t="s">
        <v>54</v>
      </c>
      <c r="Q1403" s="9"/>
      <c r="R1403" s="15"/>
      <c r="S1403" s="16">
        <v>46071</v>
      </c>
      <c r="T1403" s="17">
        <v>1</v>
      </c>
      <c r="U1403" s="16" t="str">
        <f>VLOOKUP(C1403,'[4]Daily Wages '!$B$6:$G$211,6,0)</f>
        <v>SB Wahdat Colony</v>
      </c>
      <c r="V1403" s="15" t="s">
        <v>7380</v>
      </c>
      <c r="W1403" s="16" t="s">
        <v>38</v>
      </c>
      <c r="X1403" s="16" t="str">
        <f>VLOOKUP(C1403,'[2]Master Sheet PSBA.'!$B$2:$AR$1687,43,0)</f>
        <v>Wahdat Colony</v>
      </c>
      <c r="Y1403" s="16"/>
      <c r="Z1403" s="18" t="s">
        <v>4321</v>
      </c>
      <c r="AA1403" s="19" t="s">
        <v>4322</v>
      </c>
      <c r="AB1403" s="19"/>
      <c r="AC1403" s="16" t="s">
        <v>33</v>
      </c>
      <c r="AD1403" s="3">
        <v>3520264249915</v>
      </c>
      <c r="AE1403" s="5" t="s">
        <v>34</v>
      </c>
    </row>
    <row r="1404" spans="1:31" ht="30" customHeight="1" x14ac:dyDescent="0.2">
      <c r="A1404" s="8">
        <f t="shared" si="21"/>
        <v>1403</v>
      </c>
      <c r="B1404" s="9" t="s">
        <v>24</v>
      </c>
      <c r="C1404" s="10">
        <v>3520247499748</v>
      </c>
      <c r="D1404" s="10" t="s">
        <v>7381</v>
      </c>
      <c r="E1404" s="10">
        <v>1929</v>
      </c>
      <c r="F1404" s="11">
        <v>44682</v>
      </c>
      <c r="G1404" s="11">
        <v>48335</v>
      </c>
      <c r="H1404" s="12">
        <v>36994</v>
      </c>
      <c r="I1404" s="13">
        <v>25</v>
      </c>
      <c r="J1404" s="10" t="s">
        <v>25</v>
      </c>
      <c r="K1404" s="9" t="s">
        <v>51</v>
      </c>
      <c r="L1404" s="9"/>
      <c r="M1404" s="14" t="s">
        <v>4323</v>
      </c>
      <c r="N1404" s="14" t="s">
        <v>4324</v>
      </c>
      <c r="O1404" s="14" t="s">
        <v>5888</v>
      </c>
      <c r="P1404" s="14" t="s">
        <v>66</v>
      </c>
      <c r="Q1404" s="9"/>
      <c r="R1404" s="15" t="s">
        <v>203</v>
      </c>
      <c r="S1404" s="16">
        <v>46023</v>
      </c>
      <c r="T1404" s="17">
        <v>1</v>
      </c>
      <c r="U1404" s="16" t="str">
        <f>VLOOKUP(C1404,'[1]Head Office '!$B$7:$J$98,9,0)</f>
        <v>Head Office</v>
      </c>
      <c r="V1404" s="15" t="s">
        <v>7380</v>
      </c>
      <c r="W1404" s="16" t="s">
        <v>95</v>
      </c>
      <c r="X1404" s="16" t="str">
        <f>VLOOKUP(C1404,'[2]Master Sheet PSBA.'!$B$2:$AR$1687,43,0)</f>
        <v>Head Office</v>
      </c>
      <c r="Y1404" s="16" t="s">
        <v>2667</v>
      </c>
      <c r="Z1404" s="18" t="s">
        <v>4325</v>
      </c>
      <c r="AA1404" s="19" t="s">
        <v>4326</v>
      </c>
      <c r="AB1404" s="19" t="s">
        <v>4327</v>
      </c>
      <c r="AC1404" s="16" t="s">
        <v>42</v>
      </c>
      <c r="AD1404" s="3">
        <v>3520294410711</v>
      </c>
      <c r="AE1404" s="5" t="s">
        <v>99</v>
      </c>
    </row>
    <row r="1405" spans="1:31" ht="30" customHeight="1" x14ac:dyDescent="0.2">
      <c r="A1405" s="8">
        <f t="shared" si="21"/>
        <v>1404</v>
      </c>
      <c r="B1405" s="9" t="s">
        <v>24</v>
      </c>
      <c r="C1405" s="10">
        <v>3230421538327</v>
      </c>
      <c r="D1405" s="10" t="s">
        <v>7381</v>
      </c>
      <c r="E1405" s="10"/>
      <c r="F1405" s="11">
        <v>45730</v>
      </c>
      <c r="G1405" s="11">
        <v>49382</v>
      </c>
      <c r="H1405" s="12">
        <v>38995</v>
      </c>
      <c r="I1405" s="13">
        <v>19</v>
      </c>
      <c r="J1405" s="10" t="s">
        <v>25</v>
      </c>
      <c r="K1405" s="9" t="s">
        <v>26</v>
      </c>
      <c r="L1405" s="9"/>
      <c r="M1405" s="14" t="s">
        <v>4328</v>
      </c>
      <c r="N1405" s="14" t="s">
        <v>4329</v>
      </c>
      <c r="O1405" s="14" t="s">
        <v>6554</v>
      </c>
      <c r="P1405" s="14" t="s">
        <v>54</v>
      </c>
      <c r="Q1405" s="9"/>
      <c r="R1405" s="15"/>
      <c r="S1405" s="16">
        <v>45992</v>
      </c>
      <c r="T1405" s="17">
        <v>1</v>
      </c>
      <c r="U1405" s="16" t="str">
        <f>VLOOKUP(C1405,'[1]Bazaar Salary'!$B$6:$J$1185,9,0)</f>
        <v>Security &amp; Parking Attendant</v>
      </c>
      <c r="V1405" s="15" t="s">
        <v>7380</v>
      </c>
      <c r="W1405" s="16" t="s">
        <v>598</v>
      </c>
      <c r="X1405" s="16" t="str">
        <f>VLOOKUP(C1405,'[2]Master Sheet PSBA.'!$B$2:$AR$1687,43,0)</f>
        <v>Muzaffargarh</v>
      </c>
      <c r="Y1405" s="16" t="s">
        <v>152</v>
      </c>
      <c r="Z1405" s="18" t="s">
        <v>4330</v>
      </c>
      <c r="AA1405" s="19" t="s">
        <v>4331</v>
      </c>
      <c r="AB1405" s="19" t="s">
        <v>7236</v>
      </c>
      <c r="AC1405" s="16" t="s">
        <v>42</v>
      </c>
      <c r="AD1405" s="3">
        <v>3230323561273</v>
      </c>
      <c r="AE1405" s="5" t="s">
        <v>34</v>
      </c>
    </row>
    <row r="1406" spans="1:31" ht="30" customHeight="1" x14ac:dyDescent="0.2">
      <c r="A1406" s="8">
        <f t="shared" si="21"/>
        <v>1405</v>
      </c>
      <c r="B1406" s="9" t="s">
        <v>24</v>
      </c>
      <c r="C1406" s="10">
        <v>3650203023417</v>
      </c>
      <c r="D1406" s="10" t="s">
        <v>7381</v>
      </c>
      <c r="E1406" s="10"/>
      <c r="F1406" s="11">
        <v>43098</v>
      </c>
      <c r="G1406" s="11">
        <v>46750</v>
      </c>
      <c r="H1406" s="12">
        <v>36282</v>
      </c>
      <c r="I1406" s="13">
        <v>27</v>
      </c>
      <c r="J1406" s="10" t="s">
        <v>25</v>
      </c>
      <c r="K1406" s="9" t="s">
        <v>26</v>
      </c>
      <c r="L1406" s="9"/>
      <c r="M1406" s="14" t="s">
        <v>4332</v>
      </c>
      <c r="N1406" s="14" t="s">
        <v>1197</v>
      </c>
      <c r="O1406" s="14" t="s">
        <v>6555</v>
      </c>
      <c r="P1406" s="14" t="s">
        <v>54</v>
      </c>
      <c r="Q1406" s="9"/>
      <c r="R1406" s="15"/>
      <c r="S1406" s="16">
        <v>45992</v>
      </c>
      <c r="T1406" s="17">
        <v>1</v>
      </c>
      <c r="U1406" s="16" t="str">
        <f>VLOOKUP(C1406,'[1]Bazaar Salary'!$B$6:$J$1185,9,0)</f>
        <v>Security &amp; Parking Attendant</v>
      </c>
      <c r="V1406" s="15" t="s">
        <v>7380</v>
      </c>
      <c r="W1406" s="16" t="s">
        <v>363</v>
      </c>
      <c r="X1406" s="16" t="str">
        <f>VLOOKUP(C1406,'[2]Master Sheet PSBA.'!$B$2:$AR$1687,43,0)</f>
        <v>Sahiwal</v>
      </c>
      <c r="Y1406" s="16"/>
      <c r="Z1406" s="18" t="s">
        <v>4333</v>
      </c>
      <c r="AA1406" s="19" t="s">
        <v>4334</v>
      </c>
      <c r="AB1406" s="19" t="s">
        <v>7237</v>
      </c>
      <c r="AC1406" s="16" t="s">
        <v>42</v>
      </c>
      <c r="AD1406" s="3">
        <v>3330321980343</v>
      </c>
      <c r="AE1406" s="5" t="s">
        <v>34</v>
      </c>
    </row>
    <row r="1407" spans="1:31" ht="30" customHeight="1" x14ac:dyDescent="0.2">
      <c r="A1407" s="8">
        <f t="shared" si="21"/>
        <v>1406</v>
      </c>
      <c r="B1407" s="9" t="s">
        <v>24</v>
      </c>
      <c r="C1407" s="10">
        <v>3640191273779</v>
      </c>
      <c r="D1407" s="10" t="s">
        <v>7381</v>
      </c>
      <c r="E1407" s="10"/>
      <c r="F1407" s="11">
        <v>44998</v>
      </c>
      <c r="G1407" s="11">
        <v>48651</v>
      </c>
      <c r="H1407" s="12">
        <v>38471</v>
      </c>
      <c r="I1407" s="13">
        <v>21</v>
      </c>
      <c r="J1407" s="10" t="s">
        <v>25</v>
      </c>
      <c r="K1407" s="9" t="s">
        <v>26</v>
      </c>
      <c r="L1407" s="9"/>
      <c r="M1407" s="14" t="s">
        <v>4343</v>
      </c>
      <c r="N1407" s="14" t="s">
        <v>4344</v>
      </c>
      <c r="O1407" s="14" t="s">
        <v>6556</v>
      </c>
      <c r="P1407" s="14" t="s">
        <v>37</v>
      </c>
      <c r="Q1407" s="9"/>
      <c r="R1407" s="15"/>
      <c r="S1407" s="16">
        <v>46022</v>
      </c>
      <c r="T1407" s="17">
        <v>1</v>
      </c>
      <c r="U1407" s="16" t="str">
        <f>VLOOKUP(C1407,'[1]Bazaar Salary'!$B$6:$J$1185,9,0)</f>
        <v>Record Keeper</v>
      </c>
      <c r="V1407" s="15" t="s">
        <v>7380</v>
      </c>
      <c r="W1407" s="16" t="s">
        <v>674</v>
      </c>
      <c r="X1407" s="16" t="str">
        <f>VLOOKUP(C1407,'[2]Master Sheet PSBA.'!$B$2:$AR$1687,43,0)</f>
        <v>Burewala</v>
      </c>
      <c r="Y1407" s="16"/>
      <c r="Z1407" s="18" t="s">
        <v>779</v>
      </c>
      <c r="AA1407" s="19" t="s">
        <v>4345</v>
      </c>
      <c r="AB1407" s="19" t="s">
        <v>7238</v>
      </c>
      <c r="AC1407" s="16" t="s">
        <v>42</v>
      </c>
      <c r="AD1407" s="3">
        <v>3110129505065</v>
      </c>
      <c r="AE1407" s="5" t="s">
        <v>34</v>
      </c>
    </row>
    <row r="1408" spans="1:31" ht="30" customHeight="1" x14ac:dyDescent="0.2">
      <c r="A1408" s="8">
        <f t="shared" si="21"/>
        <v>1407</v>
      </c>
      <c r="B1408" s="9" t="s">
        <v>24</v>
      </c>
      <c r="C1408" s="10">
        <v>3810178663415</v>
      </c>
      <c r="D1408" s="10" t="s">
        <v>7381</v>
      </c>
      <c r="E1408" s="10"/>
      <c r="F1408" s="11">
        <v>43447</v>
      </c>
      <c r="G1408" s="11">
        <v>47100</v>
      </c>
      <c r="H1408" s="12">
        <v>33538</v>
      </c>
      <c r="I1408" s="13">
        <v>34</v>
      </c>
      <c r="J1408" s="10" t="s">
        <v>25</v>
      </c>
      <c r="K1408" s="9" t="s">
        <v>26</v>
      </c>
      <c r="L1408" s="9"/>
      <c r="M1408" s="14" t="s">
        <v>4346</v>
      </c>
      <c r="N1408" s="14" t="s">
        <v>4347</v>
      </c>
      <c r="O1408" s="14" t="s">
        <v>6557</v>
      </c>
      <c r="P1408" s="14" t="s">
        <v>3209</v>
      </c>
      <c r="Q1408" s="9"/>
      <c r="R1408" s="15" t="s">
        <v>137</v>
      </c>
      <c r="S1408" s="16">
        <v>46023</v>
      </c>
      <c r="T1408" s="17">
        <v>1</v>
      </c>
      <c r="U1408" s="16" t="str">
        <f>VLOOKUP(C1408,'[1]Head Office '!$B$7:$J$98,9,0)</f>
        <v>Head Office</v>
      </c>
      <c r="V1408" s="15" t="s">
        <v>7380</v>
      </c>
      <c r="W1408" s="16" t="s">
        <v>95</v>
      </c>
      <c r="X1408" s="16" t="str">
        <f>VLOOKUP(C1408,'[2]Master Sheet PSBA.'!$B$2:$AR$1687,43,0)</f>
        <v>Head Office</v>
      </c>
      <c r="Y1408" s="16" t="s">
        <v>1456</v>
      </c>
      <c r="Z1408" s="18" t="s">
        <v>4348</v>
      </c>
      <c r="AA1408" s="19" t="s">
        <v>4349</v>
      </c>
      <c r="AB1408" s="19"/>
      <c r="AC1408" s="16" t="s">
        <v>42</v>
      </c>
      <c r="AD1408" s="3">
        <v>3230313997409</v>
      </c>
      <c r="AE1408" s="5" t="s">
        <v>142</v>
      </c>
    </row>
    <row r="1409" spans="1:31" ht="30" customHeight="1" x14ac:dyDescent="0.2">
      <c r="A1409" s="8">
        <f t="shared" si="21"/>
        <v>1408</v>
      </c>
      <c r="B1409" s="9" t="s">
        <v>24</v>
      </c>
      <c r="C1409" s="10">
        <v>3520237941477</v>
      </c>
      <c r="D1409" s="10" t="s">
        <v>7381</v>
      </c>
      <c r="E1409" s="10"/>
      <c r="F1409" s="11">
        <v>44548</v>
      </c>
      <c r="G1409" s="11">
        <v>48200</v>
      </c>
      <c r="H1409" s="12">
        <v>37530</v>
      </c>
      <c r="I1409" s="13">
        <v>23</v>
      </c>
      <c r="J1409" s="10" t="s">
        <v>25</v>
      </c>
      <c r="K1409" s="9" t="s">
        <v>26</v>
      </c>
      <c r="L1409" s="9"/>
      <c r="M1409" s="14" t="s">
        <v>4356</v>
      </c>
      <c r="N1409" s="14" t="s">
        <v>3121</v>
      </c>
      <c r="O1409" s="14" t="s">
        <v>6558</v>
      </c>
      <c r="P1409" s="14" t="s">
        <v>37</v>
      </c>
      <c r="Q1409" s="9"/>
      <c r="R1409" s="15"/>
      <c r="S1409" s="16">
        <v>46080</v>
      </c>
      <c r="T1409" s="17">
        <v>1</v>
      </c>
      <c r="U1409" s="16" t="str">
        <f>VLOOKUP(C1409,'[3]June-26'!$B$5:$H$93,7,0)</f>
        <v>STOG Kotha Pind Faisal Town</v>
      </c>
      <c r="V1409" s="15" t="s">
        <v>7380</v>
      </c>
      <c r="W1409" s="16" t="s">
        <v>449</v>
      </c>
      <c r="X1409" s="16" t="str">
        <f>VLOOKUP(C1409,'[2]Master Sheet PSBA.'!$B$2:$AR$1687,43,0)</f>
        <v>Kotha Pind Faisal Town (Sahulat on the Go)</v>
      </c>
      <c r="Y1409" s="16" t="s">
        <v>39</v>
      </c>
      <c r="Z1409" s="18" t="s">
        <v>4357</v>
      </c>
      <c r="AA1409" s="19" t="s">
        <v>4358</v>
      </c>
      <c r="AB1409" s="19"/>
      <c r="AC1409" s="16" t="s">
        <v>33</v>
      </c>
      <c r="AD1409" s="3">
        <v>3520212422893</v>
      </c>
      <c r="AE1409" s="5" t="s">
        <v>34</v>
      </c>
    </row>
    <row r="1410" spans="1:31" ht="30" customHeight="1" x14ac:dyDescent="0.2">
      <c r="A1410" s="8">
        <f t="shared" si="21"/>
        <v>1409</v>
      </c>
      <c r="B1410" s="9" t="s">
        <v>24</v>
      </c>
      <c r="C1410" s="10">
        <v>3410218669989</v>
      </c>
      <c r="D1410" s="10" t="s">
        <v>7381</v>
      </c>
      <c r="E1410" s="10"/>
      <c r="F1410" s="11">
        <v>43704</v>
      </c>
      <c r="G1410" s="11">
        <v>47357</v>
      </c>
      <c r="H1410" s="12">
        <v>37108</v>
      </c>
      <c r="I1410" s="13">
        <v>24</v>
      </c>
      <c r="J1410" s="10" t="s">
        <v>25</v>
      </c>
      <c r="K1410" s="9" t="s">
        <v>26</v>
      </c>
      <c r="L1410" s="9"/>
      <c r="M1410" s="14" t="s">
        <v>2662</v>
      </c>
      <c r="N1410" s="14" t="s">
        <v>1771</v>
      </c>
      <c r="O1410" s="14" t="s">
        <v>6089</v>
      </c>
      <c r="P1410" s="15" t="s">
        <v>37</v>
      </c>
      <c r="Q1410" s="9"/>
      <c r="R1410" s="15"/>
      <c r="S1410" s="16">
        <v>46045</v>
      </c>
      <c r="T1410" s="17">
        <v>1</v>
      </c>
      <c r="U1410" s="16" t="str">
        <f>VLOOKUP(C1410,'[1]Bazaar Salary'!$B$6:$J$1185,9,0)</f>
        <v>Record Keeper</v>
      </c>
      <c r="V1410" s="15" t="s">
        <v>7380</v>
      </c>
      <c r="W1410" s="16" t="s">
        <v>115</v>
      </c>
      <c r="X1410" s="16" t="str">
        <f>VLOOKUP(C1410,'[2]Master Sheet PSBA.'!$B$2:$AR$1687,43,0)</f>
        <v>Noshera Virkan</v>
      </c>
      <c r="Y1410" s="16" t="s">
        <v>4366</v>
      </c>
      <c r="Z1410" s="18" t="s">
        <v>4367</v>
      </c>
      <c r="AA1410" s="19" t="s">
        <v>4368</v>
      </c>
      <c r="AB1410" s="19" t="s">
        <v>7239</v>
      </c>
      <c r="AC1410" s="16" t="s">
        <v>42</v>
      </c>
      <c r="AD1410" s="3">
        <v>3840325230097</v>
      </c>
      <c r="AE1410" s="5" t="s">
        <v>34</v>
      </c>
    </row>
    <row r="1411" spans="1:31" ht="30" customHeight="1" x14ac:dyDescent="0.2">
      <c r="A1411" s="8">
        <f t="shared" si="21"/>
        <v>1410</v>
      </c>
      <c r="B1411" s="9" t="s">
        <v>24</v>
      </c>
      <c r="C1411" s="10">
        <v>3520254499721</v>
      </c>
      <c r="D1411" s="10" t="s">
        <v>7381</v>
      </c>
      <c r="E1411" s="10"/>
      <c r="F1411" s="11">
        <v>44653</v>
      </c>
      <c r="G1411" s="11">
        <v>48306</v>
      </c>
      <c r="H1411" s="12">
        <v>37479</v>
      </c>
      <c r="I1411" s="13">
        <v>23</v>
      </c>
      <c r="J1411" s="10" t="s">
        <v>43</v>
      </c>
      <c r="K1411" s="9" t="s">
        <v>26</v>
      </c>
      <c r="L1411" s="9"/>
      <c r="M1411" s="14" t="s">
        <v>4185</v>
      </c>
      <c r="N1411" s="14" t="s">
        <v>4378</v>
      </c>
      <c r="O1411" s="14" t="s">
        <v>5903</v>
      </c>
      <c r="P1411" s="14" t="s">
        <v>46</v>
      </c>
      <c r="Q1411" s="9"/>
      <c r="R1411" s="15"/>
      <c r="S1411" s="16">
        <v>46080</v>
      </c>
      <c r="T1411" s="17">
        <v>1</v>
      </c>
      <c r="U1411" s="16" t="str">
        <f>VLOOKUP(C1411,'[4]Daily Wages '!$B$6:$G$211,6,0)</f>
        <v>SB Chung</v>
      </c>
      <c r="V1411" s="15" t="s">
        <v>7380</v>
      </c>
      <c r="W1411" s="16" t="s">
        <v>666</v>
      </c>
      <c r="X1411" s="16" t="str">
        <f>VLOOKUP(C1411,'[2]Master Sheet PSBA.'!$B$2:$AR$1687,43,0)</f>
        <v>Chung</v>
      </c>
      <c r="Y1411" s="16"/>
      <c r="Z1411" s="18" t="s">
        <v>4379</v>
      </c>
      <c r="AA1411" s="19" t="s">
        <v>4380</v>
      </c>
      <c r="AB1411" s="19" t="s">
        <v>7240</v>
      </c>
      <c r="AC1411" s="16" t="s">
        <v>33</v>
      </c>
      <c r="AD1411" s="3">
        <v>3520263901423</v>
      </c>
      <c r="AE1411" s="5" t="s">
        <v>34</v>
      </c>
    </row>
    <row r="1412" spans="1:31" ht="30" customHeight="1" x14ac:dyDescent="0.2">
      <c r="A1412" s="8">
        <f t="shared" ref="A1412:A1475" si="22">A1411+1</f>
        <v>1411</v>
      </c>
      <c r="B1412" s="9" t="s">
        <v>24</v>
      </c>
      <c r="C1412" s="10">
        <v>3530274813353</v>
      </c>
      <c r="D1412" s="10" t="s">
        <v>7381</v>
      </c>
      <c r="E1412" s="10"/>
      <c r="F1412" s="11">
        <v>44871</v>
      </c>
      <c r="G1412" s="11">
        <v>48524</v>
      </c>
      <c r="H1412" s="12">
        <v>37485</v>
      </c>
      <c r="I1412" s="13">
        <v>23</v>
      </c>
      <c r="J1412" s="10" t="s">
        <v>43</v>
      </c>
      <c r="K1412" s="9" t="s">
        <v>26</v>
      </c>
      <c r="L1412" s="9"/>
      <c r="M1412" s="14" t="s">
        <v>4398</v>
      </c>
      <c r="N1412" s="14" t="s">
        <v>1058</v>
      </c>
      <c r="O1412" s="14" t="s">
        <v>5890</v>
      </c>
      <c r="P1412" s="14" t="s">
        <v>46</v>
      </c>
      <c r="Q1412" s="9"/>
      <c r="R1412" s="15"/>
      <c r="S1412" s="16">
        <v>45992</v>
      </c>
      <c r="T1412" s="17">
        <v>1</v>
      </c>
      <c r="U1412" s="16" t="str">
        <f>VLOOKUP(C1412,'[1]Bazaar Salary'!$B$6:$J$1185,9,0)</f>
        <v>Sanitation Attendant</v>
      </c>
      <c r="V1412" s="15" t="s">
        <v>7380</v>
      </c>
      <c r="W1412" s="16" t="s">
        <v>461</v>
      </c>
      <c r="X1412" s="16" t="str">
        <f>VLOOKUP(C1412,'[2]Master Sheet PSBA.'!$B$2:$AR$1687,43,0)</f>
        <v>Okara</v>
      </c>
      <c r="Y1412" s="16"/>
      <c r="Z1412" s="18" t="s">
        <v>4399</v>
      </c>
      <c r="AA1412" s="19" t="s">
        <v>4400</v>
      </c>
      <c r="AB1412" s="19" t="s">
        <v>7241</v>
      </c>
      <c r="AC1412" s="16" t="s">
        <v>42</v>
      </c>
      <c r="AD1412" s="3">
        <v>3330321980343</v>
      </c>
      <c r="AE1412" s="5" t="s">
        <v>34</v>
      </c>
    </row>
    <row r="1413" spans="1:31" ht="30" customHeight="1" x14ac:dyDescent="0.2">
      <c r="A1413" s="8">
        <f t="shared" si="22"/>
        <v>1412</v>
      </c>
      <c r="B1413" s="9" t="s">
        <v>24</v>
      </c>
      <c r="C1413" s="10">
        <v>3840138514391</v>
      </c>
      <c r="D1413" s="10" t="s">
        <v>7381</v>
      </c>
      <c r="E1413" s="10"/>
      <c r="F1413" s="11">
        <v>45287</v>
      </c>
      <c r="G1413" s="11">
        <v>48940</v>
      </c>
      <c r="H1413" s="12">
        <v>38353</v>
      </c>
      <c r="I1413" s="13">
        <v>21</v>
      </c>
      <c r="J1413" s="10" t="s">
        <v>25</v>
      </c>
      <c r="K1413" s="9" t="s">
        <v>26</v>
      </c>
      <c r="L1413" s="9"/>
      <c r="M1413" s="14" t="s">
        <v>4401</v>
      </c>
      <c r="N1413" s="14" t="s">
        <v>2842</v>
      </c>
      <c r="O1413" s="14" t="s">
        <v>1583</v>
      </c>
      <c r="P1413" s="14" t="s">
        <v>54</v>
      </c>
      <c r="Q1413" s="9"/>
      <c r="R1413" s="15"/>
      <c r="S1413" s="16">
        <v>45992</v>
      </c>
      <c r="T1413" s="17">
        <v>1</v>
      </c>
      <c r="U1413" s="16" t="str">
        <f>VLOOKUP(C1413,'[1]Bazaar Salary'!$B$6:$J$1185,9,0)</f>
        <v>Security &amp; Parking Attendant</v>
      </c>
      <c r="V1413" s="15" t="s">
        <v>7380</v>
      </c>
      <c r="W1413" s="16" t="s">
        <v>405</v>
      </c>
      <c r="X1413" s="16" t="str">
        <f>VLOOKUP(C1413,'[2]Master Sheet PSBA.'!$B$2:$AR$1687,43,0)</f>
        <v>Bhalwal</v>
      </c>
      <c r="Y1413" s="16"/>
      <c r="Z1413" s="18" t="s">
        <v>4402</v>
      </c>
      <c r="AA1413" s="19" t="s">
        <v>4403</v>
      </c>
      <c r="AB1413" s="19"/>
      <c r="AC1413" s="16" t="s">
        <v>42</v>
      </c>
      <c r="AD1413" s="3">
        <v>3410145220243</v>
      </c>
      <c r="AE1413" s="5" t="s">
        <v>34</v>
      </c>
    </row>
    <row r="1414" spans="1:31" ht="30" customHeight="1" x14ac:dyDescent="0.2">
      <c r="A1414" s="8">
        <f t="shared" si="22"/>
        <v>1413</v>
      </c>
      <c r="B1414" s="9" t="s">
        <v>24</v>
      </c>
      <c r="C1414" s="10">
        <v>3520272430591</v>
      </c>
      <c r="D1414" s="10" t="s">
        <v>7381</v>
      </c>
      <c r="E1414" s="10"/>
      <c r="F1414" s="11">
        <v>43136</v>
      </c>
      <c r="G1414" s="11">
        <v>46788</v>
      </c>
      <c r="H1414" s="12">
        <v>36530</v>
      </c>
      <c r="I1414" s="13">
        <v>26</v>
      </c>
      <c r="J1414" s="10" t="s">
        <v>43</v>
      </c>
      <c r="K1414" s="9" t="s">
        <v>26</v>
      </c>
      <c r="L1414" s="9"/>
      <c r="M1414" s="14" t="s">
        <v>4408</v>
      </c>
      <c r="N1414" s="14" t="s">
        <v>1188</v>
      </c>
      <c r="O1414" s="14" t="s">
        <v>6076</v>
      </c>
      <c r="P1414" s="14" t="s">
        <v>46</v>
      </c>
      <c r="Q1414" s="9"/>
      <c r="R1414" s="15"/>
      <c r="S1414" s="16">
        <v>46079</v>
      </c>
      <c r="T1414" s="17">
        <v>1</v>
      </c>
      <c r="U1414" s="16" t="str">
        <f>VLOOKUP(C1414,'[4]Daily Wages '!$B$6:$G$211,6,0)</f>
        <v>STOG Ferozwala</v>
      </c>
      <c r="V1414" s="15" t="s">
        <v>7380</v>
      </c>
      <c r="W1414" s="16" t="s">
        <v>484</v>
      </c>
      <c r="X1414" s="16" t="str">
        <f>VLOOKUP(C1414,'[2]Master Sheet PSBA.'!$B$2:$AR$1687,43,0)</f>
        <v>Ferozwala (Sahulat on the GO)</v>
      </c>
      <c r="Y1414" s="16"/>
      <c r="Z1414" s="18" t="s">
        <v>4409</v>
      </c>
      <c r="AA1414" s="19" t="s">
        <v>4410</v>
      </c>
      <c r="AB1414" s="19"/>
      <c r="AC1414" s="16" t="s">
        <v>33</v>
      </c>
      <c r="AD1414" s="3">
        <v>3540158007339</v>
      </c>
      <c r="AE1414" s="5" t="s">
        <v>34</v>
      </c>
    </row>
    <row r="1415" spans="1:31" ht="30" customHeight="1" x14ac:dyDescent="0.2">
      <c r="A1415" s="8">
        <f t="shared" si="22"/>
        <v>1414</v>
      </c>
      <c r="B1415" s="9" t="s">
        <v>24</v>
      </c>
      <c r="C1415" s="10">
        <v>3540465521577</v>
      </c>
      <c r="D1415" s="10" t="s">
        <v>7381</v>
      </c>
      <c r="E1415" s="10"/>
      <c r="F1415" s="11">
        <v>45567</v>
      </c>
      <c r="G1415" s="11">
        <v>49219</v>
      </c>
      <c r="H1415" s="12">
        <v>38969</v>
      </c>
      <c r="I1415" s="13">
        <v>19</v>
      </c>
      <c r="J1415" s="10" t="s">
        <v>25</v>
      </c>
      <c r="K1415" s="9" t="s">
        <v>26</v>
      </c>
      <c r="L1415" s="9"/>
      <c r="M1415" s="14" t="s">
        <v>4422</v>
      </c>
      <c r="N1415" s="14" t="s">
        <v>4428</v>
      </c>
      <c r="O1415" s="14" t="s">
        <v>6559</v>
      </c>
      <c r="P1415" s="14" t="s">
        <v>54</v>
      </c>
      <c r="Q1415" s="9"/>
      <c r="R1415" s="15"/>
      <c r="S1415" s="16">
        <v>45992</v>
      </c>
      <c r="T1415" s="17">
        <v>1</v>
      </c>
      <c r="U1415" s="16" t="str">
        <f>VLOOKUP(C1415,'[1]Bazaar Salary'!$B$6:$J$1185,9,0)</f>
        <v>Security &amp; Parking Attendant</v>
      </c>
      <c r="V1415" s="15" t="s">
        <v>7380</v>
      </c>
      <c r="W1415" s="16" t="s">
        <v>320</v>
      </c>
      <c r="X1415" s="16" t="str">
        <f>VLOOKUP(C1415,'[2]Master Sheet PSBA.'!$B$2:$AR$1687,43,0)</f>
        <v>Khanewal</v>
      </c>
      <c r="Y1415" s="16" t="s">
        <v>39</v>
      </c>
      <c r="Z1415" s="18" t="s">
        <v>1145</v>
      </c>
      <c r="AA1415" s="19" t="s">
        <v>4429</v>
      </c>
      <c r="AB1415" s="19" t="s">
        <v>7242</v>
      </c>
      <c r="AC1415" s="16" t="s">
        <v>42</v>
      </c>
      <c r="AD1415" s="3">
        <v>3220250595479</v>
      </c>
      <c r="AE1415" s="5" t="s">
        <v>34</v>
      </c>
    </row>
    <row r="1416" spans="1:31" ht="30" customHeight="1" x14ac:dyDescent="0.2">
      <c r="A1416" s="8">
        <f t="shared" si="22"/>
        <v>1415</v>
      </c>
      <c r="B1416" s="9" t="s">
        <v>24</v>
      </c>
      <c r="C1416" s="10">
        <v>3540137457727</v>
      </c>
      <c r="D1416" s="10" t="s">
        <v>7381</v>
      </c>
      <c r="E1416" s="10"/>
      <c r="F1416" s="11">
        <v>44021</v>
      </c>
      <c r="G1416" s="11">
        <v>47673</v>
      </c>
      <c r="H1416" s="12">
        <v>37089</v>
      </c>
      <c r="I1416" s="13">
        <v>25</v>
      </c>
      <c r="J1416" s="10" t="s">
        <v>25</v>
      </c>
      <c r="K1416" s="9" t="s">
        <v>26</v>
      </c>
      <c r="L1416" s="9"/>
      <c r="M1416" s="14" t="s">
        <v>4430</v>
      </c>
      <c r="N1416" s="31" t="s">
        <v>4431</v>
      </c>
      <c r="O1416" s="14" t="s">
        <v>6560</v>
      </c>
      <c r="P1416" s="15" t="s">
        <v>37</v>
      </c>
      <c r="Q1416" s="9"/>
      <c r="R1416" s="15"/>
      <c r="S1416" s="16">
        <v>45992</v>
      </c>
      <c r="T1416" s="17">
        <v>1</v>
      </c>
      <c r="U1416" s="16" t="str">
        <f>VLOOKUP(C1416,'[1]Bazaar Salary'!$B$6:$J$1185,9,0)</f>
        <v>Record Keeper</v>
      </c>
      <c r="V1416" s="15" t="s">
        <v>7380</v>
      </c>
      <c r="W1416" s="16" t="s">
        <v>410</v>
      </c>
      <c r="X1416" s="16" t="str">
        <f>VLOOKUP(C1416,'[2]Master Sheet PSBA.'!$B$2:$AR$1687,43,0)</f>
        <v>Sharaqpur Sharif</v>
      </c>
      <c r="Y1416" s="16" t="s">
        <v>152</v>
      </c>
      <c r="Z1416" s="18" t="s">
        <v>4432</v>
      </c>
      <c r="AA1416" s="19" t="s">
        <v>4433</v>
      </c>
      <c r="AB1416" s="19"/>
      <c r="AC1416" s="16" t="s">
        <v>42</v>
      </c>
      <c r="AD1416" s="3">
        <v>3520291059933</v>
      </c>
      <c r="AE1416" s="5" t="s">
        <v>34</v>
      </c>
    </row>
    <row r="1417" spans="1:31" ht="30" customHeight="1" x14ac:dyDescent="0.2">
      <c r="A1417" s="8">
        <f t="shared" si="22"/>
        <v>1416</v>
      </c>
      <c r="B1417" s="9" t="s">
        <v>24</v>
      </c>
      <c r="C1417" s="10">
        <v>3520299463385</v>
      </c>
      <c r="D1417" s="10" t="s">
        <v>7381</v>
      </c>
      <c r="E1417" s="10"/>
      <c r="F1417" s="11">
        <v>43395</v>
      </c>
      <c r="G1417" s="11">
        <v>47048</v>
      </c>
      <c r="H1417" s="12">
        <v>35796</v>
      </c>
      <c r="I1417" s="13">
        <v>28</v>
      </c>
      <c r="J1417" s="10" t="s">
        <v>25</v>
      </c>
      <c r="K1417" s="9" t="s">
        <v>26</v>
      </c>
      <c r="L1417" s="9"/>
      <c r="M1417" s="14" t="s">
        <v>4438</v>
      </c>
      <c r="N1417" s="14" t="s">
        <v>1423</v>
      </c>
      <c r="O1417" s="14" t="s">
        <v>6561</v>
      </c>
      <c r="P1417" s="14" t="s">
        <v>37</v>
      </c>
      <c r="Q1417" s="9"/>
      <c r="R1417" s="15"/>
      <c r="S1417" s="16">
        <v>46039</v>
      </c>
      <c r="T1417" s="17">
        <v>1</v>
      </c>
      <c r="U1417" s="16" t="str">
        <f>VLOOKUP(C1417,'[1]Bazaar Salary'!$B$6:$J$1185,9,0)</f>
        <v>Record Keeper</v>
      </c>
      <c r="V1417" s="15" t="s">
        <v>7380</v>
      </c>
      <c r="W1417" s="16" t="s">
        <v>214</v>
      </c>
      <c r="X1417" s="16" t="str">
        <f>VLOOKUP(C1417,'[2]Master Sheet PSBA.'!$B$2:$AR$1687,43,0)</f>
        <v>Kharak Nala (Sahulat on the GO)</v>
      </c>
      <c r="Y1417" s="16"/>
      <c r="Z1417" s="18" t="s">
        <v>4439</v>
      </c>
      <c r="AA1417" s="19" t="s">
        <v>4440</v>
      </c>
      <c r="AB1417" s="19" t="s">
        <v>7243</v>
      </c>
      <c r="AC1417" s="16" t="s">
        <v>42</v>
      </c>
      <c r="AD1417" s="3">
        <v>3520290643403</v>
      </c>
      <c r="AE1417" s="5" t="s">
        <v>34</v>
      </c>
    </row>
    <row r="1418" spans="1:31" ht="30" customHeight="1" x14ac:dyDescent="0.2">
      <c r="A1418" s="8">
        <f t="shared" si="22"/>
        <v>1417</v>
      </c>
      <c r="B1418" s="9" t="s">
        <v>24</v>
      </c>
      <c r="C1418" s="10">
        <v>3840703391007</v>
      </c>
      <c r="D1418" s="10" t="s">
        <v>7381</v>
      </c>
      <c r="E1418" s="10"/>
      <c r="F1418" s="11">
        <v>43066</v>
      </c>
      <c r="G1418" s="11">
        <v>46718</v>
      </c>
      <c r="H1418" s="12">
        <v>35688</v>
      </c>
      <c r="I1418" s="13">
        <v>28</v>
      </c>
      <c r="J1418" s="10" t="s">
        <v>25</v>
      </c>
      <c r="K1418" s="9" t="s">
        <v>26</v>
      </c>
      <c r="L1418" s="9"/>
      <c r="M1418" s="14" t="s">
        <v>4450</v>
      </c>
      <c r="N1418" s="14" t="s">
        <v>4451</v>
      </c>
      <c r="O1418" s="14" t="s">
        <v>6562</v>
      </c>
      <c r="P1418" s="14" t="s">
        <v>54</v>
      </c>
      <c r="Q1418" s="9"/>
      <c r="R1418" s="15"/>
      <c r="S1418" s="16">
        <v>46001</v>
      </c>
      <c r="T1418" s="17">
        <v>1</v>
      </c>
      <c r="U1418" s="16" t="str">
        <f>VLOOKUP(C1418,'[1]Bazaar Salary'!$B$6:$J$1185,9,0)</f>
        <v>Security &amp; Parking Attendant</v>
      </c>
      <c r="V1418" s="15" t="s">
        <v>7380</v>
      </c>
      <c r="W1418" s="16" t="s">
        <v>2103</v>
      </c>
      <c r="X1418" s="16" t="str">
        <f>VLOOKUP(C1418,'[2]Master Sheet PSBA.'!$B$2:$AR$1687,43,0)</f>
        <v>Mandi Bahauddin</v>
      </c>
      <c r="Y1418" s="16"/>
      <c r="Z1418" s="18" t="s">
        <v>4452</v>
      </c>
      <c r="AA1418" s="19" t="s">
        <v>4453</v>
      </c>
      <c r="AB1418" s="19"/>
      <c r="AC1418" s="16" t="s">
        <v>42</v>
      </c>
      <c r="AD1418" s="3">
        <v>3410120751211</v>
      </c>
      <c r="AE1418" s="5" t="s">
        <v>34</v>
      </c>
    </row>
    <row r="1419" spans="1:31" ht="30" customHeight="1" x14ac:dyDescent="0.2">
      <c r="A1419" s="8">
        <f t="shared" si="22"/>
        <v>1418</v>
      </c>
      <c r="B1419" s="9" t="s">
        <v>24</v>
      </c>
      <c r="C1419" s="10">
        <v>3820113352075</v>
      </c>
      <c r="D1419" s="10" t="s">
        <v>7381</v>
      </c>
      <c r="E1419" s="10"/>
      <c r="F1419" s="11">
        <v>44483</v>
      </c>
      <c r="G1419" s="11">
        <v>48135</v>
      </c>
      <c r="H1419" s="12">
        <v>32112</v>
      </c>
      <c r="I1419" s="13">
        <v>38</v>
      </c>
      <c r="J1419" s="10" t="s">
        <v>25</v>
      </c>
      <c r="K1419" s="9" t="s">
        <v>26</v>
      </c>
      <c r="L1419" s="9"/>
      <c r="M1419" s="14" t="s">
        <v>4454</v>
      </c>
      <c r="N1419" s="14" t="s">
        <v>1857</v>
      </c>
      <c r="O1419" s="14" t="s">
        <v>6563</v>
      </c>
      <c r="P1419" s="14" t="s">
        <v>54</v>
      </c>
      <c r="Q1419" s="9"/>
      <c r="R1419" s="15"/>
      <c r="S1419" s="16">
        <v>46022</v>
      </c>
      <c r="T1419" s="17">
        <v>1</v>
      </c>
      <c r="U1419" s="16" t="str">
        <f>VLOOKUP(C1419,'[1]Bazaar Salary'!$B$6:$J$1185,9,0)</f>
        <v>Security &amp; Parking Attendant</v>
      </c>
      <c r="V1419" s="15" t="s">
        <v>7380</v>
      </c>
      <c r="W1419" s="16" t="s">
        <v>270</v>
      </c>
      <c r="X1419" s="16" t="str">
        <f>VLOOKUP(C1419,'[2]Master Sheet PSBA.'!$B$2:$AR$1687,43,0)</f>
        <v>Sargodha</v>
      </c>
      <c r="Y1419" s="16"/>
      <c r="Z1419" s="18" t="s">
        <v>4455</v>
      </c>
      <c r="AA1419" s="19" t="s">
        <v>4456</v>
      </c>
      <c r="AB1419" s="19"/>
      <c r="AC1419" s="16" t="s">
        <v>42</v>
      </c>
      <c r="AD1419" s="3">
        <v>3840138854381</v>
      </c>
      <c r="AE1419" s="5" t="s">
        <v>34</v>
      </c>
    </row>
    <row r="1420" spans="1:31" ht="30" customHeight="1" x14ac:dyDescent="0.2">
      <c r="A1420" s="8">
        <f t="shared" si="22"/>
        <v>1419</v>
      </c>
      <c r="B1420" s="9" t="s">
        <v>24</v>
      </c>
      <c r="C1420" s="10">
        <v>3520280872785</v>
      </c>
      <c r="D1420" s="10" t="s">
        <v>7381</v>
      </c>
      <c r="E1420" s="10"/>
      <c r="F1420" s="11">
        <v>42809</v>
      </c>
      <c r="G1420" s="11">
        <v>46461</v>
      </c>
      <c r="H1420" s="12">
        <v>34725</v>
      </c>
      <c r="I1420" s="13">
        <v>31</v>
      </c>
      <c r="J1420" s="10" t="s">
        <v>25</v>
      </c>
      <c r="K1420" s="9" t="s">
        <v>26</v>
      </c>
      <c r="L1420" s="9"/>
      <c r="M1420" s="14" t="s">
        <v>4457</v>
      </c>
      <c r="N1420" s="14" t="s">
        <v>2381</v>
      </c>
      <c r="O1420" s="14" t="s">
        <v>5881</v>
      </c>
      <c r="P1420" s="14" t="s">
        <v>37</v>
      </c>
      <c r="Q1420" s="9"/>
      <c r="R1420" s="15"/>
      <c r="S1420" s="16">
        <v>46021</v>
      </c>
      <c r="T1420" s="17">
        <v>1</v>
      </c>
      <c r="U1420" s="16" t="str">
        <f>VLOOKUP(C1420,'[1]Bazaar Salary'!$B$6:$J$1185,9,0)</f>
        <v>Record Keeper</v>
      </c>
      <c r="V1420" s="15" t="s">
        <v>7380</v>
      </c>
      <c r="W1420" s="16" t="s">
        <v>891</v>
      </c>
      <c r="X1420" s="16" t="str">
        <f>VLOOKUP(C1420,'[2]Master Sheet PSBA.'!$B$2:$AR$1687,43,0)</f>
        <v>Shadman (Sahulat on the GO)</v>
      </c>
      <c r="Y1420" s="16"/>
      <c r="Z1420" s="18" t="s">
        <v>4245</v>
      </c>
      <c r="AA1420" s="19" t="s">
        <v>4458</v>
      </c>
      <c r="AB1420" s="19" t="s">
        <v>7244</v>
      </c>
      <c r="AC1420" s="16" t="s">
        <v>42</v>
      </c>
      <c r="AD1420" s="3">
        <v>3520257022395</v>
      </c>
      <c r="AE1420" s="5" t="s">
        <v>34</v>
      </c>
    </row>
    <row r="1421" spans="1:31" ht="30" customHeight="1" x14ac:dyDescent="0.2">
      <c r="A1421" s="8">
        <f t="shared" si="22"/>
        <v>1420</v>
      </c>
      <c r="B1421" s="9" t="s">
        <v>24</v>
      </c>
      <c r="C1421" s="10">
        <v>3510155042293</v>
      </c>
      <c r="D1421" s="10" t="s">
        <v>7381</v>
      </c>
      <c r="E1421" s="10"/>
      <c r="F1421" s="11">
        <v>43888</v>
      </c>
      <c r="G1421" s="11">
        <v>47541</v>
      </c>
      <c r="H1421" s="12">
        <v>35796</v>
      </c>
      <c r="I1421" s="13">
        <v>28</v>
      </c>
      <c r="J1421" s="10" t="s">
        <v>43</v>
      </c>
      <c r="K1421" s="9" t="s">
        <v>26</v>
      </c>
      <c r="L1421" s="9"/>
      <c r="M1421" s="14" t="s">
        <v>4482</v>
      </c>
      <c r="N1421" s="14" t="s">
        <v>4483</v>
      </c>
      <c r="O1421" s="14" t="s">
        <v>5915</v>
      </c>
      <c r="P1421" s="14" t="s">
        <v>46</v>
      </c>
      <c r="Q1421" s="9"/>
      <c r="R1421" s="15"/>
      <c r="S1421" s="16">
        <v>45992</v>
      </c>
      <c r="T1421" s="17">
        <v>1</v>
      </c>
      <c r="U1421" s="16" t="str">
        <f>VLOOKUP(C1421,'[1]Bazaar Salary'!$B$6:$J$1185,9,0)</f>
        <v>Sanitation Attendant</v>
      </c>
      <c r="V1421" s="15" t="s">
        <v>7380</v>
      </c>
      <c r="W1421" s="16" t="s">
        <v>372</v>
      </c>
      <c r="X1421" s="16" t="str">
        <f>VLOOKUP(C1421,'[2]Master Sheet PSBA.'!$B$2:$AR$1687,43,0)</f>
        <v>Chunian</v>
      </c>
      <c r="Y1421" s="16"/>
      <c r="Z1421" s="18" t="s">
        <v>4484</v>
      </c>
      <c r="AA1421" s="19" t="s">
        <v>6680</v>
      </c>
      <c r="AB1421" s="19"/>
      <c r="AC1421" s="16" t="s">
        <v>42</v>
      </c>
      <c r="AD1421" s="3">
        <v>3510360387437</v>
      </c>
      <c r="AE1421" s="5" t="s">
        <v>34</v>
      </c>
    </row>
    <row r="1422" spans="1:31" ht="30" customHeight="1" x14ac:dyDescent="0.2">
      <c r="A1422" s="8">
        <f t="shared" si="22"/>
        <v>1421</v>
      </c>
      <c r="B1422" s="9" t="s">
        <v>24</v>
      </c>
      <c r="C1422" s="10">
        <v>3210404463009</v>
      </c>
      <c r="D1422" s="10" t="s">
        <v>7381</v>
      </c>
      <c r="E1422" s="10">
        <v>1954</v>
      </c>
      <c r="F1422" s="11">
        <v>44601</v>
      </c>
      <c r="G1422" s="11">
        <v>48253</v>
      </c>
      <c r="H1422" s="12">
        <v>37995</v>
      </c>
      <c r="I1422" s="13">
        <v>22</v>
      </c>
      <c r="J1422" s="10" t="s">
        <v>25</v>
      </c>
      <c r="K1422" s="9" t="s">
        <v>26</v>
      </c>
      <c r="L1422" s="9"/>
      <c r="M1422" s="14" t="s">
        <v>4494</v>
      </c>
      <c r="N1422" s="14" t="s">
        <v>805</v>
      </c>
      <c r="O1422" s="14" t="s">
        <v>5780</v>
      </c>
      <c r="P1422" s="14" t="s">
        <v>37</v>
      </c>
      <c r="Q1422" s="9"/>
      <c r="R1422" s="15"/>
      <c r="S1422" s="16">
        <v>45992</v>
      </c>
      <c r="T1422" s="17">
        <v>1</v>
      </c>
      <c r="U1422" s="16" t="str">
        <f>VLOOKUP(C1422,'[1]Bazaar Salary'!$B$6:$J$1185,9,0)</f>
        <v>Record Keeper</v>
      </c>
      <c r="V1422" s="15" t="s">
        <v>7380</v>
      </c>
      <c r="W1422" s="16" t="s">
        <v>644</v>
      </c>
      <c r="X1422" s="16" t="str">
        <f>VLOOKUP(C1422,'[2]Master Sheet PSBA.'!$B$2:$AR$1687,43,0)</f>
        <v>DG Khan</v>
      </c>
      <c r="Y1422" s="16" t="s">
        <v>152</v>
      </c>
      <c r="Z1422" s="18" t="s">
        <v>4495</v>
      </c>
      <c r="AA1422" s="19" t="s">
        <v>4496</v>
      </c>
      <c r="AB1422" s="19" t="s">
        <v>7245</v>
      </c>
      <c r="AC1422" s="16" t="s">
        <v>42</v>
      </c>
      <c r="AD1422" s="3">
        <v>3460403926377</v>
      </c>
      <c r="AE1422" s="5" t="s">
        <v>34</v>
      </c>
    </row>
    <row r="1423" spans="1:31" ht="30" customHeight="1" x14ac:dyDescent="0.2">
      <c r="A1423" s="8">
        <f t="shared" si="22"/>
        <v>1422</v>
      </c>
      <c r="B1423" s="9" t="s">
        <v>24</v>
      </c>
      <c r="C1423" s="10">
        <v>3310081076785</v>
      </c>
      <c r="D1423" s="10" t="s">
        <v>7381</v>
      </c>
      <c r="E1423" s="10">
        <v>1936</v>
      </c>
      <c r="F1423" s="11">
        <v>45657</v>
      </c>
      <c r="G1423" s="11">
        <v>49309</v>
      </c>
      <c r="H1423" s="12">
        <v>27881</v>
      </c>
      <c r="I1423" s="13">
        <v>50</v>
      </c>
      <c r="J1423" s="10" t="s">
        <v>25</v>
      </c>
      <c r="K1423" s="9" t="s">
        <v>26</v>
      </c>
      <c r="L1423" s="9"/>
      <c r="M1423" s="14" t="s">
        <v>307</v>
      </c>
      <c r="N1423" s="14" t="s">
        <v>4508</v>
      </c>
      <c r="O1423" s="14" t="s">
        <v>5844</v>
      </c>
      <c r="P1423" s="14" t="s">
        <v>54</v>
      </c>
      <c r="Q1423" s="9"/>
      <c r="R1423" s="15"/>
      <c r="S1423" s="16">
        <v>45992</v>
      </c>
      <c r="T1423" s="17">
        <v>1</v>
      </c>
      <c r="U1423" s="16" t="str">
        <f>VLOOKUP(C1423,'[1]Bazaar Salary'!$B$6:$J$1185,9,0)</f>
        <v>Security &amp; Parking Attendant</v>
      </c>
      <c r="V1423" s="15" t="s">
        <v>7380</v>
      </c>
      <c r="W1423" s="16" t="s">
        <v>131</v>
      </c>
      <c r="X1423" s="16" t="str">
        <f>VLOOKUP(C1423,'[2]Master Sheet PSBA.'!$B$2:$AR$1687,43,0)</f>
        <v>Gujrat</v>
      </c>
      <c r="Y1423" s="16"/>
      <c r="Z1423" s="18" t="s">
        <v>564</v>
      </c>
      <c r="AA1423" s="19" t="s">
        <v>565</v>
      </c>
      <c r="AB1423" s="19"/>
      <c r="AC1423" s="16" t="s">
        <v>42</v>
      </c>
      <c r="AD1423" s="3">
        <v>3410314177363</v>
      </c>
      <c r="AE1423" s="5" t="s">
        <v>34</v>
      </c>
    </row>
    <row r="1424" spans="1:31" ht="30" customHeight="1" x14ac:dyDescent="0.2">
      <c r="A1424" s="8">
        <f t="shared" si="22"/>
        <v>1423</v>
      </c>
      <c r="B1424" s="9" t="s">
        <v>24</v>
      </c>
      <c r="C1424" s="10">
        <v>3520208439327</v>
      </c>
      <c r="D1424" s="10" t="s">
        <v>7381</v>
      </c>
      <c r="E1424" s="10"/>
      <c r="F1424" s="11">
        <v>44916</v>
      </c>
      <c r="G1424" s="11">
        <v>48569</v>
      </c>
      <c r="H1424" s="12">
        <v>31413</v>
      </c>
      <c r="I1424" s="13">
        <v>40</v>
      </c>
      <c r="J1424" s="10" t="s">
        <v>25</v>
      </c>
      <c r="K1424" s="9" t="s">
        <v>26</v>
      </c>
      <c r="L1424" s="9"/>
      <c r="M1424" s="14" t="s">
        <v>307</v>
      </c>
      <c r="N1424" s="14" t="s">
        <v>1382</v>
      </c>
      <c r="O1424" s="14" t="s">
        <v>6564</v>
      </c>
      <c r="P1424" s="14" t="s">
        <v>54</v>
      </c>
      <c r="Q1424" s="9"/>
      <c r="R1424" s="15"/>
      <c r="S1424" s="16">
        <v>46024</v>
      </c>
      <c r="T1424" s="17">
        <v>1</v>
      </c>
      <c r="U1424" s="16" t="str">
        <f>VLOOKUP(C1424,'[1]Bazaar Salary'!$B$6:$J$1185,9,0)</f>
        <v>Security &amp; Parking Attendant</v>
      </c>
      <c r="V1424" s="15" t="s">
        <v>7380</v>
      </c>
      <c r="W1424" s="16" t="s">
        <v>891</v>
      </c>
      <c r="X1424" s="16" t="str">
        <f>VLOOKUP(C1424,'[2]Master Sheet PSBA.'!$B$2:$AR$1687,43,0)</f>
        <v>Shadman (Sahulat on the GO)</v>
      </c>
      <c r="Y1424" s="16"/>
      <c r="Z1424" s="18" t="s">
        <v>4509</v>
      </c>
      <c r="AA1424" s="19" t="s">
        <v>4510</v>
      </c>
      <c r="AB1424" s="19" t="s">
        <v>7246</v>
      </c>
      <c r="AC1424" s="16" t="s">
        <v>42</v>
      </c>
      <c r="AD1424" s="3">
        <v>3520257022395</v>
      </c>
      <c r="AE1424" s="5" t="s">
        <v>34</v>
      </c>
    </row>
    <row r="1425" spans="1:31" ht="30" customHeight="1" x14ac:dyDescent="0.2">
      <c r="A1425" s="8">
        <f t="shared" si="22"/>
        <v>1424</v>
      </c>
      <c r="B1425" s="9" t="s">
        <v>24</v>
      </c>
      <c r="C1425" s="10">
        <v>3210161296709</v>
      </c>
      <c r="D1425" s="10" t="s">
        <v>7381</v>
      </c>
      <c r="E1425" s="10">
        <v>1957</v>
      </c>
      <c r="F1425" s="11">
        <v>42772</v>
      </c>
      <c r="G1425" s="11">
        <v>46424</v>
      </c>
      <c r="H1425" s="12">
        <v>35064</v>
      </c>
      <c r="I1425" s="13">
        <v>30</v>
      </c>
      <c r="J1425" s="10" t="s">
        <v>25</v>
      </c>
      <c r="K1425" s="9" t="s">
        <v>26</v>
      </c>
      <c r="L1425" s="9"/>
      <c r="M1425" s="14" t="s">
        <v>2125</v>
      </c>
      <c r="N1425" s="14" t="s">
        <v>1450</v>
      </c>
      <c r="O1425" s="14" t="s">
        <v>6565</v>
      </c>
      <c r="P1425" s="14" t="s">
        <v>54</v>
      </c>
      <c r="Q1425" s="9"/>
      <c r="R1425" s="15"/>
      <c r="S1425" s="16">
        <v>45992</v>
      </c>
      <c r="T1425" s="17">
        <v>1</v>
      </c>
      <c r="U1425" s="16" t="str">
        <f>VLOOKUP(C1425,'[1]Bazaar Salary'!$B$6:$J$1185,9,0)</f>
        <v>Security &amp; Parking Attendant</v>
      </c>
      <c r="V1425" s="15" t="s">
        <v>7380</v>
      </c>
      <c r="W1425" s="16" t="s">
        <v>131</v>
      </c>
      <c r="X1425" s="16" t="str">
        <f>VLOOKUP(C1425,'[2]Master Sheet PSBA.'!$B$2:$AR$1687,43,0)</f>
        <v>Gujrat</v>
      </c>
      <c r="Y1425" s="16"/>
      <c r="Z1425" s="18" t="s">
        <v>4513</v>
      </c>
      <c r="AA1425" s="19" t="s">
        <v>4514</v>
      </c>
      <c r="AB1425" s="19"/>
      <c r="AC1425" s="16" t="s">
        <v>42</v>
      </c>
      <c r="AD1425" s="3">
        <v>3410314177363</v>
      </c>
      <c r="AE1425" s="5" t="s">
        <v>34</v>
      </c>
    </row>
    <row r="1426" spans="1:31" ht="30" customHeight="1" x14ac:dyDescent="0.2">
      <c r="A1426" s="8">
        <f t="shared" si="22"/>
        <v>1425</v>
      </c>
      <c r="B1426" s="9" t="s">
        <v>24</v>
      </c>
      <c r="C1426" s="10">
        <v>3220155359679</v>
      </c>
      <c r="D1426" s="10" t="s">
        <v>7382</v>
      </c>
      <c r="E1426" s="10"/>
      <c r="F1426" s="11">
        <v>46141</v>
      </c>
      <c r="G1426" s="11">
        <v>49794</v>
      </c>
      <c r="H1426" s="12">
        <v>34855</v>
      </c>
      <c r="I1426" s="13">
        <v>31</v>
      </c>
      <c r="J1426" s="10" t="s">
        <v>25</v>
      </c>
      <c r="K1426" s="9" t="s">
        <v>26</v>
      </c>
      <c r="L1426" s="9"/>
      <c r="M1426" s="14" t="s">
        <v>2125</v>
      </c>
      <c r="N1426" s="14" t="s">
        <v>3063</v>
      </c>
      <c r="O1426" s="14" t="s">
        <v>6566</v>
      </c>
      <c r="P1426" s="14" t="s">
        <v>66</v>
      </c>
      <c r="Q1426" s="9"/>
      <c r="R1426" s="15"/>
      <c r="S1426" s="16">
        <v>46211</v>
      </c>
      <c r="T1426" s="17">
        <v>1</v>
      </c>
      <c r="U1426" s="16"/>
      <c r="V1426" s="15" t="s">
        <v>7380</v>
      </c>
      <c r="W1426" s="16" t="s">
        <v>6651</v>
      </c>
      <c r="X1426" s="16" t="str">
        <f>VLOOKUP(C1426,'[2]Master Sheet PSBA.'!$B$2:$AR$1687,43,0)</f>
        <v>Khatam-e-Nabuwat (Sahulat on the Go)</v>
      </c>
      <c r="Y1426" s="16" t="s">
        <v>68</v>
      </c>
      <c r="Z1426" s="18" t="s">
        <v>4515</v>
      </c>
      <c r="AA1426" s="19" t="s">
        <v>4516</v>
      </c>
      <c r="AB1426" s="19"/>
      <c r="AC1426" s="16" t="s">
        <v>33</v>
      </c>
      <c r="AD1426" s="3">
        <v>3220323159083</v>
      </c>
      <c r="AE1426" s="5" t="s">
        <v>34</v>
      </c>
    </row>
    <row r="1427" spans="1:31" ht="30" customHeight="1" x14ac:dyDescent="0.2">
      <c r="A1427" s="8">
        <f t="shared" si="22"/>
        <v>1426</v>
      </c>
      <c r="B1427" s="9" t="s">
        <v>24</v>
      </c>
      <c r="C1427" s="10">
        <v>3520243706441</v>
      </c>
      <c r="D1427" s="10" t="s">
        <v>7381</v>
      </c>
      <c r="E1427" s="10"/>
      <c r="F1427" s="11">
        <v>45895</v>
      </c>
      <c r="G1427" s="11">
        <v>49547</v>
      </c>
      <c r="H1427" s="12">
        <v>39293</v>
      </c>
      <c r="I1427" s="13">
        <v>18</v>
      </c>
      <c r="J1427" s="10" t="s">
        <v>25</v>
      </c>
      <c r="K1427" s="9" t="s">
        <v>26</v>
      </c>
      <c r="L1427" s="9"/>
      <c r="M1427" s="14" t="s">
        <v>4517</v>
      </c>
      <c r="N1427" s="14" t="s">
        <v>4518</v>
      </c>
      <c r="O1427" s="14" t="s">
        <v>6567</v>
      </c>
      <c r="P1427" s="14" t="s">
        <v>37</v>
      </c>
      <c r="Q1427" s="9"/>
      <c r="R1427" s="15"/>
      <c r="S1427" s="16">
        <v>46080</v>
      </c>
      <c r="T1427" s="17">
        <v>1</v>
      </c>
      <c r="U1427" s="16" t="str">
        <f>VLOOKUP(C1427,'[3]June-26'!$B$5:$H$93,7,0)</f>
        <v>STOG Shadman</v>
      </c>
      <c r="V1427" s="15" t="s">
        <v>7380</v>
      </c>
      <c r="W1427" s="16" t="s">
        <v>400</v>
      </c>
      <c r="X1427" s="16" t="str">
        <f>VLOOKUP(C1427,'[2]Master Sheet PSBA.'!$B$2:$AR$1687,43,0)</f>
        <v>Gulshan Ravi (Sahulat on the GO)</v>
      </c>
      <c r="Y1427" s="16" t="s">
        <v>39</v>
      </c>
      <c r="Z1427" s="18" t="s">
        <v>4519</v>
      </c>
      <c r="AA1427" s="19" t="s">
        <v>4520</v>
      </c>
      <c r="AB1427" s="19" t="s">
        <v>7247</v>
      </c>
      <c r="AC1427" s="16" t="s">
        <v>33</v>
      </c>
      <c r="AD1427" s="3">
        <v>3520257022395</v>
      </c>
      <c r="AE1427" s="5" t="s">
        <v>34</v>
      </c>
    </row>
    <row r="1428" spans="1:31" ht="30" customHeight="1" x14ac:dyDescent="0.2">
      <c r="A1428" s="8">
        <f t="shared" si="22"/>
        <v>1427</v>
      </c>
      <c r="B1428" s="9" t="s">
        <v>24</v>
      </c>
      <c r="C1428" s="10">
        <v>3230447309347</v>
      </c>
      <c r="D1428" s="10" t="s">
        <v>7381</v>
      </c>
      <c r="E1428" s="10"/>
      <c r="F1428" s="11">
        <v>45658</v>
      </c>
      <c r="G1428" s="11">
        <v>49310</v>
      </c>
      <c r="H1428" s="12">
        <v>38453</v>
      </c>
      <c r="I1428" s="13">
        <v>21</v>
      </c>
      <c r="J1428" s="10" t="s">
        <v>25</v>
      </c>
      <c r="K1428" s="9" t="s">
        <v>26</v>
      </c>
      <c r="L1428" s="9"/>
      <c r="M1428" s="14" t="s">
        <v>4521</v>
      </c>
      <c r="N1428" s="14" t="s">
        <v>4522</v>
      </c>
      <c r="O1428" s="14" t="s">
        <v>5989</v>
      </c>
      <c r="P1428" s="14" t="s">
        <v>54</v>
      </c>
      <c r="Q1428" s="9"/>
      <c r="R1428" s="15"/>
      <c r="S1428" s="16">
        <v>45992</v>
      </c>
      <c r="T1428" s="17">
        <v>1</v>
      </c>
      <c r="U1428" s="16" t="str">
        <f>VLOOKUP(C1428,'[1]Bazaar Salary'!$B$6:$J$1185,9,0)</f>
        <v>Security &amp; Parking Attendant</v>
      </c>
      <c r="V1428" s="15" t="s">
        <v>7380</v>
      </c>
      <c r="W1428" s="16" t="s">
        <v>598</v>
      </c>
      <c r="X1428" s="16" t="str">
        <f>VLOOKUP(C1428,'[2]Master Sheet PSBA.'!$B$2:$AR$1687,43,0)</f>
        <v>Muzaffargarh</v>
      </c>
      <c r="Y1428" s="16"/>
      <c r="Z1428" s="18" t="s">
        <v>4523</v>
      </c>
      <c r="AA1428" s="19" t="s">
        <v>4524</v>
      </c>
      <c r="AB1428" s="19"/>
      <c r="AC1428" s="16" t="s">
        <v>42</v>
      </c>
      <c r="AD1428" s="3">
        <v>3230323561273</v>
      </c>
      <c r="AE1428" s="5" t="s">
        <v>34</v>
      </c>
    </row>
    <row r="1429" spans="1:31" ht="30" customHeight="1" x14ac:dyDescent="0.2">
      <c r="A1429" s="8">
        <f t="shared" si="22"/>
        <v>1428</v>
      </c>
      <c r="B1429" s="9" t="s">
        <v>24</v>
      </c>
      <c r="C1429" s="10">
        <v>3540429952631</v>
      </c>
      <c r="D1429" s="10" t="s">
        <v>7382</v>
      </c>
      <c r="E1429" s="10"/>
      <c r="F1429" s="11">
        <v>44769</v>
      </c>
      <c r="G1429" s="11">
        <v>48422</v>
      </c>
      <c r="H1429" s="12">
        <v>38083</v>
      </c>
      <c r="I1429" s="13">
        <v>22</v>
      </c>
      <c r="J1429" s="10" t="s">
        <v>25</v>
      </c>
      <c r="K1429" s="9" t="s">
        <v>26</v>
      </c>
      <c r="L1429" s="9"/>
      <c r="M1429" s="14" t="s">
        <v>4531</v>
      </c>
      <c r="N1429" s="14" t="s">
        <v>4497</v>
      </c>
      <c r="O1429" s="14" t="s">
        <v>6654</v>
      </c>
      <c r="P1429" s="14" t="s">
        <v>54</v>
      </c>
      <c r="Q1429" s="9"/>
      <c r="R1429" s="15"/>
      <c r="S1429" s="16">
        <v>46174</v>
      </c>
      <c r="T1429" s="17">
        <v>1</v>
      </c>
      <c r="U1429" s="16" t="str">
        <f>VLOOKUP(C1429,'[4]Daily Wages '!$B$6:$G$211,6,0)</f>
        <v>Head Office</v>
      </c>
      <c r="V1429" s="15" t="s">
        <v>7380</v>
      </c>
      <c r="W1429" s="16" t="s">
        <v>95</v>
      </c>
      <c r="X1429" s="16" t="str">
        <f>VLOOKUP(C1429,'[2]Master Sheet PSBA.'!$B$2:$AR$1687,43,0)</f>
        <v>Head Office</v>
      </c>
      <c r="Y1429" s="16" t="s">
        <v>126</v>
      </c>
      <c r="Z1429" s="18" t="s">
        <v>4532</v>
      </c>
      <c r="AA1429" s="10" t="s">
        <v>6655</v>
      </c>
      <c r="AB1429" s="19"/>
      <c r="AC1429" s="16" t="s">
        <v>33</v>
      </c>
      <c r="AD1429" s="3">
        <v>3520273705001</v>
      </c>
      <c r="AE1429" s="5" t="s">
        <v>178</v>
      </c>
    </row>
    <row r="1430" spans="1:31" ht="30" customHeight="1" x14ac:dyDescent="0.2">
      <c r="A1430" s="8">
        <f t="shared" si="22"/>
        <v>1429</v>
      </c>
      <c r="B1430" s="9" t="s">
        <v>24</v>
      </c>
      <c r="C1430" s="10">
        <v>3520201339323</v>
      </c>
      <c r="D1430" s="10" t="s">
        <v>7381</v>
      </c>
      <c r="E1430" s="10"/>
      <c r="F1430" s="11">
        <v>45177</v>
      </c>
      <c r="G1430" s="11">
        <v>48830</v>
      </c>
      <c r="H1430" s="12">
        <v>38592</v>
      </c>
      <c r="I1430" s="13">
        <v>20</v>
      </c>
      <c r="J1430" s="10" t="s">
        <v>25</v>
      </c>
      <c r="K1430" s="9" t="s">
        <v>26</v>
      </c>
      <c r="L1430" s="9"/>
      <c r="M1430" s="14" t="s">
        <v>4533</v>
      </c>
      <c r="N1430" s="14" t="s">
        <v>4534</v>
      </c>
      <c r="O1430" s="14" t="s">
        <v>6568</v>
      </c>
      <c r="P1430" s="14" t="s">
        <v>37</v>
      </c>
      <c r="Q1430" s="9"/>
      <c r="R1430" s="15"/>
      <c r="S1430" s="16">
        <v>46015</v>
      </c>
      <c r="T1430" s="17">
        <v>1</v>
      </c>
      <c r="U1430" s="16" t="str">
        <f>VLOOKUP(C1430,'[1]Bazaar Salary'!$B$6:$J$1185,9,0)</f>
        <v>Record Keeper</v>
      </c>
      <c r="V1430" s="15" t="s">
        <v>7380</v>
      </c>
      <c r="W1430" s="16" t="s">
        <v>214</v>
      </c>
      <c r="X1430" s="16" t="str">
        <f>VLOOKUP(C1430,'[2]Master Sheet PSBA.'!$B$2:$AR$1687,43,0)</f>
        <v>Kharak Nala (Sahulat on the GO)</v>
      </c>
      <c r="Y1430" s="16" t="s">
        <v>39</v>
      </c>
      <c r="Z1430" s="18" t="s">
        <v>4535</v>
      </c>
      <c r="AA1430" s="19" t="s">
        <v>4536</v>
      </c>
      <c r="AB1430" s="19" t="s">
        <v>7248</v>
      </c>
      <c r="AC1430" s="16" t="s">
        <v>42</v>
      </c>
      <c r="AD1430" s="3">
        <v>3520290643403</v>
      </c>
      <c r="AE1430" s="5" t="s">
        <v>34</v>
      </c>
    </row>
    <row r="1431" spans="1:31" ht="30" customHeight="1" x14ac:dyDescent="0.2">
      <c r="A1431" s="8">
        <f t="shared" si="22"/>
        <v>1430</v>
      </c>
      <c r="B1431" s="9" t="s">
        <v>24</v>
      </c>
      <c r="C1431" s="10">
        <v>3410316939639</v>
      </c>
      <c r="D1431" s="10" t="s">
        <v>7381</v>
      </c>
      <c r="E1431" s="10">
        <v>1881</v>
      </c>
      <c r="F1431" s="11">
        <v>43888</v>
      </c>
      <c r="G1431" s="11">
        <v>47541</v>
      </c>
      <c r="H1431" s="12">
        <v>32541</v>
      </c>
      <c r="I1431" s="13">
        <v>37</v>
      </c>
      <c r="J1431" s="10" t="s">
        <v>25</v>
      </c>
      <c r="K1431" s="9" t="s">
        <v>26</v>
      </c>
      <c r="L1431" s="9"/>
      <c r="M1431" s="14" t="s">
        <v>4543</v>
      </c>
      <c r="N1431" s="14" t="s">
        <v>4544</v>
      </c>
      <c r="O1431" s="14" t="s">
        <v>6569</v>
      </c>
      <c r="P1431" s="15" t="s">
        <v>66</v>
      </c>
      <c r="Q1431" s="9"/>
      <c r="R1431" s="15"/>
      <c r="S1431" s="16">
        <v>46023</v>
      </c>
      <c r="T1431" s="17">
        <v>1</v>
      </c>
      <c r="U1431" s="16" t="str">
        <f>VLOOKUP(C1431,'[1]Bazaar Salary'!$B$6:$J$1185,9,0)</f>
        <v>Sahulat Bazaar Supervisor</v>
      </c>
      <c r="V1431" s="15" t="s">
        <v>7380</v>
      </c>
      <c r="W1431" s="16" t="s">
        <v>115</v>
      </c>
      <c r="X1431" s="16" t="str">
        <f>VLOOKUP(C1431,'[2]Master Sheet PSBA.'!$B$2:$AR$1687,43,0)</f>
        <v>Noshera Virkan</v>
      </c>
      <c r="Y1431" s="16" t="s">
        <v>104</v>
      </c>
      <c r="Z1431" s="18" t="s">
        <v>4545</v>
      </c>
      <c r="AA1431" s="19" t="s">
        <v>4546</v>
      </c>
      <c r="AB1431" s="19" t="s">
        <v>7249</v>
      </c>
      <c r="AC1431" s="16" t="s">
        <v>42</v>
      </c>
      <c r="AD1431" s="3">
        <v>3410389298843</v>
      </c>
      <c r="AE1431" s="5" t="s">
        <v>34</v>
      </c>
    </row>
    <row r="1432" spans="1:31" ht="30" customHeight="1" x14ac:dyDescent="0.2">
      <c r="A1432" s="8">
        <f t="shared" si="22"/>
        <v>1431</v>
      </c>
      <c r="B1432" s="9" t="s">
        <v>24</v>
      </c>
      <c r="C1432" s="10">
        <v>3320213944223</v>
      </c>
      <c r="D1432" s="10" t="s">
        <v>7382</v>
      </c>
      <c r="E1432" s="10"/>
      <c r="F1432" s="11">
        <v>46209</v>
      </c>
      <c r="G1432" s="11">
        <v>49862</v>
      </c>
      <c r="H1432" s="12">
        <v>30103</v>
      </c>
      <c r="I1432" s="13">
        <v>44</v>
      </c>
      <c r="J1432" s="10" t="s">
        <v>25</v>
      </c>
      <c r="K1432" s="9" t="s">
        <v>26</v>
      </c>
      <c r="L1432" s="9"/>
      <c r="M1432" s="14" t="s">
        <v>4547</v>
      </c>
      <c r="N1432" s="14" t="s">
        <v>1926</v>
      </c>
      <c r="O1432" s="14" t="s">
        <v>6570</v>
      </c>
      <c r="P1432" s="15" t="s">
        <v>4548</v>
      </c>
      <c r="Q1432" s="9"/>
      <c r="R1432" s="15"/>
      <c r="S1432" s="16">
        <v>46032</v>
      </c>
      <c r="T1432" s="17">
        <v>1</v>
      </c>
      <c r="U1432" s="16"/>
      <c r="V1432" s="15" t="s">
        <v>7380</v>
      </c>
      <c r="W1432" s="16" t="s">
        <v>428</v>
      </c>
      <c r="X1432" s="16" t="str">
        <f>VLOOKUP(C1432,'[2]Master Sheet PSBA.'!$B$2:$AR$1687,43,0)</f>
        <v>Jhang</v>
      </c>
      <c r="Y1432" s="16"/>
      <c r="Z1432" s="18" t="s">
        <v>4549</v>
      </c>
      <c r="AA1432" s="19" t="s">
        <v>4550</v>
      </c>
      <c r="AB1432" s="19" t="s">
        <v>7250</v>
      </c>
      <c r="AC1432" s="16" t="s">
        <v>42</v>
      </c>
      <c r="AD1432" s="3">
        <v>3310087519217</v>
      </c>
      <c r="AE1432" s="5" t="s">
        <v>83</v>
      </c>
    </row>
    <row r="1433" spans="1:31" ht="30" customHeight="1" x14ac:dyDescent="0.2">
      <c r="A1433" s="8">
        <f t="shared" si="22"/>
        <v>1432</v>
      </c>
      <c r="B1433" s="9" t="s">
        <v>24</v>
      </c>
      <c r="C1433" s="10">
        <v>3840152715709</v>
      </c>
      <c r="D1433" s="10" t="s">
        <v>7382</v>
      </c>
      <c r="E1433" s="10"/>
      <c r="F1433" s="11">
        <v>45290</v>
      </c>
      <c r="G1433" s="11">
        <v>48943</v>
      </c>
      <c r="H1433" s="12">
        <v>37347</v>
      </c>
      <c r="I1433" s="13">
        <v>24</v>
      </c>
      <c r="J1433" s="10" t="s">
        <v>25</v>
      </c>
      <c r="K1433" s="9" t="s">
        <v>26</v>
      </c>
      <c r="L1433" s="9"/>
      <c r="M1433" s="14" t="s">
        <v>1304</v>
      </c>
      <c r="N1433" s="14" t="s">
        <v>4558</v>
      </c>
      <c r="O1433" s="14" t="s">
        <v>6571</v>
      </c>
      <c r="P1433" s="14" t="s">
        <v>54</v>
      </c>
      <c r="Q1433" s="9"/>
      <c r="R1433" s="15"/>
      <c r="S1433" s="16">
        <v>46193</v>
      </c>
      <c r="T1433" s="17">
        <v>1</v>
      </c>
      <c r="U1433" s="16" t="str">
        <f>VLOOKUP(C1433,'[4]Daily Wages '!$B$6:$G$211,6,0)</f>
        <v>SB Bhalwal</v>
      </c>
      <c r="V1433" s="15" t="s">
        <v>7380</v>
      </c>
      <c r="W1433" s="16" t="s">
        <v>405</v>
      </c>
      <c r="X1433" s="16" t="str">
        <f>VLOOKUP(C1433,'[2]Master Sheet PSBA.'!$B$2:$AR$1687,43,0)</f>
        <v>Bhalwal</v>
      </c>
      <c r="Y1433" s="16" t="s">
        <v>39</v>
      </c>
      <c r="Z1433" s="18" t="s">
        <v>4559</v>
      </c>
      <c r="AA1433" s="19" t="s">
        <v>4560</v>
      </c>
      <c r="AB1433" s="19" t="s">
        <v>7251</v>
      </c>
      <c r="AC1433" s="16" t="s">
        <v>33</v>
      </c>
      <c r="AD1433" s="3">
        <v>3410145220243</v>
      </c>
      <c r="AE1433" s="5" t="s">
        <v>34</v>
      </c>
    </row>
    <row r="1434" spans="1:31" ht="30" customHeight="1" x14ac:dyDescent="0.2">
      <c r="A1434" s="8">
        <f t="shared" si="22"/>
        <v>1433</v>
      </c>
      <c r="B1434" s="9" t="s">
        <v>24</v>
      </c>
      <c r="C1434" s="10">
        <v>3440263325002</v>
      </c>
      <c r="D1434" s="10" t="s">
        <v>7381</v>
      </c>
      <c r="E1434" s="10"/>
      <c r="F1434" s="11">
        <v>44158</v>
      </c>
      <c r="G1434" s="11">
        <v>47810</v>
      </c>
      <c r="H1434" s="12">
        <v>34950</v>
      </c>
      <c r="I1434" s="13">
        <v>30</v>
      </c>
      <c r="J1434" s="10" t="s">
        <v>25</v>
      </c>
      <c r="K1434" s="9" t="s">
        <v>51</v>
      </c>
      <c r="L1434" s="9"/>
      <c r="M1434" s="14" t="s">
        <v>4571</v>
      </c>
      <c r="N1434" s="14" t="s">
        <v>4572</v>
      </c>
      <c r="O1434" s="14" t="s">
        <v>6572</v>
      </c>
      <c r="P1434" s="14" t="s">
        <v>773</v>
      </c>
      <c r="Q1434" s="9"/>
      <c r="R1434" s="15" t="s">
        <v>203</v>
      </c>
      <c r="S1434" s="16">
        <v>46013</v>
      </c>
      <c r="T1434" s="17">
        <v>1</v>
      </c>
      <c r="U1434" s="16" t="str">
        <f>VLOOKUP(C1434,'[1]Head Office '!$B$7:$J$98,9,0)</f>
        <v>Head Office</v>
      </c>
      <c r="V1434" s="15" t="s">
        <v>7380</v>
      </c>
      <c r="W1434" s="16" t="s">
        <v>95</v>
      </c>
      <c r="X1434" s="16" t="str">
        <f>VLOOKUP(C1434,'[2]Master Sheet PSBA.'!$B$2:$AR$1687,43,0)</f>
        <v>Head Office</v>
      </c>
      <c r="Y1434" s="16"/>
      <c r="Z1434" s="18" t="s">
        <v>4573</v>
      </c>
      <c r="AA1434" s="19" t="s">
        <v>4574</v>
      </c>
      <c r="AB1434" s="19" t="s">
        <v>4575</v>
      </c>
      <c r="AC1434" s="16" t="s">
        <v>42</v>
      </c>
      <c r="AD1434" s="3">
        <v>3520294410711</v>
      </c>
      <c r="AE1434" s="5" t="s">
        <v>99</v>
      </c>
    </row>
    <row r="1435" spans="1:31" ht="30" customHeight="1" x14ac:dyDescent="0.2">
      <c r="A1435" s="8">
        <f t="shared" si="22"/>
        <v>1434</v>
      </c>
      <c r="B1435" s="9" t="s">
        <v>24</v>
      </c>
      <c r="C1435" s="10">
        <v>3410173466812</v>
      </c>
      <c r="D1435" s="10" t="s">
        <v>7381</v>
      </c>
      <c r="E1435" s="10"/>
      <c r="F1435" s="11">
        <v>44627</v>
      </c>
      <c r="G1435" s="11">
        <v>48280</v>
      </c>
      <c r="H1435" s="12">
        <v>36866</v>
      </c>
      <c r="I1435" s="13">
        <v>25</v>
      </c>
      <c r="J1435" s="10" t="s">
        <v>25</v>
      </c>
      <c r="K1435" s="9" t="s">
        <v>26</v>
      </c>
      <c r="L1435" s="9"/>
      <c r="M1435" s="14" t="s">
        <v>4576</v>
      </c>
      <c r="N1435" s="14" t="s">
        <v>520</v>
      </c>
      <c r="O1435" s="14" t="s">
        <v>6573</v>
      </c>
      <c r="P1435" s="15" t="s">
        <v>2298</v>
      </c>
      <c r="Q1435" s="9"/>
      <c r="R1435" s="15"/>
      <c r="S1435" s="16">
        <v>46054</v>
      </c>
      <c r="T1435" s="17">
        <v>1</v>
      </c>
      <c r="U1435" s="16" t="str">
        <f>VLOOKUP(C1435,'[1]Bazaar Salary'!$B$6:$J$1185,9,0)</f>
        <v>Sahulat Bazaar Supervisor</v>
      </c>
      <c r="V1435" s="15" t="s">
        <v>7380</v>
      </c>
      <c r="W1435" s="16" t="s">
        <v>711</v>
      </c>
      <c r="X1435" s="16" t="str">
        <f>VLOOKUP(C1435,'[2]Master Sheet PSBA.'!$B$2:$AR$1687,43,0)</f>
        <v>Sialkot</v>
      </c>
      <c r="Y1435" s="16" t="s">
        <v>4577</v>
      </c>
      <c r="Z1435" s="18" t="s">
        <v>4578</v>
      </c>
      <c r="AA1435" s="19" t="s">
        <v>4579</v>
      </c>
      <c r="AB1435" s="19" t="s">
        <v>7252</v>
      </c>
      <c r="AC1435" s="16" t="s">
        <v>42</v>
      </c>
      <c r="AD1435" s="3">
        <v>3410120751211</v>
      </c>
      <c r="AE1435" s="5" t="s">
        <v>34</v>
      </c>
    </row>
    <row r="1436" spans="1:31" ht="30" customHeight="1" x14ac:dyDescent="0.2">
      <c r="A1436" s="8">
        <f t="shared" si="22"/>
        <v>1435</v>
      </c>
      <c r="B1436" s="9" t="s">
        <v>24</v>
      </c>
      <c r="C1436" s="10">
        <v>3540259119341</v>
      </c>
      <c r="D1436" s="10" t="s">
        <v>7381</v>
      </c>
      <c r="E1436" s="10"/>
      <c r="F1436" s="11">
        <v>45313</v>
      </c>
      <c r="G1436" s="11">
        <v>48966</v>
      </c>
      <c r="H1436" s="12">
        <v>36600</v>
      </c>
      <c r="I1436" s="13">
        <v>26</v>
      </c>
      <c r="J1436" s="10" t="s">
        <v>25</v>
      </c>
      <c r="K1436" s="9" t="s">
        <v>26</v>
      </c>
      <c r="L1436" s="9"/>
      <c r="M1436" s="14" t="s">
        <v>1946</v>
      </c>
      <c r="N1436" s="14" t="s">
        <v>2949</v>
      </c>
      <c r="O1436" s="14" t="s">
        <v>5844</v>
      </c>
      <c r="P1436" s="14" t="s">
        <v>54</v>
      </c>
      <c r="Q1436" s="9"/>
      <c r="R1436" s="15"/>
      <c r="S1436" s="16">
        <v>46010</v>
      </c>
      <c r="T1436" s="17">
        <v>1</v>
      </c>
      <c r="U1436" s="16" t="str">
        <f>VLOOKUP(C1436,'[1]Bazaar Salary'!$B$6:$J$1185,9,0)</f>
        <v>Security &amp; Parking Attendant</v>
      </c>
      <c r="V1436" s="15" t="s">
        <v>7380</v>
      </c>
      <c r="W1436" s="16" t="s">
        <v>351</v>
      </c>
      <c r="X1436" s="16" t="str">
        <f>VLOOKUP(C1436,'[2]Master Sheet PSBA.'!$B$2:$AR$1687,43,0)</f>
        <v>Mader e Millat (Sahulat on the GO)</v>
      </c>
      <c r="Y1436" s="16"/>
      <c r="Z1436" s="18" t="s">
        <v>2950</v>
      </c>
      <c r="AA1436" s="19" t="s">
        <v>4583</v>
      </c>
      <c r="AB1436" s="19"/>
      <c r="AC1436" s="16" t="s">
        <v>42</v>
      </c>
      <c r="AD1436" s="3">
        <v>3520202739219</v>
      </c>
      <c r="AE1436" s="5" t="s">
        <v>34</v>
      </c>
    </row>
    <row r="1437" spans="1:31" ht="30" customHeight="1" x14ac:dyDescent="0.2">
      <c r="A1437" s="8">
        <f t="shared" si="22"/>
        <v>1436</v>
      </c>
      <c r="B1437" s="9" t="s">
        <v>24</v>
      </c>
      <c r="C1437" s="10">
        <v>3410191260945</v>
      </c>
      <c r="D1437" s="10" t="s">
        <v>7381</v>
      </c>
      <c r="E1437" s="10">
        <v>1877</v>
      </c>
      <c r="F1437" s="11">
        <v>43851</v>
      </c>
      <c r="G1437" s="11">
        <v>47504</v>
      </c>
      <c r="H1437" s="12">
        <v>30991</v>
      </c>
      <c r="I1437" s="13">
        <v>41</v>
      </c>
      <c r="J1437" s="10" t="s">
        <v>25</v>
      </c>
      <c r="K1437" s="9" t="s">
        <v>26</v>
      </c>
      <c r="L1437" s="9"/>
      <c r="M1437" s="14" t="s">
        <v>1946</v>
      </c>
      <c r="N1437" s="14" t="s">
        <v>1942</v>
      </c>
      <c r="O1437" s="14" t="s">
        <v>6006</v>
      </c>
      <c r="P1437" s="14" t="s">
        <v>54</v>
      </c>
      <c r="Q1437" s="9"/>
      <c r="R1437" s="15"/>
      <c r="S1437" s="16">
        <v>45992</v>
      </c>
      <c r="T1437" s="17">
        <v>1</v>
      </c>
      <c r="U1437" s="16" t="str">
        <f>VLOOKUP(C1437,'[1]Bazaar Salary'!$B$6:$J$1185,9,0)</f>
        <v>Security &amp; Parking Attendant</v>
      </c>
      <c r="V1437" s="15" t="s">
        <v>7380</v>
      </c>
      <c r="W1437" s="16" t="s">
        <v>115</v>
      </c>
      <c r="X1437" s="16" t="str">
        <f>VLOOKUP(C1437,'[2]Master Sheet PSBA.'!$B$2:$AR$1687,43,0)</f>
        <v>Noshera Virkan</v>
      </c>
      <c r="Y1437" s="16"/>
      <c r="Z1437" s="18" t="s">
        <v>4584</v>
      </c>
      <c r="AA1437" s="19" t="s">
        <v>4585</v>
      </c>
      <c r="AB1437" s="19"/>
      <c r="AC1437" s="16" t="s">
        <v>42</v>
      </c>
      <c r="AD1437" s="3">
        <v>3410389298843</v>
      </c>
      <c r="AE1437" s="5" t="s">
        <v>34</v>
      </c>
    </row>
    <row r="1438" spans="1:31" ht="30" customHeight="1" x14ac:dyDescent="0.2">
      <c r="A1438" s="8">
        <f t="shared" si="22"/>
        <v>1437</v>
      </c>
      <c r="B1438" s="9" t="s">
        <v>24</v>
      </c>
      <c r="C1438" s="10">
        <v>3840328392609</v>
      </c>
      <c r="D1438" s="10" t="s">
        <v>7382</v>
      </c>
      <c r="E1438" s="10"/>
      <c r="F1438" s="11">
        <v>45631</v>
      </c>
      <c r="G1438" s="11">
        <v>49283</v>
      </c>
      <c r="H1438" s="12">
        <v>36892</v>
      </c>
      <c r="I1438" s="13">
        <v>25</v>
      </c>
      <c r="J1438" s="10" t="s">
        <v>25</v>
      </c>
      <c r="K1438" s="9" t="s">
        <v>26</v>
      </c>
      <c r="L1438" s="9"/>
      <c r="M1438" s="14" t="s">
        <v>4598</v>
      </c>
      <c r="N1438" s="14" t="s">
        <v>571</v>
      </c>
      <c r="O1438" s="14" t="s">
        <v>6574</v>
      </c>
      <c r="P1438" s="14" t="s">
        <v>66</v>
      </c>
      <c r="Q1438" s="9"/>
      <c r="R1438" s="15" t="s">
        <v>164</v>
      </c>
      <c r="S1438" s="16">
        <v>46189</v>
      </c>
      <c r="T1438" s="17">
        <v>1</v>
      </c>
      <c r="U1438" s="16" t="str">
        <f>VLOOKUP(C1438,'[3]June-26'!$B$5:$H$93,7,0)</f>
        <v>SB Raiwind</v>
      </c>
      <c r="V1438" s="15" t="s">
        <v>7380</v>
      </c>
      <c r="W1438" s="16" t="s">
        <v>266</v>
      </c>
      <c r="X1438" s="16" t="str">
        <f>VLOOKUP(C1438,'[2]Master Sheet PSBA.'!$B$2:$AR$1687,43,0)</f>
        <v>Raiwind</v>
      </c>
      <c r="Y1438" s="16"/>
      <c r="Z1438" s="18" t="s">
        <v>3578</v>
      </c>
      <c r="AA1438" s="19" t="s">
        <v>4599</v>
      </c>
      <c r="AB1438" s="19" t="s">
        <v>7253</v>
      </c>
      <c r="AC1438" s="16" t="s">
        <v>33</v>
      </c>
      <c r="AD1438" s="3">
        <v>3520216185519</v>
      </c>
      <c r="AE1438" s="5" t="s">
        <v>34</v>
      </c>
    </row>
    <row r="1439" spans="1:31" ht="30" customHeight="1" x14ac:dyDescent="0.2">
      <c r="A1439" s="8">
        <f t="shared" si="22"/>
        <v>1438</v>
      </c>
      <c r="B1439" s="9" t="s">
        <v>24</v>
      </c>
      <c r="C1439" s="10">
        <v>3510359192103</v>
      </c>
      <c r="D1439" s="10" t="s">
        <v>7381</v>
      </c>
      <c r="E1439" s="10"/>
      <c r="F1439" s="11">
        <v>45916</v>
      </c>
      <c r="G1439" s="11">
        <v>49568</v>
      </c>
      <c r="H1439" s="12">
        <v>34079</v>
      </c>
      <c r="I1439" s="13">
        <v>33</v>
      </c>
      <c r="J1439" s="10" t="s">
        <v>25</v>
      </c>
      <c r="K1439" s="9" t="s">
        <v>26</v>
      </c>
      <c r="L1439" s="9"/>
      <c r="M1439" s="14" t="s">
        <v>4600</v>
      </c>
      <c r="N1439" s="14" t="s">
        <v>3662</v>
      </c>
      <c r="O1439" s="14" t="s">
        <v>5931</v>
      </c>
      <c r="P1439" s="14" t="s">
        <v>37</v>
      </c>
      <c r="Q1439" s="9"/>
      <c r="R1439" s="15"/>
      <c r="S1439" s="16">
        <v>46157</v>
      </c>
      <c r="T1439" s="17">
        <v>1</v>
      </c>
      <c r="U1439" s="16" t="str">
        <f>VLOOKUP(C1439,'[3]June-26'!$B$5:$H$93,7,0)</f>
        <v>SB Pattoki</v>
      </c>
      <c r="V1439" s="15" t="s">
        <v>7380</v>
      </c>
      <c r="W1439" s="16" t="s">
        <v>219</v>
      </c>
      <c r="X1439" s="16" t="str">
        <f>VLOOKUP(C1439,'[2]Master Sheet PSBA.'!$B$2:$AR$1687,43,0)</f>
        <v>Pattoki</v>
      </c>
      <c r="Y1439" s="16" t="s">
        <v>152</v>
      </c>
      <c r="Z1439" s="18" t="s">
        <v>4601</v>
      </c>
      <c r="AA1439" s="19" t="s">
        <v>4602</v>
      </c>
      <c r="AB1439" s="19" t="s">
        <v>7254</v>
      </c>
      <c r="AC1439" s="16" t="s">
        <v>33</v>
      </c>
      <c r="AD1439" s="3">
        <v>3510371029995</v>
      </c>
      <c r="AE1439" s="5" t="s">
        <v>34</v>
      </c>
    </row>
    <row r="1440" spans="1:31" ht="30" customHeight="1" x14ac:dyDescent="0.2">
      <c r="A1440" s="8">
        <f t="shared" si="22"/>
        <v>1439</v>
      </c>
      <c r="B1440" s="9" t="s">
        <v>24</v>
      </c>
      <c r="C1440" s="10">
        <v>3510362627653</v>
      </c>
      <c r="D1440" s="10" t="s">
        <v>7381</v>
      </c>
      <c r="E1440" s="10"/>
      <c r="F1440" s="11">
        <v>45166</v>
      </c>
      <c r="G1440" s="11">
        <v>48819</v>
      </c>
      <c r="H1440" s="12">
        <v>33943</v>
      </c>
      <c r="I1440" s="13">
        <v>33</v>
      </c>
      <c r="J1440" s="10" t="s">
        <v>25</v>
      </c>
      <c r="K1440" s="9" t="s">
        <v>26</v>
      </c>
      <c r="L1440" s="9"/>
      <c r="M1440" s="14" t="s">
        <v>4610</v>
      </c>
      <c r="N1440" s="14" t="s">
        <v>4611</v>
      </c>
      <c r="O1440" s="14" t="s">
        <v>5722</v>
      </c>
      <c r="P1440" s="14" t="s">
        <v>66</v>
      </c>
      <c r="Q1440" s="9"/>
      <c r="R1440" s="15"/>
      <c r="S1440" s="16">
        <v>46023</v>
      </c>
      <c r="T1440" s="17">
        <v>1</v>
      </c>
      <c r="U1440" s="16" t="str">
        <f>VLOOKUP(C1440,'[1]Bazaar Salary'!$B$6:$J$1185,9,0)</f>
        <v>Sahulat Bazaar Supervisor</v>
      </c>
      <c r="V1440" s="15" t="s">
        <v>7380</v>
      </c>
      <c r="W1440" s="16" t="s">
        <v>219</v>
      </c>
      <c r="X1440" s="16" t="str">
        <f>VLOOKUP(C1440,'[2]Master Sheet PSBA.'!$B$2:$AR$1687,43,0)</f>
        <v>Pattoki</v>
      </c>
      <c r="Y1440" s="16" t="s">
        <v>104</v>
      </c>
      <c r="Z1440" s="18" t="s">
        <v>4612</v>
      </c>
      <c r="AA1440" s="19" t="s">
        <v>4613</v>
      </c>
      <c r="AB1440" s="19" t="s">
        <v>7255</v>
      </c>
      <c r="AC1440" s="16" t="s">
        <v>42</v>
      </c>
      <c r="AD1440" s="3">
        <v>3510371029995</v>
      </c>
      <c r="AE1440" s="5" t="s">
        <v>34</v>
      </c>
    </row>
    <row r="1441" spans="1:31" ht="30" customHeight="1" x14ac:dyDescent="0.2">
      <c r="A1441" s="8">
        <f t="shared" si="22"/>
        <v>1440</v>
      </c>
      <c r="B1441" s="9" t="s">
        <v>24</v>
      </c>
      <c r="C1441" s="10">
        <v>3510281220783</v>
      </c>
      <c r="D1441" s="10" t="s">
        <v>7381</v>
      </c>
      <c r="E1441" s="10"/>
      <c r="F1441" s="11">
        <v>45120</v>
      </c>
      <c r="G1441" s="11">
        <v>48773</v>
      </c>
      <c r="H1441" s="12">
        <v>39273</v>
      </c>
      <c r="I1441" s="13">
        <v>19</v>
      </c>
      <c r="J1441" s="10" t="s">
        <v>25</v>
      </c>
      <c r="K1441" s="9" t="s">
        <v>26</v>
      </c>
      <c r="L1441" s="9"/>
      <c r="M1441" s="14" t="s">
        <v>4641</v>
      </c>
      <c r="N1441" s="14" t="s">
        <v>4642</v>
      </c>
      <c r="O1441" s="14" t="s">
        <v>5760</v>
      </c>
      <c r="P1441" s="14" t="s">
        <v>54</v>
      </c>
      <c r="Q1441" s="9"/>
      <c r="R1441" s="15"/>
      <c r="S1441" s="16">
        <v>46077</v>
      </c>
      <c r="T1441" s="17">
        <v>1</v>
      </c>
      <c r="U1441" s="16" t="str">
        <f>VLOOKUP(C1441,'[4]Daily Wages '!$B$6:$G$211,6,0)</f>
        <v>STOG Barki Road</v>
      </c>
      <c r="V1441" s="15" t="s">
        <v>7380</v>
      </c>
      <c r="W1441" s="16" t="s">
        <v>346</v>
      </c>
      <c r="X1441" s="16" t="str">
        <f>VLOOKUP(C1441,'[2]Master Sheet PSBA.'!$B$2:$AR$1687,43,0)</f>
        <v>Barki Road (Sahulat on the GO)</v>
      </c>
      <c r="Y1441" s="16"/>
      <c r="Z1441" s="18" t="s">
        <v>4643</v>
      </c>
      <c r="AA1441" s="19" t="s">
        <v>4644</v>
      </c>
      <c r="AB1441" s="19"/>
      <c r="AC1441" s="16" t="s">
        <v>33</v>
      </c>
      <c r="AD1441" s="3">
        <v>3630297514307</v>
      </c>
      <c r="AE1441" s="5" t="s">
        <v>34</v>
      </c>
    </row>
    <row r="1442" spans="1:31" ht="30" customHeight="1" x14ac:dyDescent="0.2">
      <c r="A1442" s="8">
        <f t="shared" si="22"/>
        <v>1441</v>
      </c>
      <c r="B1442" s="9" t="s">
        <v>24</v>
      </c>
      <c r="C1442" s="10">
        <v>3230313168202</v>
      </c>
      <c r="D1442" s="10" t="s">
        <v>7381</v>
      </c>
      <c r="E1442" s="10">
        <v>1915</v>
      </c>
      <c r="F1442" s="11">
        <v>44440</v>
      </c>
      <c r="G1442" s="11">
        <v>48092</v>
      </c>
      <c r="H1442" s="12">
        <v>32643</v>
      </c>
      <c r="I1442" s="13">
        <v>37</v>
      </c>
      <c r="J1442" s="10" t="s">
        <v>25</v>
      </c>
      <c r="K1442" s="9" t="s">
        <v>51</v>
      </c>
      <c r="L1442" s="9"/>
      <c r="M1442" s="14" t="s">
        <v>4660</v>
      </c>
      <c r="N1442" s="14" t="s">
        <v>4661</v>
      </c>
      <c r="O1442" s="14" t="s">
        <v>6575</v>
      </c>
      <c r="P1442" s="14" t="s">
        <v>66</v>
      </c>
      <c r="Q1442" s="9"/>
      <c r="R1442" s="15" t="s">
        <v>203</v>
      </c>
      <c r="S1442" s="16">
        <v>46023</v>
      </c>
      <c r="T1442" s="17">
        <v>1</v>
      </c>
      <c r="U1442" s="16" t="str">
        <f>VLOOKUP(C1442,'[1]Head Office '!$B$7:$J$98,9,0)</f>
        <v>Head Office</v>
      </c>
      <c r="V1442" s="15" t="s">
        <v>7380</v>
      </c>
      <c r="W1442" s="16" t="s">
        <v>95</v>
      </c>
      <c r="X1442" s="16" t="str">
        <f>VLOOKUP(C1442,'[2]Master Sheet PSBA.'!$B$2:$AR$1687,43,0)</f>
        <v>Head Office</v>
      </c>
      <c r="Y1442" s="16" t="s">
        <v>4662</v>
      </c>
      <c r="Z1442" s="18" t="s">
        <v>4663</v>
      </c>
      <c r="AA1442" s="19" t="s">
        <v>4664</v>
      </c>
      <c r="AB1442" s="19" t="s">
        <v>4665</v>
      </c>
      <c r="AC1442" s="16" t="s">
        <v>42</v>
      </c>
      <c r="AD1442" s="3">
        <v>3520294410711</v>
      </c>
      <c r="AE1442" s="5" t="s">
        <v>99</v>
      </c>
    </row>
    <row r="1443" spans="1:31" ht="30" customHeight="1" x14ac:dyDescent="0.2">
      <c r="A1443" s="8">
        <f t="shared" si="22"/>
        <v>1442</v>
      </c>
      <c r="B1443" s="9" t="s">
        <v>24</v>
      </c>
      <c r="C1443" s="10">
        <v>3840703450161</v>
      </c>
      <c r="D1443" s="10" t="s">
        <v>7381</v>
      </c>
      <c r="E1443" s="10"/>
      <c r="F1443" s="11">
        <v>43375</v>
      </c>
      <c r="G1443" s="11">
        <v>47028</v>
      </c>
      <c r="H1443" s="12">
        <v>34813</v>
      </c>
      <c r="I1443" s="13">
        <v>31</v>
      </c>
      <c r="J1443" s="10" t="s">
        <v>25</v>
      </c>
      <c r="K1443" s="9" t="s">
        <v>26</v>
      </c>
      <c r="L1443" s="9"/>
      <c r="M1443" s="14" t="s">
        <v>4666</v>
      </c>
      <c r="N1443" s="14" t="s">
        <v>4667</v>
      </c>
      <c r="O1443" s="14" t="s">
        <v>6576</v>
      </c>
      <c r="P1443" s="14" t="s">
        <v>54</v>
      </c>
      <c r="Q1443" s="9"/>
      <c r="R1443" s="15"/>
      <c r="S1443" s="16">
        <v>46000</v>
      </c>
      <c r="T1443" s="17">
        <v>1</v>
      </c>
      <c r="U1443" s="16" t="str">
        <f>VLOOKUP(C1443,'[1]Bazaar Salary'!$B$6:$J$1185,9,0)</f>
        <v>Security &amp; Parking Attendant</v>
      </c>
      <c r="V1443" s="15" t="s">
        <v>7380</v>
      </c>
      <c r="W1443" s="16" t="s">
        <v>2103</v>
      </c>
      <c r="X1443" s="16" t="str">
        <f>VLOOKUP(C1443,'[2]Master Sheet PSBA.'!$B$2:$AR$1687,43,0)</f>
        <v>Mandi Bahauddin</v>
      </c>
      <c r="Y1443" s="16"/>
      <c r="Z1443" s="18" t="s">
        <v>4668</v>
      </c>
      <c r="AA1443" s="19" t="s">
        <v>4669</v>
      </c>
      <c r="AB1443" s="19"/>
      <c r="AC1443" s="16" t="s">
        <v>42</v>
      </c>
      <c r="AD1443" s="3">
        <v>3410120751211</v>
      </c>
      <c r="AE1443" s="5" t="s">
        <v>34</v>
      </c>
    </row>
    <row r="1444" spans="1:31" ht="30" customHeight="1" x14ac:dyDescent="0.2">
      <c r="A1444" s="8">
        <f t="shared" si="22"/>
        <v>1443</v>
      </c>
      <c r="B1444" s="9" t="s">
        <v>24</v>
      </c>
      <c r="C1444" s="10">
        <v>3510284600727</v>
      </c>
      <c r="D1444" s="10" t="s">
        <v>7381</v>
      </c>
      <c r="E1444" s="10">
        <v>1943</v>
      </c>
      <c r="F1444" s="11">
        <v>45588</v>
      </c>
      <c r="G1444" s="11">
        <v>49240</v>
      </c>
      <c r="H1444" s="12">
        <v>38083</v>
      </c>
      <c r="I1444" s="13">
        <v>22</v>
      </c>
      <c r="J1444" s="10" t="s">
        <v>25</v>
      </c>
      <c r="K1444" s="9" t="s">
        <v>26</v>
      </c>
      <c r="L1444" s="9"/>
      <c r="M1444" s="14" t="s">
        <v>4670</v>
      </c>
      <c r="N1444" s="14" t="s">
        <v>180</v>
      </c>
      <c r="O1444" s="14" t="s">
        <v>6427</v>
      </c>
      <c r="P1444" s="14" t="s">
        <v>37</v>
      </c>
      <c r="Q1444" s="9"/>
      <c r="R1444" s="15"/>
      <c r="S1444" s="16">
        <v>45992</v>
      </c>
      <c r="T1444" s="17">
        <v>1</v>
      </c>
      <c r="U1444" s="16" t="str">
        <f>VLOOKUP(C1444,'[1]Bazaar Salary'!$B$6:$J$1185,9,0)</f>
        <v>Record Keeper</v>
      </c>
      <c r="V1444" s="15" t="s">
        <v>7380</v>
      </c>
      <c r="W1444" s="16" t="s">
        <v>552</v>
      </c>
      <c r="X1444" s="16" t="str">
        <f>VLOOKUP(C1444,'[2]Master Sheet PSBA.'!$B$2:$AR$1687,43,0)</f>
        <v>Kasur</v>
      </c>
      <c r="Y1444" s="16" t="s">
        <v>2378</v>
      </c>
      <c r="Z1444" s="18" t="s">
        <v>2379</v>
      </c>
      <c r="AA1444" s="19" t="s">
        <v>4671</v>
      </c>
      <c r="AB1444" s="19"/>
      <c r="AC1444" s="16" t="s">
        <v>42</v>
      </c>
      <c r="AD1444" s="3">
        <v>3520292336747</v>
      </c>
      <c r="AE1444" s="5" t="s">
        <v>34</v>
      </c>
    </row>
    <row r="1445" spans="1:31" ht="30" customHeight="1" x14ac:dyDescent="0.2">
      <c r="A1445" s="8">
        <f t="shared" si="22"/>
        <v>1444</v>
      </c>
      <c r="B1445" s="9" t="s">
        <v>24</v>
      </c>
      <c r="C1445" s="10">
        <v>3610327343759</v>
      </c>
      <c r="D1445" s="10" t="s">
        <v>7382</v>
      </c>
      <c r="E1445" s="10"/>
      <c r="F1445" s="11">
        <v>45376</v>
      </c>
      <c r="G1445" s="11">
        <v>49028</v>
      </c>
      <c r="H1445" s="12">
        <v>30073</v>
      </c>
      <c r="I1445" s="13">
        <v>44</v>
      </c>
      <c r="J1445" s="10" t="s">
        <v>25</v>
      </c>
      <c r="K1445" s="9" t="s">
        <v>26</v>
      </c>
      <c r="L1445" s="9"/>
      <c r="M1445" s="14" t="s">
        <v>4672</v>
      </c>
      <c r="N1445" s="14" t="s">
        <v>1926</v>
      </c>
      <c r="O1445" s="14"/>
      <c r="P1445" s="14" t="s">
        <v>54</v>
      </c>
      <c r="Q1445" s="9"/>
      <c r="R1445" s="15"/>
      <c r="S1445" s="16">
        <v>46113</v>
      </c>
      <c r="T1445" s="17">
        <v>1</v>
      </c>
      <c r="U1445" s="16"/>
      <c r="V1445" s="15" t="s">
        <v>7380</v>
      </c>
      <c r="W1445" s="16" t="s">
        <v>219</v>
      </c>
      <c r="X1445" s="16" t="str">
        <f>VLOOKUP(C1445,'[2]Master Sheet PSBA.'!$B$2:$AR$1687,43,0)</f>
        <v>Pattoki</v>
      </c>
      <c r="Y1445" s="16"/>
      <c r="Z1445" s="18" t="s">
        <v>4675</v>
      </c>
      <c r="AA1445" s="19" t="s">
        <v>4676</v>
      </c>
      <c r="AB1445" s="19"/>
      <c r="AC1445" s="16" t="s">
        <v>33</v>
      </c>
      <c r="AD1445" s="3">
        <v>3510371029995</v>
      </c>
      <c r="AE1445" s="5" t="s">
        <v>34</v>
      </c>
    </row>
    <row r="1446" spans="1:31" ht="30" customHeight="1" x14ac:dyDescent="0.2">
      <c r="A1446" s="8">
        <f t="shared" si="22"/>
        <v>1445</v>
      </c>
      <c r="B1446" s="9" t="s">
        <v>24</v>
      </c>
      <c r="C1446" s="10">
        <v>3520287425313</v>
      </c>
      <c r="D1446" s="10" t="s">
        <v>7381</v>
      </c>
      <c r="E1446" s="10"/>
      <c r="F1446" s="11">
        <v>45000</v>
      </c>
      <c r="G1446" s="11">
        <v>48653</v>
      </c>
      <c r="H1446" s="12">
        <v>34881</v>
      </c>
      <c r="I1446" s="13">
        <v>31</v>
      </c>
      <c r="J1446" s="10" t="s">
        <v>43</v>
      </c>
      <c r="K1446" s="9" t="s">
        <v>26</v>
      </c>
      <c r="L1446" s="9"/>
      <c r="M1446" s="14" t="s">
        <v>4680</v>
      </c>
      <c r="N1446" s="14" t="s">
        <v>1634</v>
      </c>
      <c r="O1446" s="14" t="s">
        <v>6577</v>
      </c>
      <c r="P1446" s="14" t="s">
        <v>46</v>
      </c>
      <c r="Q1446" s="9"/>
      <c r="R1446" s="15"/>
      <c r="S1446" s="16">
        <v>46129</v>
      </c>
      <c r="T1446" s="17">
        <v>1</v>
      </c>
      <c r="U1446" s="16" t="str">
        <f>VLOOKUP(C1446,'[4]Daily Wages '!$B$6:$G$211,6,0)</f>
        <v>SB Township</v>
      </c>
      <c r="V1446" s="15" t="s">
        <v>7380</v>
      </c>
      <c r="W1446" s="16" t="s">
        <v>303</v>
      </c>
      <c r="X1446" s="16" t="str">
        <f>VLOOKUP(C1446,'[2]Master Sheet PSBA.'!$B$2:$AR$1687,43,0)</f>
        <v>Township</v>
      </c>
      <c r="Y1446" s="16"/>
      <c r="Z1446" s="18" t="s">
        <v>4683</v>
      </c>
      <c r="AA1446" s="19" t="s">
        <v>4684</v>
      </c>
      <c r="AB1446" s="19"/>
      <c r="AC1446" s="16" t="s">
        <v>33</v>
      </c>
      <c r="AD1446" s="3">
        <v>3520218380405</v>
      </c>
      <c r="AE1446" s="5" t="s">
        <v>34</v>
      </c>
    </row>
    <row r="1447" spans="1:31" ht="30" customHeight="1" x14ac:dyDescent="0.2">
      <c r="A1447" s="8">
        <f t="shared" si="22"/>
        <v>1446</v>
      </c>
      <c r="B1447" s="9" t="s">
        <v>24</v>
      </c>
      <c r="C1447" s="10">
        <v>3840139135215</v>
      </c>
      <c r="D1447" s="10" t="s">
        <v>7381</v>
      </c>
      <c r="E1447" s="10"/>
      <c r="F1447" s="11">
        <v>44437</v>
      </c>
      <c r="G1447" s="11">
        <v>48089</v>
      </c>
      <c r="H1447" s="12">
        <v>30376</v>
      </c>
      <c r="I1447" s="13">
        <v>43</v>
      </c>
      <c r="J1447" s="10" t="s">
        <v>25</v>
      </c>
      <c r="K1447" s="9" t="s">
        <v>26</v>
      </c>
      <c r="L1447" s="9"/>
      <c r="M1447" s="14" t="s">
        <v>4685</v>
      </c>
      <c r="N1447" s="14" t="s">
        <v>4686</v>
      </c>
      <c r="O1447" s="14" t="s">
        <v>5697</v>
      </c>
      <c r="P1447" s="14" t="s">
        <v>54</v>
      </c>
      <c r="Q1447" s="9"/>
      <c r="R1447" s="15"/>
      <c r="S1447" s="16">
        <v>45992</v>
      </c>
      <c r="T1447" s="17">
        <v>1</v>
      </c>
      <c r="U1447" s="16" t="str">
        <f>VLOOKUP(C1447,'[1]Bazaar Salary'!$B$6:$J$1185,9,0)</f>
        <v>Security &amp; Parking Attendant</v>
      </c>
      <c r="V1447" s="15" t="s">
        <v>7380</v>
      </c>
      <c r="W1447" s="16" t="s">
        <v>405</v>
      </c>
      <c r="X1447" s="16" t="str">
        <f>VLOOKUP(C1447,'[2]Master Sheet PSBA.'!$B$2:$AR$1687,43,0)</f>
        <v>Bhalwal</v>
      </c>
      <c r="Y1447" s="16"/>
      <c r="Z1447" s="18" t="s">
        <v>4687</v>
      </c>
      <c r="AA1447" s="19" t="s">
        <v>4688</v>
      </c>
      <c r="AB1447" s="19" t="s">
        <v>7256</v>
      </c>
      <c r="AC1447" s="16" t="s">
        <v>42</v>
      </c>
      <c r="AD1447" s="3">
        <v>3410145220243</v>
      </c>
      <c r="AE1447" s="5" t="s">
        <v>34</v>
      </c>
    </row>
    <row r="1448" spans="1:31" ht="30" customHeight="1" x14ac:dyDescent="0.2">
      <c r="A1448" s="8">
        <f t="shared" si="22"/>
        <v>1447</v>
      </c>
      <c r="B1448" s="9" t="s">
        <v>24</v>
      </c>
      <c r="C1448" s="10">
        <v>3220262144221</v>
      </c>
      <c r="D1448" s="10" t="s">
        <v>7381</v>
      </c>
      <c r="E1448" s="10"/>
      <c r="F1448" s="11">
        <v>45678</v>
      </c>
      <c r="G1448" s="11">
        <v>49330</v>
      </c>
      <c r="H1448" s="12">
        <v>33970</v>
      </c>
      <c r="I1448" s="13">
        <v>33</v>
      </c>
      <c r="J1448" s="10" t="s">
        <v>25</v>
      </c>
      <c r="K1448" s="9" t="s">
        <v>26</v>
      </c>
      <c r="L1448" s="9"/>
      <c r="M1448" s="14" t="s">
        <v>4692</v>
      </c>
      <c r="N1448" s="14" t="s">
        <v>258</v>
      </c>
      <c r="O1448" s="14" t="s">
        <v>1583</v>
      </c>
      <c r="P1448" s="14" t="s">
        <v>46</v>
      </c>
      <c r="Q1448" s="9"/>
      <c r="R1448" s="15"/>
      <c r="S1448" s="16">
        <v>46081</v>
      </c>
      <c r="T1448" s="17">
        <v>1</v>
      </c>
      <c r="U1448" s="16" t="str">
        <f>VLOOKUP(C1448,'[4]Daily Wages '!$B$6:$G$211,6,0)</f>
        <v>STOG Karor Lal Hassan</v>
      </c>
      <c r="V1448" s="15" t="s">
        <v>7380</v>
      </c>
      <c r="W1448" s="16" t="s">
        <v>29</v>
      </c>
      <c r="X1448" s="16" t="str">
        <f>VLOOKUP(C1448,'[2]Master Sheet PSBA.'!$B$2:$AR$1687,43,0)</f>
        <v>Karor Lal Easan Layyah (Sahulat on the GO)</v>
      </c>
      <c r="Y1448" s="16"/>
      <c r="Z1448" s="18" t="s">
        <v>4696</v>
      </c>
      <c r="AA1448" s="19" t="s">
        <v>4697</v>
      </c>
      <c r="AB1448" s="19"/>
      <c r="AC1448" s="16" t="s">
        <v>33</v>
      </c>
      <c r="AD1448" s="3">
        <v>3220247848205</v>
      </c>
      <c r="AE1448" s="5" t="s">
        <v>34</v>
      </c>
    </row>
    <row r="1449" spans="1:31" ht="30" customHeight="1" x14ac:dyDescent="0.2">
      <c r="A1449" s="8">
        <f t="shared" si="22"/>
        <v>1448</v>
      </c>
      <c r="B1449" s="9" t="s">
        <v>24</v>
      </c>
      <c r="C1449" s="10">
        <v>1350161947855</v>
      </c>
      <c r="D1449" s="10" t="s">
        <v>7381</v>
      </c>
      <c r="E1449" s="10"/>
      <c r="F1449" s="11">
        <v>45937</v>
      </c>
      <c r="G1449" s="11">
        <v>49589</v>
      </c>
      <c r="H1449" s="12">
        <v>38358</v>
      </c>
      <c r="I1449" s="13">
        <v>21</v>
      </c>
      <c r="J1449" s="10" t="s">
        <v>25</v>
      </c>
      <c r="K1449" s="9" t="s">
        <v>26</v>
      </c>
      <c r="L1449" s="9"/>
      <c r="M1449" s="14" t="s">
        <v>4705</v>
      </c>
      <c r="N1449" s="14" t="s">
        <v>3147</v>
      </c>
      <c r="O1449" s="14" t="s">
        <v>6459</v>
      </c>
      <c r="P1449" s="15" t="s">
        <v>37</v>
      </c>
      <c r="Q1449" s="9"/>
      <c r="R1449" s="15"/>
      <c r="S1449" s="16">
        <v>46004</v>
      </c>
      <c r="T1449" s="17">
        <v>1</v>
      </c>
      <c r="U1449" s="16" t="str">
        <f>VLOOKUP(C1449,'[1]Bazaar Salary'!$B$6:$J$1185,9,0)</f>
        <v>Record Keeper</v>
      </c>
      <c r="V1449" s="15" t="s">
        <v>7380</v>
      </c>
      <c r="W1449" s="16" t="s">
        <v>219</v>
      </c>
      <c r="X1449" s="16" t="str">
        <f>VLOOKUP(C1449,'[2]Master Sheet PSBA.'!$B$2:$AR$1687,43,0)</f>
        <v>Pattoki</v>
      </c>
      <c r="Y1449" s="16"/>
      <c r="Z1449" s="18" t="s">
        <v>498</v>
      </c>
      <c r="AA1449" s="19" t="s">
        <v>4709</v>
      </c>
      <c r="AB1449" s="19" t="s">
        <v>7257</v>
      </c>
      <c r="AC1449" s="16" t="s">
        <v>42</v>
      </c>
      <c r="AD1449" s="3">
        <v>3510371029995</v>
      </c>
      <c r="AE1449" s="5" t="s">
        <v>34</v>
      </c>
    </row>
    <row r="1450" spans="1:31" ht="30" customHeight="1" x14ac:dyDescent="0.2">
      <c r="A1450" s="8">
        <f t="shared" si="22"/>
        <v>1449</v>
      </c>
      <c r="B1450" s="9" t="s">
        <v>24</v>
      </c>
      <c r="C1450" s="10">
        <v>3410301568515</v>
      </c>
      <c r="D1450" s="10" t="s">
        <v>7381</v>
      </c>
      <c r="E1450" s="10"/>
      <c r="F1450" s="11">
        <v>45973</v>
      </c>
      <c r="G1450" s="11">
        <v>49625</v>
      </c>
      <c r="H1450" s="12">
        <v>37983</v>
      </c>
      <c r="I1450" s="13">
        <v>22</v>
      </c>
      <c r="J1450" s="10" t="s">
        <v>43</v>
      </c>
      <c r="K1450" s="9" t="s">
        <v>26</v>
      </c>
      <c r="L1450" s="9"/>
      <c r="M1450" s="14" t="s">
        <v>4714</v>
      </c>
      <c r="N1450" s="14" t="s">
        <v>4715</v>
      </c>
      <c r="O1450" s="14" t="s">
        <v>5975</v>
      </c>
      <c r="P1450" s="14" t="s">
        <v>46</v>
      </c>
      <c r="Q1450" s="9"/>
      <c r="R1450" s="15"/>
      <c r="S1450" s="16">
        <v>46024</v>
      </c>
      <c r="T1450" s="17">
        <v>1</v>
      </c>
      <c r="U1450" s="16" t="str">
        <f>VLOOKUP(C1450,'[1]Bazaar Salary'!$B$6:$J$1185,9,0)</f>
        <v>Sanitation Attendant</v>
      </c>
      <c r="V1450" s="15" t="s">
        <v>7380</v>
      </c>
      <c r="W1450" s="16" t="s">
        <v>115</v>
      </c>
      <c r="X1450" s="16" t="str">
        <f>VLOOKUP(C1450,'[2]Master Sheet PSBA.'!$B$2:$AR$1687,43,0)</f>
        <v>Noshera Virkan</v>
      </c>
      <c r="Y1450" s="16"/>
      <c r="Z1450" s="18" t="s">
        <v>4716</v>
      </c>
      <c r="AA1450" s="19" t="s">
        <v>4717</v>
      </c>
      <c r="AB1450" s="19"/>
      <c r="AC1450" s="16" t="s">
        <v>42</v>
      </c>
      <c r="AD1450" s="3">
        <v>3410389298843</v>
      </c>
      <c r="AE1450" s="5" t="s">
        <v>34</v>
      </c>
    </row>
    <row r="1451" spans="1:31" ht="30" customHeight="1" x14ac:dyDescent="0.2">
      <c r="A1451" s="8">
        <f t="shared" si="22"/>
        <v>1450</v>
      </c>
      <c r="B1451" s="9" t="s">
        <v>24</v>
      </c>
      <c r="C1451" s="10">
        <v>3410308691153</v>
      </c>
      <c r="D1451" s="10" t="s">
        <v>7381</v>
      </c>
      <c r="E1451" s="10">
        <v>1868</v>
      </c>
      <c r="F1451" s="11">
        <v>44390</v>
      </c>
      <c r="G1451" s="11">
        <v>48042</v>
      </c>
      <c r="H1451" s="12">
        <v>35400</v>
      </c>
      <c r="I1451" s="13">
        <v>29</v>
      </c>
      <c r="J1451" s="10" t="s">
        <v>43</v>
      </c>
      <c r="K1451" s="9" t="s">
        <v>26</v>
      </c>
      <c r="L1451" s="9"/>
      <c r="M1451" s="14" t="s">
        <v>4722</v>
      </c>
      <c r="N1451" s="14" t="s">
        <v>4723</v>
      </c>
      <c r="O1451" s="14" t="s">
        <v>5733</v>
      </c>
      <c r="P1451" s="14" t="s">
        <v>46</v>
      </c>
      <c r="Q1451" s="9"/>
      <c r="R1451" s="15"/>
      <c r="S1451" s="16">
        <v>45992</v>
      </c>
      <c r="T1451" s="17">
        <v>1</v>
      </c>
      <c r="U1451" s="16" t="str">
        <f>VLOOKUP(C1451,'[1]Bazaar Salary'!$B$6:$J$1185,9,0)</f>
        <v>Sanitation Attendant</v>
      </c>
      <c r="V1451" s="15" t="s">
        <v>7380</v>
      </c>
      <c r="W1451" s="16" t="s">
        <v>158</v>
      </c>
      <c r="X1451" s="16" t="str">
        <f>VLOOKUP(C1451,'[2]Master Sheet PSBA.'!$B$2:$AR$1687,43,0)</f>
        <v>Hafizabad</v>
      </c>
      <c r="Y1451" s="16"/>
      <c r="Z1451" s="18" t="s">
        <v>325</v>
      </c>
      <c r="AA1451" s="19" t="s">
        <v>4724</v>
      </c>
      <c r="AB1451" s="19" t="s">
        <v>7258</v>
      </c>
      <c r="AC1451" s="16" t="s">
        <v>42</v>
      </c>
      <c r="AD1451" s="3">
        <v>3840389795829</v>
      </c>
      <c r="AE1451" s="5" t="s">
        <v>34</v>
      </c>
    </row>
    <row r="1452" spans="1:31" ht="30" customHeight="1" x14ac:dyDescent="0.2">
      <c r="A1452" s="8">
        <f t="shared" si="22"/>
        <v>1451</v>
      </c>
      <c r="B1452" s="9" t="s">
        <v>24</v>
      </c>
      <c r="C1452" s="10">
        <v>3510323174117</v>
      </c>
      <c r="D1452" s="10" t="s">
        <v>7381</v>
      </c>
      <c r="E1452" s="10"/>
      <c r="F1452" s="11">
        <v>45743</v>
      </c>
      <c r="G1452" s="11">
        <v>49395</v>
      </c>
      <c r="H1452" s="12">
        <v>38178</v>
      </c>
      <c r="I1452" s="13">
        <v>22</v>
      </c>
      <c r="J1452" s="10" t="s">
        <v>43</v>
      </c>
      <c r="K1452" s="9" t="s">
        <v>26</v>
      </c>
      <c r="L1452" s="9"/>
      <c r="M1452" s="14" t="s">
        <v>4731</v>
      </c>
      <c r="N1452" s="14" t="s">
        <v>1058</v>
      </c>
      <c r="O1452" s="14" t="s">
        <v>6578</v>
      </c>
      <c r="P1452" s="14" t="s">
        <v>46</v>
      </c>
      <c r="Q1452" s="9"/>
      <c r="R1452" s="15"/>
      <c r="S1452" s="16">
        <v>46000</v>
      </c>
      <c r="T1452" s="17">
        <v>1</v>
      </c>
      <c r="U1452" s="16" t="str">
        <f>VLOOKUP(C1452,'[1]Bazaar Salary'!$B$6:$J$1185,9,0)</f>
        <v>Sanitation Attendant</v>
      </c>
      <c r="V1452" s="15" t="s">
        <v>7380</v>
      </c>
      <c r="W1452" s="16" t="s">
        <v>449</v>
      </c>
      <c r="X1452" s="16" t="str">
        <f>VLOOKUP(C1452,'[2]Master Sheet PSBA.'!$B$2:$AR$1687,43,0)</f>
        <v>Kotha Pind Faisal Town (Sahulat on the Go)</v>
      </c>
      <c r="Y1452" s="16"/>
      <c r="Z1452" s="18" t="s">
        <v>4732</v>
      </c>
      <c r="AA1452" s="19" t="s">
        <v>4733</v>
      </c>
      <c r="AB1452" s="19"/>
      <c r="AC1452" s="16" t="s">
        <v>42</v>
      </c>
      <c r="AD1452" s="3">
        <v>3520212422893</v>
      </c>
      <c r="AE1452" s="5" t="s">
        <v>34</v>
      </c>
    </row>
    <row r="1453" spans="1:31" ht="30" customHeight="1" x14ac:dyDescent="0.2">
      <c r="A1453" s="8">
        <f t="shared" si="22"/>
        <v>1452</v>
      </c>
      <c r="B1453" s="9" t="s">
        <v>24</v>
      </c>
      <c r="C1453" s="10">
        <v>3520281450963</v>
      </c>
      <c r="D1453" s="10" t="s">
        <v>7381</v>
      </c>
      <c r="E1453" s="10">
        <v>1924</v>
      </c>
      <c r="F1453" s="11">
        <v>44223</v>
      </c>
      <c r="G1453" s="11">
        <v>47875</v>
      </c>
      <c r="H1453" s="12">
        <v>37517</v>
      </c>
      <c r="I1453" s="13">
        <v>23</v>
      </c>
      <c r="J1453" s="10" t="s">
        <v>43</v>
      </c>
      <c r="K1453" s="9" t="s">
        <v>26</v>
      </c>
      <c r="L1453" s="9"/>
      <c r="M1453" s="14" t="s">
        <v>4731</v>
      </c>
      <c r="N1453" s="14" t="s">
        <v>4734</v>
      </c>
      <c r="O1453" s="14" t="s">
        <v>6579</v>
      </c>
      <c r="P1453" s="14" t="s">
        <v>46</v>
      </c>
      <c r="Q1453" s="9"/>
      <c r="R1453" s="15"/>
      <c r="S1453" s="16">
        <v>45992</v>
      </c>
      <c r="T1453" s="17">
        <v>1</v>
      </c>
      <c r="U1453" s="16" t="str">
        <f>VLOOKUP(C1453,'[1]Bazaar Salary'!$B$6:$J$1185,9,0)</f>
        <v>Sanitation Attendant</v>
      </c>
      <c r="V1453" s="15" t="s">
        <v>7380</v>
      </c>
      <c r="W1453" s="16" t="s">
        <v>303</v>
      </c>
      <c r="X1453" s="16" t="str">
        <f>VLOOKUP(C1453,'[2]Master Sheet PSBA.'!$B$2:$AR$1687,43,0)</f>
        <v>Township</v>
      </c>
      <c r="Y1453" s="16"/>
      <c r="Z1453" s="18" t="s">
        <v>4735</v>
      </c>
      <c r="AA1453" s="19" t="s">
        <v>4736</v>
      </c>
      <c r="AB1453" s="19"/>
      <c r="AC1453" s="16" t="s">
        <v>42</v>
      </c>
      <c r="AD1453" s="3">
        <v>3520218380405</v>
      </c>
      <c r="AE1453" s="5" t="s">
        <v>34</v>
      </c>
    </row>
    <row r="1454" spans="1:31" ht="30" customHeight="1" x14ac:dyDescent="0.2">
      <c r="A1454" s="8">
        <f t="shared" si="22"/>
        <v>1453</v>
      </c>
      <c r="B1454" s="9" t="s">
        <v>24</v>
      </c>
      <c r="C1454" s="10">
        <v>3520273808469</v>
      </c>
      <c r="D1454" s="10" t="s">
        <v>7381</v>
      </c>
      <c r="E1454" s="10"/>
      <c r="F1454" s="11">
        <v>45476</v>
      </c>
      <c r="G1454" s="11">
        <v>49128</v>
      </c>
      <c r="H1454" s="12">
        <v>38849</v>
      </c>
      <c r="I1454" s="13">
        <v>20</v>
      </c>
      <c r="J1454" s="10" t="s">
        <v>43</v>
      </c>
      <c r="K1454" s="9" t="s">
        <v>26</v>
      </c>
      <c r="L1454" s="9"/>
      <c r="M1454" s="14" t="s">
        <v>4737</v>
      </c>
      <c r="N1454" s="14" t="s">
        <v>4738</v>
      </c>
      <c r="O1454" s="14" t="s">
        <v>6580</v>
      </c>
      <c r="P1454" s="14" t="s">
        <v>54</v>
      </c>
      <c r="Q1454" s="9"/>
      <c r="R1454" s="15"/>
      <c r="S1454" s="16">
        <v>46160</v>
      </c>
      <c r="T1454" s="17">
        <v>1</v>
      </c>
      <c r="U1454" s="16" t="str">
        <f>VLOOKUP(C1454,'[4]Daily Wages '!$B$6:$G$211,6,0)</f>
        <v>STOG Awan Town</v>
      </c>
      <c r="V1454" s="15" t="s">
        <v>7380</v>
      </c>
      <c r="W1454" s="16" t="s">
        <v>506</v>
      </c>
      <c r="X1454" s="16" t="str">
        <f>VLOOKUP(C1454,'[2]Master Sheet PSBA.'!$B$2:$AR$1687,43,0)</f>
        <v>Awan Town (Sahulat on the GO)</v>
      </c>
      <c r="Y1454" s="16"/>
      <c r="Z1454" s="18" t="s">
        <v>4739</v>
      </c>
      <c r="AA1454" s="19" t="s">
        <v>4740</v>
      </c>
      <c r="AB1454" s="19" t="s">
        <v>7259</v>
      </c>
      <c r="AC1454" s="16" t="s">
        <v>33</v>
      </c>
      <c r="AD1454" s="3">
        <v>3650244170677</v>
      </c>
      <c r="AE1454" s="5" t="s">
        <v>34</v>
      </c>
    </row>
    <row r="1455" spans="1:31" ht="30" customHeight="1" x14ac:dyDescent="0.2">
      <c r="A1455" s="8">
        <f t="shared" si="22"/>
        <v>1454</v>
      </c>
      <c r="B1455" s="9" t="s">
        <v>24</v>
      </c>
      <c r="C1455" s="10">
        <v>3520296699745</v>
      </c>
      <c r="D1455" s="10" t="s">
        <v>7381</v>
      </c>
      <c r="E1455" s="10"/>
      <c r="F1455" s="11">
        <v>44365</v>
      </c>
      <c r="G1455" s="11">
        <v>48017</v>
      </c>
      <c r="H1455" s="12">
        <v>37384</v>
      </c>
      <c r="I1455" s="13">
        <v>24</v>
      </c>
      <c r="J1455" s="10" t="s">
        <v>43</v>
      </c>
      <c r="K1455" s="9" t="s">
        <v>26</v>
      </c>
      <c r="L1455" s="9"/>
      <c r="M1455" s="14" t="s">
        <v>4747</v>
      </c>
      <c r="N1455" s="14" t="s">
        <v>4748</v>
      </c>
      <c r="O1455" s="14" t="s">
        <v>6119</v>
      </c>
      <c r="P1455" s="15" t="s">
        <v>37</v>
      </c>
      <c r="Q1455" s="9"/>
      <c r="R1455" s="15"/>
      <c r="S1455" s="16">
        <v>46038</v>
      </c>
      <c r="T1455" s="17">
        <v>1</v>
      </c>
      <c r="U1455" s="16" t="str">
        <f>VLOOKUP(C1455,'[1]Bazaar Salary'!$B$6:$J$1185,9,0)</f>
        <v>Record Keeper</v>
      </c>
      <c r="V1455" s="15" t="s">
        <v>7380</v>
      </c>
      <c r="W1455" s="16" t="s">
        <v>378</v>
      </c>
      <c r="X1455" s="16" t="str">
        <f>VLOOKUP(C1455,'[2]Master Sheet PSBA.'!$B$2:$AR$1687,43,0)</f>
        <v>Sabzazaar</v>
      </c>
      <c r="Y1455" s="16"/>
      <c r="Z1455" s="18" t="s">
        <v>4749</v>
      </c>
      <c r="AA1455" s="19" t="s">
        <v>4750</v>
      </c>
      <c r="AB1455" s="19"/>
      <c r="AC1455" s="16" t="s">
        <v>42</v>
      </c>
      <c r="AD1455" s="3">
        <v>3410173713697</v>
      </c>
      <c r="AE1455" s="5" t="s">
        <v>34</v>
      </c>
    </row>
    <row r="1456" spans="1:31" ht="30" customHeight="1" x14ac:dyDescent="0.2">
      <c r="A1456" s="8">
        <f t="shared" si="22"/>
        <v>1455</v>
      </c>
      <c r="B1456" s="9" t="s">
        <v>24</v>
      </c>
      <c r="C1456" s="10">
        <v>3520018242509</v>
      </c>
      <c r="D1456" s="10" t="s">
        <v>7381</v>
      </c>
      <c r="E1456" s="10"/>
      <c r="F1456" s="11">
        <v>44124</v>
      </c>
      <c r="G1456" s="11">
        <v>47776</v>
      </c>
      <c r="H1456" s="12">
        <v>36509</v>
      </c>
      <c r="I1456" s="13">
        <v>26</v>
      </c>
      <c r="J1456" s="10" t="s">
        <v>25</v>
      </c>
      <c r="K1456" s="9" t="s">
        <v>26</v>
      </c>
      <c r="L1456" s="9"/>
      <c r="M1456" s="14" t="s">
        <v>4751</v>
      </c>
      <c r="N1456" s="14" t="s">
        <v>1866</v>
      </c>
      <c r="O1456" s="14" t="s">
        <v>5733</v>
      </c>
      <c r="P1456" s="14" t="s">
        <v>66</v>
      </c>
      <c r="Q1456" s="9"/>
      <c r="R1456" s="15"/>
      <c r="S1456" s="16">
        <v>46080</v>
      </c>
      <c r="T1456" s="17">
        <v>1</v>
      </c>
      <c r="U1456" s="16" t="str">
        <f>VLOOKUP(C1456,'[3]June-26'!$B$5:$H$93,7,0)</f>
        <v>SB Thokar</v>
      </c>
      <c r="V1456" s="15" t="s">
        <v>7380</v>
      </c>
      <c r="W1456" s="16" t="s">
        <v>511</v>
      </c>
      <c r="X1456" s="16" t="str">
        <f>VLOOKUP(C1456,'[2]Master Sheet PSBA.'!$B$2:$AR$1687,43,0)</f>
        <v>Thokar</v>
      </c>
      <c r="Y1456" s="16" t="s">
        <v>152</v>
      </c>
      <c r="Z1456" s="18" t="s">
        <v>4752</v>
      </c>
      <c r="AA1456" s="19" t="s">
        <v>4753</v>
      </c>
      <c r="AB1456" s="19"/>
      <c r="AC1456" s="16" t="s">
        <v>33</v>
      </c>
      <c r="AD1456" s="3">
        <v>3520221351139</v>
      </c>
      <c r="AE1456" s="5" t="s">
        <v>34</v>
      </c>
    </row>
    <row r="1457" spans="1:31" ht="30" customHeight="1" x14ac:dyDescent="0.2">
      <c r="A1457" s="8">
        <f t="shared" si="22"/>
        <v>1456</v>
      </c>
      <c r="B1457" s="9" t="s">
        <v>24</v>
      </c>
      <c r="C1457" s="10">
        <v>3460233853303</v>
      </c>
      <c r="D1457" s="10" t="s">
        <v>7381</v>
      </c>
      <c r="E1457" s="10"/>
      <c r="F1457" s="11">
        <v>44193</v>
      </c>
      <c r="G1457" s="11">
        <v>47845</v>
      </c>
      <c r="H1457" s="12">
        <v>37500</v>
      </c>
      <c r="I1457" s="13">
        <v>23</v>
      </c>
      <c r="J1457" s="10" t="s">
        <v>25</v>
      </c>
      <c r="K1457" s="9" t="s">
        <v>26</v>
      </c>
      <c r="L1457" s="9"/>
      <c r="M1457" s="14" t="s">
        <v>4754</v>
      </c>
      <c r="N1457" s="14" t="s">
        <v>1158</v>
      </c>
      <c r="O1457" s="14" t="s">
        <v>5945</v>
      </c>
      <c r="P1457" s="14" t="s">
        <v>54</v>
      </c>
      <c r="Q1457" s="9"/>
      <c r="R1457" s="15"/>
      <c r="S1457" s="16">
        <v>46025</v>
      </c>
      <c r="T1457" s="17">
        <v>1</v>
      </c>
      <c r="U1457" s="16" t="str">
        <f>VLOOKUP(C1457,'[1]Bazaar Salary'!$B$6:$J$1185,9,0)</f>
        <v>Security &amp; Parking Attendant</v>
      </c>
      <c r="V1457" s="15" t="s">
        <v>7380</v>
      </c>
      <c r="W1457" s="16" t="s">
        <v>6650</v>
      </c>
      <c r="X1457" s="16" t="str">
        <f>VLOOKUP(C1457,'[2]Master Sheet PSBA.'!$B$2:$AR$1687,43,0)</f>
        <v>Pasrur</v>
      </c>
      <c r="Y1457" s="16"/>
      <c r="Z1457" s="18" t="s">
        <v>4755</v>
      </c>
      <c r="AA1457" s="19" t="s">
        <v>4756</v>
      </c>
      <c r="AB1457" s="19"/>
      <c r="AC1457" s="16" t="s">
        <v>42</v>
      </c>
      <c r="AD1457" s="3">
        <v>3520202739219</v>
      </c>
      <c r="AE1457" s="5" t="s">
        <v>34</v>
      </c>
    </row>
    <row r="1458" spans="1:31" ht="30" customHeight="1" x14ac:dyDescent="0.2">
      <c r="A1458" s="8">
        <f t="shared" si="22"/>
        <v>1457</v>
      </c>
      <c r="B1458" s="9" t="s">
        <v>24</v>
      </c>
      <c r="C1458" s="10">
        <v>3650264350807</v>
      </c>
      <c r="D1458" s="10" t="s">
        <v>7381</v>
      </c>
      <c r="E1458" s="10"/>
      <c r="F1458" s="11">
        <v>44448</v>
      </c>
      <c r="G1458" s="11">
        <v>48100</v>
      </c>
      <c r="H1458" s="12">
        <v>35845</v>
      </c>
      <c r="I1458" s="13">
        <v>28</v>
      </c>
      <c r="J1458" s="10" t="s">
        <v>43</v>
      </c>
      <c r="K1458" s="9" t="s">
        <v>26</v>
      </c>
      <c r="L1458" s="9"/>
      <c r="M1458" s="14" t="s">
        <v>4760</v>
      </c>
      <c r="N1458" s="14" t="s">
        <v>1054</v>
      </c>
      <c r="O1458" s="14" t="s">
        <v>5844</v>
      </c>
      <c r="P1458" s="14" t="s">
        <v>46</v>
      </c>
      <c r="Q1458" s="9"/>
      <c r="R1458" s="15"/>
      <c r="S1458" s="16">
        <v>45992</v>
      </c>
      <c r="T1458" s="17">
        <v>1</v>
      </c>
      <c r="U1458" s="16" t="str">
        <f>VLOOKUP(C1458,'[1]Bazaar Salary'!$B$6:$J$1185,9,0)</f>
        <v>Sanitation Attendant</v>
      </c>
      <c r="V1458" s="15" t="s">
        <v>7380</v>
      </c>
      <c r="W1458" s="16" t="s">
        <v>461</v>
      </c>
      <c r="X1458" s="16" t="str">
        <f>VLOOKUP(C1458,'[2]Master Sheet PSBA.'!$B$2:$AR$1687,43,0)</f>
        <v>Okara</v>
      </c>
      <c r="Y1458" s="16"/>
      <c r="Z1458" s="18" t="s">
        <v>1055</v>
      </c>
      <c r="AA1458" s="19" t="s">
        <v>4761</v>
      </c>
      <c r="AB1458" s="19" t="s">
        <v>7260</v>
      </c>
      <c r="AC1458" s="16" t="s">
        <v>42</v>
      </c>
      <c r="AD1458" s="3">
        <v>3330321980343</v>
      </c>
      <c r="AE1458" s="5" t="s">
        <v>34</v>
      </c>
    </row>
    <row r="1459" spans="1:31" ht="30" customHeight="1" x14ac:dyDescent="0.2">
      <c r="A1459" s="8">
        <f t="shared" si="22"/>
        <v>1458</v>
      </c>
      <c r="B1459" s="9" t="s">
        <v>24</v>
      </c>
      <c r="C1459" s="10">
        <v>3520166783191</v>
      </c>
      <c r="D1459" s="10" t="s">
        <v>7381</v>
      </c>
      <c r="E1459" s="10"/>
      <c r="F1459" s="11">
        <v>44934</v>
      </c>
      <c r="G1459" s="11">
        <v>48587</v>
      </c>
      <c r="H1459" s="12">
        <v>25488</v>
      </c>
      <c r="I1459" s="13">
        <v>56</v>
      </c>
      <c r="J1459" s="10" t="s">
        <v>43</v>
      </c>
      <c r="K1459" s="9" t="s">
        <v>26</v>
      </c>
      <c r="L1459" s="9"/>
      <c r="M1459" s="14" t="s">
        <v>4762</v>
      </c>
      <c r="N1459" s="14" t="s">
        <v>4763</v>
      </c>
      <c r="O1459" s="14" t="s">
        <v>6505</v>
      </c>
      <c r="P1459" s="14" t="s">
        <v>46</v>
      </c>
      <c r="Q1459" s="9"/>
      <c r="R1459" s="15"/>
      <c r="S1459" s="16">
        <v>46018</v>
      </c>
      <c r="T1459" s="17">
        <v>1</v>
      </c>
      <c r="U1459" s="16" t="str">
        <f>VLOOKUP(C1459,'[4]Daily Wages '!$B$6:$G$211,6,0)</f>
        <v>STOG Gulshan-e-Ravi</v>
      </c>
      <c r="V1459" s="15" t="s">
        <v>7380</v>
      </c>
      <c r="W1459" s="16" t="s">
        <v>400</v>
      </c>
      <c r="X1459" s="16" t="str">
        <f>VLOOKUP(C1459,'[2]Master Sheet PSBA.'!$B$2:$AR$1687,43,0)</f>
        <v>Gulshan Ravi (Sahulat on the GO)</v>
      </c>
      <c r="Y1459" s="16"/>
      <c r="Z1459" s="18" t="s">
        <v>4764</v>
      </c>
      <c r="AA1459" s="19" t="s">
        <v>4765</v>
      </c>
      <c r="AB1459" s="19"/>
      <c r="AC1459" s="16" t="s">
        <v>33</v>
      </c>
      <c r="AD1459" s="3">
        <v>3520243986657</v>
      </c>
      <c r="AE1459" s="5" t="s">
        <v>34</v>
      </c>
    </row>
    <row r="1460" spans="1:31" ht="30" customHeight="1" x14ac:dyDescent="0.2">
      <c r="A1460" s="8">
        <f t="shared" si="22"/>
        <v>1459</v>
      </c>
      <c r="B1460" s="9" t="s">
        <v>24</v>
      </c>
      <c r="C1460" s="10">
        <v>3520404343891</v>
      </c>
      <c r="D1460" s="10" t="s">
        <v>7381</v>
      </c>
      <c r="E1460" s="10"/>
      <c r="F1460" s="11">
        <v>44864</v>
      </c>
      <c r="G1460" s="11">
        <v>48517</v>
      </c>
      <c r="H1460" s="12">
        <v>33420</v>
      </c>
      <c r="I1460" s="13">
        <v>35</v>
      </c>
      <c r="J1460" s="10" t="s">
        <v>43</v>
      </c>
      <c r="K1460" s="9" t="s">
        <v>26</v>
      </c>
      <c r="L1460" s="9"/>
      <c r="M1460" s="14" t="s">
        <v>4766</v>
      </c>
      <c r="N1460" s="14" t="s">
        <v>4767</v>
      </c>
      <c r="O1460" s="14" t="s">
        <v>6581</v>
      </c>
      <c r="P1460" s="14" t="s">
        <v>46</v>
      </c>
      <c r="Q1460" s="9"/>
      <c r="R1460" s="15"/>
      <c r="S1460" s="16">
        <v>46013</v>
      </c>
      <c r="T1460" s="17">
        <v>1</v>
      </c>
      <c r="U1460" s="16" t="str">
        <f>VLOOKUP(C1460,'[1]Bazaar Salary'!$B$6:$J$1185,9,0)</f>
        <v>Sanitation Attendant</v>
      </c>
      <c r="V1460" s="15" t="s">
        <v>7380</v>
      </c>
      <c r="W1460" s="16" t="s">
        <v>989</v>
      </c>
      <c r="X1460" s="16" t="str">
        <f>VLOOKUP(C1460,'[2]Master Sheet PSBA.'!$B$2:$AR$1687,43,0)</f>
        <v>Raiwind Sundar Road (Sahulat on the Go)</v>
      </c>
      <c r="Y1460" s="16"/>
      <c r="Z1460" s="18" t="s">
        <v>4768</v>
      </c>
      <c r="AA1460" s="19" t="s">
        <v>4769</v>
      </c>
      <c r="AB1460" s="19"/>
      <c r="AC1460" s="16" t="s">
        <v>42</v>
      </c>
      <c r="AD1460" s="3">
        <v>3520278757531</v>
      </c>
      <c r="AE1460" s="5" t="s">
        <v>34</v>
      </c>
    </row>
    <row r="1461" spans="1:31" ht="30" customHeight="1" x14ac:dyDescent="0.2">
      <c r="A1461" s="8">
        <f t="shared" si="22"/>
        <v>1460</v>
      </c>
      <c r="B1461" s="9" t="s">
        <v>24</v>
      </c>
      <c r="C1461" s="10">
        <v>3540220087737</v>
      </c>
      <c r="D1461" s="10" t="s">
        <v>7381</v>
      </c>
      <c r="E1461" s="10"/>
      <c r="F1461" s="11">
        <v>42660</v>
      </c>
      <c r="G1461" s="11">
        <v>46312</v>
      </c>
      <c r="H1461" s="12">
        <v>29252</v>
      </c>
      <c r="I1461" s="13">
        <v>46</v>
      </c>
      <c r="J1461" s="10" t="s">
        <v>43</v>
      </c>
      <c r="K1461" s="9" t="s">
        <v>26</v>
      </c>
      <c r="L1461" s="9"/>
      <c r="M1461" s="14" t="s">
        <v>4775</v>
      </c>
      <c r="N1461" s="14" t="s">
        <v>4776</v>
      </c>
      <c r="O1461" s="14" t="s">
        <v>5995</v>
      </c>
      <c r="P1461" s="14" t="s">
        <v>46</v>
      </c>
      <c r="Q1461" s="9"/>
      <c r="R1461" s="15"/>
      <c r="S1461" s="16">
        <v>46065</v>
      </c>
      <c r="T1461" s="17">
        <v>1</v>
      </c>
      <c r="U1461" s="16" t="str">
        <f>VLOOKUP(C1461,'[4]Daily Wages '!$B$6:$G$211,6,0)</f>
        <v>SB Mandi Faizabad</v>
      </c>
      <c r="V1461" s="15" t="s">
        <v>7380</v>
      </c>
      <c r="W1461" s="16" t="s">
        <v>392</v>
      </c>
      <c r="X1461" s="16" t="str">
        <f>VLOOKUP(C1461,'[2]Master Sheet PSBA.'!$B$2:$AR$1687,43,0)</f>
        <v>Mandi Faizabad</v>
      </c>
      <c r="Y1461" s="16"/>
      <c r="Z1461" s="18" t="s">
        <v>4777</v>
      </c>
      <c r="AA1461" s="19" t="s">
        <v>4778</v>
      </c>
      <c r="AB1461" s="19"/>
      <c r="AC1461" s="16" t="s">
        <v>33</v>
      </c>
      <c r="AD1461" s="3">
        <v>3540149993253</v>
      </c>
      <c r="AE1461" s="5" t="s">
        <v>34</v>
      </c>
    </row>
    <row r="1462" spans="1:31" ht="30" customHeight="1" x14ac:dyDescent="0.2">
      <c r="A1462" s="8">
        <f t="shared" si="22"/>
        <v>1461</v>
      </c>
      <c r="B1462" s="9" t="s">
        <v>24</v>
      </c>
      <c r="C1462" s="10">
        <v>3720113227879</v>
      </c>
      <c r="D1462" s="10" t="s">
        <v>7381</v>
      </c>
      <c r="E1462" s="10"/>
      <c r="F1462" s="11">
        <v>44836</v>
      </c>
      <c r="G1462" s="11">
        <v>48489</v>
      </c>
      <c r="H1462" s="12">
        <v>38081</v>
      </c>
      <c r="I1462" s="13">
        <v>22</v>
      </c>
      <c r="J1462" s="10" t="s">
        <v>43</v>
      </c>
      <c r="K1462" s="9" t="s">
        <v>26</v>
      </c>
      <c r="L1462" s="9"/>
      <c r="M1462" s="14" t="s">
        <v>4779</v>
      </c>
      <c r="N1462" s="14" t="s">
        <v>4780</v>
      </c>
      <c r="O1462" s="14" t="s">
        <v>6006</v>
      </c>
      <c r="P1462" s="14" t="s">
        <v>46</v>
      </c>
      <c r="Q1462" s="9"/>
      <c r="R1462" s="15"/>
      <c r="S1462" s="16">
        <v>46078</v>
      </c>
      <c r="T1462" s="17">
        <v>1</v>
      </c>
      <c r="U1462" s="16" t="str">
        <f>VLOOKUP(C1462,'[4]Daily Wages '!$B$6:$G$211,6,0)</f>
        <v>SB Chakwal</v>
      </c>
      <c r="V1462" s="15" t="s">
        <v>7380</v>
      </c>
      <c r="W1462" s="16" t="s">
        <v>284</v>
      </c>
      <c r="X1462" s="16" t="str">
        <f>VLOOKUP(C1462,'[2]Master Sheet PSBA.'!$B$2:$AR$1687,43,0)</f>
        <v>Chakwal</v>
      </c>
      <c r="Y1462" s="16"/>
      <c r="Z1462" s="18" t="s">
        <v>4781</v>
      </c>
      <c r="AA1462" s="19" t="s">
        <v>4782</v>
      </c>
      <c r="AB1462" s="19" t="s">
        <v>7261</v>
      </c>
      <c r="AC1462" s="16" t="s">
        <v>33</v>
      </c>
      <c r="AD1462" s="3">
        <v>3320255554173</v>
      </c>
      <c r="AE1462" s="5" t="s">
        <v>34</v>
      </c>
    </row>
    <row r="1463" spans="1:31" ht="30" customHeight="1" x14ac:dyDescent="0.2">
      <c r="A1463" s="8">
        <f t="shared" si="22"/>
        <v>1462</v>
      </c>
      <c r="B1463" s="9" t="s">
        <v>24</v>
      </c>
      <c r="C1463" s="10">
        <v>3520266816383</v>
      </c>
      <c r="D1463" s="10" t="s">
        <v>7382</v>
      </c>
      <c r="E1463" s="10"/>
      <c r="F1463" s="11">
        <v>44897</v>
      </c>
      <c r="G1463" s="11">
        <v>48550</v>
      </c>
      <c r="H1463" s="12">
        <v>35527</v>
      </c>
      <c r="I1463" s="13">
        <v>126</v>
      </c>
      <c r="J1463" s="10"/>
      <c r="K1463" s="9" t="s">
        <v>26</v>
      </c>
      <c r="L1463" s="9"/>
      <c r="M1463" s="14" t="s">
        <v>4783</v>
      </c>
      <c r="N1463" s="14" t="s">
        <v>448</v>
      </c>
      <c r="O1463" s="14" t="s">
        <v>6582</v>
      </c>
      <c r="P1463" s="14" t="s">
        <v>54</v>
      </c>
      <c r="Q1463" s="9"/>
      <c r="R1463" s="15" t="s">
        <v>4784</v>
      </c>
      <c r="S1463" s="16">
        <v>44920</v>
      </c>
      <c r="T1463" s="17">
        <v>1</v>
      </c>
      <c r="U1463" s="16"/>
      <c r="V1463" s="15" t="s">
        <v>7380</v>
      </c>
      <c r="W1463" s="16" t="s">
        <v>303</v>
      </c>
      <c r="X1463" s="16" t="str">
        <f>VLOOKUP(C1463,'[2]Master Sheet PSBA.'!$B$2:$AR$1687,43,0)</f>
        <v>Township</v>
      </c>
      <c r="Y1463" s="16"/>
      <c r="Z1463" s="18"/>
      <c r="AA1463" s="19" t="s">
        <v>4785</v>
      </c>
      <c r="AB1463" s="19"/>
      <c r="AC1463" s="16" t="s">
        <v>33</v>
      </c>
      <c r="AD1463" s="3">
        <v>3520218380405</v>
      </c>
      <c r="AE1463" s="5" t="s">
        <v>34</v>
      </c>
    </row>
    <row r="1464" spans="1:31" ht="30" customHeight="1" x14ac:dyDescent="0.2">
      <c r="A1464" s="8">
        <f t="shared" si="22"/>
        <v>1463</v>
      </c>
      <c r="B1464" s="9" t="s">
        <v>24</v>
      </c>
      <c r="C1464" s="10">
        <v>3520226370997</v>
      </c>
      <c r="D1464" s="10" t="s">
        <v>7381</v>
      </c>
      <c r="E1464" s="10"/>
      <c r="F1464" s="11">
        <v>43477</v>
      </c>
      <c r="G1464" s="11">
        <v>47130</v>
      </c>
      <c r="H1464" s="12">
        <v>36078</v>
      </c>
      <c r="I1464" s="13">
        <v>27</v>
      </c>
      <c r="J1464" s="10" t="s">
        <v>25</v>
      </c>
      <c r="K1464" s="9" t="s">
        <v>26</v>
      </c>
      <c r="L1464" s="9"/>
      <c r="M1464" s="14" t="s">
        <v>4789</v>
      </c>
      <c r="N1464" s="14" t="s">
        <v>2389</v>
      </c>
      <c r="O1464" s="14" t="s">
        <v>6119</v>
      </c>
      <c r="P1464" s="15" t="s">
        <v>37</v>
      </c>
      <c r="Q1464" s="9"/>
      <c r="R1464" s="15"/>
      <c r="S1464" s="16">
        <v>46013</v>
      </c>
      <c r="T1464" s="17">
        <v>1</v>
      </c>
      <c r="U1464" s="16" t="str">
        <f>VLOOKUP(C1464,'[1]Bazaar Salary'!$B$6:$J$1185,9,0)</f>
        <v>Record Keeper</v>
      </c>
      <c r="V1464" s="15" t="s">
        <v>7380</v>
      </c>
      <c r="W1464" s="16" t="s">
        <v>284</v>
      </c>
      <c r="X1464" s="16" t="str">
        <f>VLOOKUP(C1464,'[2]Master Sheet PSBA.'!$B$2:$AR$1687,43,0)</f>
        <v>Chakwal</v>
      </c>
      <c r="Y1464" s="16"/>
      <c r="Z1464" s="18" t="s">
        <v>4790</v>
      </c>
      <c r="AA1464" s="19" t="s">
        <v>4709</v>
      </c>
      <c r="AB1464" s="19" t="s">
        <v>7262</v>
      </c>
      <c r="AC1464" s="16" t="s">
        <v>42</v>
      </c>
      <c r="AD1464" s="3">
        <v>3320255554173</v>
      </c>
      <c r="AE1464" s="5" t="s">
        <v>34</v>
      </c>
    </row>
    <row r="1465" spans="1:31" ht="30" customHeight="1" thickBot="1" x14ac:dyDescent="0.25">
      <c r="A1465" s="8">
        <f t="shared" si="22"/>
        <v>1464</v>
      </c>
      <c r="B1465" s="9" t="s">
        <v>24</v>
      </c>
      <c r="C1465" s="10">
        <v>3520213584359</v>
      </c>
      <c r="D1465" s="10" t="s">
        <v>7381</v>
      </c>
      <c r="E1465" s="10"/>
      <c r="F1465" s="11">
        <v>43537</v>
      </c>
      <c r="G1465" s="11">
        <v>47190</v>
      </c>
      <c r="H1465" s="12">
        <v>35855</v>
      </c>
      <c r="I1465" s="13">
        <v>28</v>
      </c>
      <c r="J1465" s="10" t="s">
        <v>25</v>
      </c>
      <c r="K1465" s="9" t="s">
        <v>26</v>
      </c>
      <c r="L1465" s="9"/>
      <c r="M1465" s="14" t="s">
        <v>4791</v>
      </c>
      <c r="N1465" s="14" t="s">
        <v>4792</v>
      </c>
      <c r="O1465" s="14" t="s">
        <v>6583</v>
      </c>
      <c r="P1465" s="14" t="s">
        <v>66</v>
      </c>
      <c r="Q1465" s="9"/>
      <c r="R1465" s="15"/>
      <c r="S1465" s="16">
        <v>46039</v>
      </c>
      <c r="T1465" s="17">
        <v>1</v>
      </c>
      <c r="U1465" s="16" t="str">
        <f>VLOOKUP(C1465,'[1]Bazaar Salary'!$B$6:$J$1185,9,0)</f>
        <v>Sahulat Bazaar Supervisor</v>
      </c>
      <c r="V1465" s="15" t="s">
        <v>7380</v>
      </c>
      <c r="W1465" s="16" t="s">
        <v>489</v>
      </c>
      <c r="X1465" s="16" t="str">
        <f>VLOOKUP(C1465,'[2]Master Sheet PSBA.'!$B$2:$AR$1687,43,0)</f>
        <v>Johar Town</v>
      </c>
      <c r="Y1465" s="16"/>
      <c r="Z1465" s="18" t="s">
        <v>4793</v>
      </c>
      <c r="AA1465" s="19" t="s">
        <v>4794</v>
      </c>
      <c r="AB1465" s="19"/>
      <c r="AC1465" s="16" t="s">
        <v>42</v>
      </c>
      <c r="AD1465" s="3">
        <v>3520290567665</v>
      </c>
      <c r="AE1465" s="5" t="s">
        <v>34</v>
      </c>
    </row>
    <row r="1466" spans="1:31" ht="30" customHeight="1" x14ac:dyDescent="0.2">
      <c r="A1466" s="8">
        <f t="shared" si="22"/>
        <v>1465</v>
      </c>
      <c r="B1466" s="9" t="s">
        <v>24</v>
      </c>
      <c r="C1466" s="10">
        <v>3110330607955</v>
      </c>
      <c r="D1466" s="10" t="s">
        <v>7382</v>
      </c>
      <c r="E1466" s="10"/>
      <c r="F1466" s="11">
        <v>44082</v>
      </c>
      <c r="G1466" s="11">
        <v>47734</v>
      </c>
      <c r="H1466" s="12">
        <v>36892</v>
      </c>
      <c r="I1466" s="13">
        <v>25</v>
      </c>
      <c r="J1466" s="10" t="s">
        <v>25</v>
      </c>
      <c r="K1466" s="9" t="s">
        <v>26</v>
      </c>
      <c r="L1466" s="9"/>
      <c r="M1466" s="14" t="s">
        <v>4800</v>
      </c>
      <c r="N1466" s="14" t="s">
        <v>3534</v>
      </c>
      <c r="O1466" s="14" t="s">
        <v>5720</v>
      </c>
      <c r="P1466" s="15" t="s">
        <v>2298</v>
      </c>
      <c r="Q1466" s="9"/>
      <c r="R1466" s="15"/>
      <c r="S1466" s="16">
        <v>46181</v>
      </c>
      <c r="T1466" s="17">
        <v>1</v>
      </c>
      <c r="U1466" s="16" t="str">
        <f>VLOOKUP(C1466,'[3]June-26'!$B$5:$H$93,7,0)</f>
        <v>SB Vehari</v>
      </c>
      <c r="V1466" s="15" t="s">
        <v>7380</v>
      </c>
      <c r="W1466" s="16" t="s">
        <v>1223</v>
      </c>
      <c r="X1466" s="16" t="str">
        <f>VLOOKUP(C1466,'[2]Master Sheet PSBA.'!$B$2:$AR$1687,43,0)</f>
        <v>Vehari</v>
      </c>
      <c r="Y1466" s="16"/>
      <c r="Z1466" s="18" t="s">
        <v>4801</v>
      </c>
      <c r="AA1466" s="19" t="s">
        <v>6681</v>
      </c>
      <c r="AB1466" s="19" t="s">
        <v>7263</v>
      </c>
      <c r="AC1466" s="16" t="s">
        <v>33</v>
      </c>
      <c r="AD1466" s="6">
        <v>3620375100139</v>
      </c>
      <c r="AE1466" s="5" t="s">
        <v>83</v>
      </c>
    </row>
    <row r="1467" spans="1:31" ht="30" customHeight="1" x14ac:dyDescent="0.2">
      <c r="A1467" s="8">
        <f t="shared" si="22"/>
        <v>1466</v>
      </c>
      <c r="B1467" s="9" t="s">
        <v>24</v>
      </c>
      <c r="C1467" s="10">
        <v>3310296273411</v>
      </c>
      <c r="D1467" s="10" t="s">
        <v>7381</v>
      </c>
      <c r="E1467" s="10"/>
      <c r="F1467" s="11">
        <v>43048</v>
      </c>
      <c r="G1467" s="11">
        <v>46700</v>
      </c>
      <c r="H1467" s="12">
        <v>35991</v>
      </c>
      <c r="I1467" s="13">
        <v>28</v>
      </c>
      <c r="J1467" s="10" t="s">
        <v>25</v>
      </c>
      <c r="K1467" s="9" t="s">
        <v>26</v>
      </c>
      <c r="L1467" s="9"/>
      <c r="M1467" s="14" t="s">
        <v>4802</v>
      </c>
      <c r="N1467" s="14" t="s">
        <v>524</v>
      </c>
      <c r="O1467" s="14" t="s">
        <v>6584</v>
      </c>
      <c r="P1467" s="14" t="s">
        <v>37</v>
      </c>
      <c r="Q1467" s="9"/>
      <c r="R1467" s="15"/>
      <c r="S1467" s="16">
        <v>45992</v>
      </c>
      <c r="T1467" s="17">
        <v>1</v>
      </c>
      <c r="U1467" s="16" t="str">
        <f>VLOOKUP(C1467,'[1]Bazaar Salary'!$B$6:$J$1185,9,0)</f>
        <v>Record Keeper</v>
      </c>
      <c r="V1467" s="15" t="s">
        <v>7380</v>
      </c>
      <c r="W1467" s="16" t="s">
        <v>230</v>
      </c>
      <c r="X1467" s="16" t="str">
        <f>VLOOKUP(C1467,'[2]Master Sheet PSBA.'!$B$2:$AR$1687,43,0)</f>
        <v>Jhang Road Faisalabad</v>
      </c>
      <c r="Y1467" s="16" t="s">
        <v>152</v>
      </c>
      <c r="Z1467" s="18" t="s">
        <v>4803</v>
      </c>
      <c r="AA1467" s="19" t="s">
        <v>4804</v>
      </c>
      <c r="AB1467" s="19" t="s">
        <v>7264</v>
      </c>
      <c r="AC1467" s="16" t="s">
        <v>42</v>
      </c>
      <c r="AD1467" s="3">
        <v>3650105740123</v>
      </c>
      <c r="AE1467" s="5" t="s">
        <v>34</v>
      </c>
    </row>
    <row r="1468" spans="1:31" ht="30" customHeight="1" x14ac:dyDescent="0.2">
      <c r="A1468" s="8">
        <f t="shared" si="22"/>
        <v>1467</v>
      </c>
      <c r="B1468" s="9" t="s">
        <v>24</v>
      </c>
      <c r="C1468" s="10">
        <v>3220335026241</v>
      </c>
      <c r="D1468" s="10" t="s">
        <v>7381</v>
      </c>
      <c r="E1468" s="10"/>
      <c r="F1468" s="11">
        <v>45550</v>
      </c>
      <c r="G1468" s="11">
        <v>49202</v>
      </c>
      <c r="H1468" s="12">
        <v>38575</v>
      </c>
      <c r="I1468" s="13">
        <v>20</v>
      </c>
      <c r="J1468" s="10" t="s">
        <v>43</v>
      </c>
      <c r="K1468" s="9" t="s">
        <v>26</v>
      </c>
      <c r="L1468" s="9"/>
      <c r="M1468" s="14" t="s">
        <v>4805</v>
      </c>
      <c r="N1468" s="14" t="s">
        <v>1799</v>
      </c>
      <c r="O1468" s="14" t="s">
        <v>6585</v>
      </c>
      <c r="P1468" s="14" t="s">
        <v>46</v>
      </c>
      <c r="Q1468" s="9"/>
      <c r="R1468" s="15"/>
      <c r="S1468" s="16">
        <v>46158</v>
      </c>
      <c r="T1468" s="17">
        <v>1</v>
      </c>
      <c r="U1468" s="16" t="str">
        <f>VLOOKUP(C1468,'[4]Daily Wages '!$B$6:$G$211,6,0)</f>
        <v>STOG Khatam-e-Nabuwat Layyah</v>
      </c>
      <c r="V1468" s="15" t="s">
        <v>7380</v>
      </c>
      <c r="W1468" s="16" t="s">
        <v>120</v>
      </c>
      <c r="X1468" s="16" t="str">
        <f>VLOOKUP(C1468,'[2]Master Sheet PSBA.'!$B$2:$AR$1687,43,0)</f>
        <v>Khatam-e-Nabuwat (Sahulat on the Go)</v>
      </c>
      <c r="Y1468" s="16"/>
      <c r="Z1468" s="18" t="s">
        <v>4806</v>
      </c>
      <c r="AA1468" s="19" t="s">
        <v>4807</v>
      </c>
      <c r="AB1468" s="19"/>
      <c r="AC1468" s="16" t="s">
        <v>33</v>
      </c>
      <c r="AD1468" s="3">
        <v>3220323159083</v>
      </c>
      <c r="AE1468" s="5" t="s">
        <v>34</v>
      </c>
    </row>
    <row r="1469" spans="1:31" ht="30" customHeight="1" x14ac:dyDescent="0.2">
      <c r="A1469" s="8">
        <f t="shared" si="22"/>
        <v>1468</v>
      </c>
      <c r="B1469" s="9" t="s">
        <v>24</v>
      </c>
      <c r="C1469" s="10">
        <v>3310426575301</v>
      </c>
      <c r="D1469" s="10" t="s">
        <v>7381</v>
      </c>
      <c r="E1469" s="10"/>
      <c r="F1469" s="11">
        <v>43728</v>
      </c>
      <c r="G1469" s="11">
        <v>47381</v>
      </c>
      <c r="H1469" s="12">
        <v>36526</v>
      </c>
      <c r="I1469" s="13">
        <v>26</v>
      </c>
      <c r="J1469" s="10" t="s">
        <v>25</v>
      </c>
      <c r="K1469" s="9" t="s">
        <v>26</v>
      </c>
      <c r="L1469" s="9"/>
      <c r="M1469" s="14" t="s">
        <v>4830</v>
      </c>
      <c r="N1469" s="14" t="s">
        <v>4831</v>
      </c>
      <c r="O1469" s="14" t="s">
        <v>6586</v>
      </c>
      <c r="P1469" s="14" t="s">
        <v>46</v>
      </c>
      <c r="Q1469" s="9"/>
      <c r="R1469" s="15"/>
      <c r="S1469" s="16">
        <v>45992</v>
      </c>
      <c r="T1469" s="17">
        <v>1</v>
      </c>
      <c r="U1469" s="16" t="str">
        <f>VLOOKUP(C1469,'[1]Bazaar Salary'!$B$6:$J$1185,9,0)</f>
        <v>Sanitation Attendant</v>
      </c>
      <c r="V1469" s="15" t="s">
        <v>7380</v>
      </c>
      <c r="W1469" s="16" t="s">
        <v>387</v>
      </c>
      <c r="X1469" s="16" t="str">
        <f>VLOOKUP(C1469,'[2]Master Sheet PSBA.'!$B$2:$AR$1687,43,0)</f>
        <v>Jarranwala</v>
      </c>
      <c r="Y1469" s="16"/>
      <c r="Z1469" s="18" t="s">
        <v>4832</v>
      </c>
      <c r="AA1469" s="19" t="s">
        <v>4833</v>
      </c>
      <c r="AB1469" s="19"/>
      <c r="AC1469" s="16" t="s">
        <v>42</v>
      </c>
      <c r="AD1469" s="3">
        <v>3310465592777</v>
      </c>
      <c r="AE1469" s="5" t="s">
        <v>34</v>
      </c>
    </row>
    <row r="1470" spans="1:31" ht="30" customHeight="1" x14ac:dyDescent="0.2">
      <c r="A1470" s="8">
        <f t="shared" si="22"/>
        <v>1469</v>
      </c>
      <c r="B1470" s="9" t="s">
        <v>24</v>
      </c>
      <c r="C1470" s="10">
        <v>3520258411749</v>
      </c>
      <c r="D1470" s="10" t="s">
        <v>7381</v>
      </c>
      <c r="E1470" s="10"/>
      <c r="F1470" s="11">
        <v>43816</v>
      </c>
      <c r="G1470" s="11">
        <v>47469</v>
      </c>
      <c r="H1470" s="12">
        <v>32225</v>
      </c>
      <c r="I1470" s="13">
        <v>38</v>
      </c>
      <c r="J1470" s="10" t="s">
        <v>25</v>
      </c>
      <c r="K1470" s="9" t="s">
        <v>26</v>
      </c>
      <c r="L1470" s="9"/>
      <c r="M1470" s="14" t="s">
        <v>4834</v>
      </c>
      <c r="N1470" s="14" t="s">
        <v>288</v>
      </c>
      <c r="O1470" s="14"/>
      <c r="P1470" s="15" t="s">
        <v>37</v>
      </c>
      <c r="Q1470" s="9"/>
      <c r="R1470" s="15"/>
      <c r="S1470" s="16">
        <v>46039</v>
      </c>
      <c r="T1470" s="17">
        <v>1</v>
      </c>
      <c r="U1470" s="16" t="str">
        <f>VLOOKUP(C1470,'[1]Bazaar Salary'!$B$6:$J$1185,9,0)</f>
        <v>Record Keeper</v>
      </c>
      <c r="V1470" s="15" t="s">
        <v>7380</v>
      </c>
      <c r="W1470" s="16" t="s">
        <v>214</v>
      </c>
      <c r="X1470" s="16" t="str">
        <f>VLOOKUP(C1470,'[2]Master Sheet PSBA.'!$B$2:$AR$1687,43,0)</f>
        <v>Suspended</v>
      </c>
      <c r="Y1470" s="16"/>
      <c r="Z1470" s="18" t="s">
        <v>4835</v>
      </c>
      <c r="AA1470" s="19" t="s">
        <v>4836</v>
      </c>
      <c r="AB1470" s="19"/>
      <c r="AC1470" s="16" t="s">
        <v>42</v>
      </c>
      <c r="AD1470" s="3">
        <v>3520290643403</v>
      </c>
      <c r="AE1470" s="5" t="s">
        <v>34</v>
      </c>
    </row>
    <row r="1471" spans="1:31" ht="30" customHeight="1" x14ac:dyDescent="0.2">
      <c r="A1471" s="8">
        <f t="shared" si="22"/>
        <v>1470</v>
      </c>
      <c r="B1471" s="9" t="s">
        <v>24</v>
      </c>
      <c r="C1471" s="10">
        <v>3540118408897</v>
      </c>
      <c r="D1471" s="10" t="s">
        <v>7381</v>
      </c>
      <c r="E1471" s="10"/>
      <c r="F1471" s="11">
        <v>43452</v>
      </c>
      <c r="G1471" s="11">
        <v>47105</v>
      </c>
      <c r="H1471" s="12">
        <v>26297</v>
      </c>
      <c r="I1471" s="13">
        <v>54</v>
      </c>
      <c r="J1471" s="10" t="s">
        <v>43</v>
      </c>
      <c r="K1471" s="9" t="s">
        <v>26</v>
      </c>
      <c r="L1471" s="9"/>
      <c r="M1471" s="14" t="s">
        <v>4840</v>
      </c>
      <c r="N1471" s="14" t="s">
        <v>4028</v>
      </c>
      <c r="O1471" s="14" t="s">
        <v>6544</v>
      </c>
      <c r="P1471" s="14" t="s">
        <v>46</v>
      </c>
      <c r="Q1471" s="9"/>
      <c r="R1471" s="15"/>
      <c r="S1471" s="16">
        <v>45992</v>
      </c>
      <c r="T1471" s="17">
        <v>1</v>
      </c>
      <c r="U1471" s="16" t="str">
        <f>VLOOKUP(C1471,'[1]Bazaar Salary'!$B$6:$J$1185,9,0)</f>
        <v>Sanitation Attendant</v>
      </c>
      <c r="V1471" s="15" t="s">
        <v>7380</v>
      </c>
      <c r="W1471" s="16" t="s">
        <v>891</v>
      </c>
      <c r="X1471" s="16" t="str">
        <f>VLOOKUP(C1471,'[2]Master Sheet PSBA.'!$B$2:$AR$1687,43,0)</f>
        <v>Shadman (Sahulat on the GO)</v>
      </c>
      <c r="Y1471" s="16"/>
      <c r="Z1471" s="18" t="s">
        <v>4841</v>
      </c>
      <c r="AA1471" s="19" t="s">
        <v>4842</v>
      </c>
      <c r="AB1471" s="19"/>
      <c r="AC1471" s="16" t="s">
        <v>42</v>
      </c>
      <c r="AD1471" s="3">
        <v>3520257022395</v>
      </c>
      <c r="AE1471" s="5" t="s">
        <v>34</v>
      </c>
    </row>
    <row r="1472" spans="1:31" ht="30" customHeight="1" x14ac:dyDescent="0.2">
      <c r="A1472" s="8">
        <f t="shared" si="22"/>
        <v>1471</v>
      </c>
      <c r="B1472" s="9" t="s">
        <v>24</v>
      </c>
      <c r="C1472" s="10">
        <v>3540201016715</v>
      </c>
      <c r="D1472" s="10" t="s">
        <v>7381</v>
      </c>
      <c r="E1472" s="10"/>
      <c r="F1472" s="11">
        <v>44049</v>
      </c>
      <c r="G1472" s="11">
        <v>47701</v>
      </c>
      <c r="H1472" s="12">
        <v>36130</v>
      </c>
      <c r="I1472" s="13">
        <v>27</v>
      </c>
      <c r="J1472" s="10" t="s">
        <v>43</v>
      </c>
      <c r="K1472" s="9" t="s">
        <v>26</v>
      </c>
      <c r="L1472" s="9"/>
      <c r="M1472" s="14" t="s">
        <v>4840</v>
      </c>
      <c r="N1472" s="14" t="s">
        <v>258</v>
      </c>
      <c r="O1472" s="14" t="s">
        <v>6119</v>
      </c>
      <c r="P1472" s="14" t="s">
        <v>46</v>
      </c>
      <c r="Q1472" s="9"/>
      <c r="R1472" s="15"/>
      <c r="S1472" s="16">
        <v>45994</v>
      </c>
      <c r="T1472" s="17">
        <v>1</v>
      </c>
      <c r="U1472" s="16" t="str">
        <f>VLOOKUP(C1472,'[1]Bazaar Salary'!$B$6:$J$1185,9,0)</f>
        <v>Sanitation Attendant</v>
      </c>
      <c r="V1472" s="15" t="s">
        <v>7380</v>
      </c>
      <c r="W1472" s="16" t="s">
        <v>410</v>
      </c>
      <c r="X1472" s="16" t="str">
        <f>VLOOKUP(C1472,'[2]Master Sheet PSBA.'!$B$2:$AR$1687,43,0)</f>
        <v>Sharaqpur Sharif</v>
      </c>
      <c r="Y1472" s="16"/>
      <c r="Z1472" s="18" t="s">
        <v>4843</v>
      </c>
      <c r="AA1472" s="19" t="s">
        <v>6682</v>
      </c>
      <c r="AB1472" s="19"/>
      <c r="AC1472" s="16" t="s">
        <v>42</v>
      </c>
      <c r="AD1472" s="3">
        <v>3520291059933</v>
      </c>
      <c r="AE1472" s="5" t="s">
        <v>34</v>
      </c>
    </row>
    <row r="1473" spans="1:31" ht="30" customHeight="1" x14ac:dyDescent="0.2">
      <c r="A1473" s="8">
        <f t="shared" si="22"/>
        <v>1472</v>
      </c>
      <c r="B1473" s="9" t="s">
        <v>24</v>
      </c>
      <c r="C1473" s="10">
        <v>3520270512831</v>
      </c>
      <c r="D1473" s="10" t="s">
        <v>7381</v>
      </c>
      <c r="E1473" s="10"/>
      <c r="F1473" s="11">
        <v>44643</v>
      </c>
      <c r="G1473" s="11">
        <v>48296</v>
      </c>
      <c r="H1473" s="12">
        <v>33887</v>
      </c>
      <c r="I1473" s="13">
        <v>33</v>
      </c>
      <c r="J1473" s="10" t="s">
        <v>25</v>
      </c>
      <c r="K1473" s="9" t="s">
        <v>26</v>
      </c>
      <c r="L1473" s="9"/>
      <c r="M1473" s="14" t="s">
        <v>4854</v>
      </c>
      <c r="N1473" s="14" t="s">
        <v>678</v>
      </c>
      <c r="O1473" s="14" t="s">
        <v>6015</v>
      </c>
      <c r="P1473" s="14" t="s">
        <v>54</v>
      </c>
      <c r="Q1473" s="9"/>
      <c r="R1473" s="15"/>
      <c r="S1473" s="16">
        <v>46039</v>
      </c>
      <c r="T1473" s="17">
        <v>1</v>
      </c>
      <c r="U1473" s="16" t="str">
        <f>VLOOKUP(C1473,'[1]Bazaar Salary'!$B$6:$J$1185,9,0)</f>
        <v>Security &amp; Parking Attendant</v>
      </c>
      <c r="V1473" s="15" t="s">
        <v>7380</v>
      </c>
      <c r="W1473" s="16" t="s">
        <v>1020</v>
      </c>
      <c r="X1473" s="16" t="str">
        <f>VLOOKUP(C1473,'[2]Master Sheet PSBA.'!$B$2:$AR$1687,43,0)</f>
        <v>Manga Mandi (Sahulat on the GO)</v>
      </c>
      <c r="Y1473" s="16"/>
      <c r="Z1473" s="18" t="s">
        <v>4855</v>
      </c>
      <c r="AA1473" s="19" t="s">
        <v>4856</v>
      </c>
      <c r="AB1473" s="19" t="s">
        <v>7265</v>
      </c>
      <c r="AC1473" s="16" t="s">
        <v>42</v>
      </c>
      <c r="AD1473" s="3">
        <v>3520264249915</v>
      </c>
      <c r="AE1473" s="5" t="s">
        <v>34</v>
      </c>
    </row>
    <row r="1474" spans="1:31" ht="30" customHeight="1" x14ac:dyDescent="0.2">
      <c r="A1474" s="8">
        <f t="shared" si="22"/>
        <v>1473</v>
      </c>
      <c r="B1474" s="9" t="s">
        <v>24</v>
      </c>
      <c r="C1474" s="10">
        <v>3520157880749</v>
      </c>
      <c r="D1474" s="10" t="s">
        <v>7381</v>
      </c>
      <c r="E1474" s="10"/>
      <c r="F1474" s="11">
        <v>45083</v>
      </c>
      <c r="G1474" s="11" t="s">
        <v>334</v>
      </c>
      <c r="H1474" s="12">
        <v>32565</v>
      </c>
      <c r="I1474" s="13">
        <v>37</v>
      </c>
      <c r="J1474" s="10" t="s">
        <v>25</v>
      </c>
      <c r="K1474" s="9" t="s">
        <v>26</v>
      </c>
      <c r="L1474" s="9" t="s">
        <v>155</v>
      </c>
      <c r="M1474" s="15" t="s">
        <v>4861</v>
      </c>
      <c r="N1474" s="14" t="s">
        <v>3147</v>
      </c>
      <c r="O1474" s="14" t="s">
        <v>6270</v>
      </c>
      <c r="P1474" s="15" t="s">
        <v>66</v>
      </c>
      <c r="Q1474" s="9"/>
      <c r="R1474" s="15"/>
      <c r="S1474" s="16">
        <v>46063</v>
      </c>
      <c r="T1474" s="17">
        <v>1</v>
      </c>
      <c r="U1474" s="16" t="str">
        <f>VLOOKUP(C1474,'[3]June-26'!$B$5:$H$93,7,0)</f>
        <v>SB Nishter Town</v>
      </c>
      <c r="V1474" s="15" t="s">
        <v>7380</v>
      </c>
      <c r="W1474" s="16" t="s">
        <v>965</v>
      </c>
      <c r="X1474" s="16" t="str">
        <f>VLOOKUP(C1474,'[2]Master Sheet PSBA.'!$B$2:$AR$1687,43,0)</f>
        <v>Nishtar Town</v>
      </c>
      <c r="Y1474" s="16" t="s">
        <v>310</v>
      </c>
      <c r="Z1474" s="18" t="s">
        <v>4862</v>
      </c>
      <c r="AA1474" s="19" t="s">
        <v>4863</v>
      </c>
      <c r="AB1474" s="19"/>
      <c r="AC1474" s="16" t="s">
        <v>33</v>
      </c>
      <c r="AD1474" s="3">
        <v>3510142439677</v>
      </c>
      <c r="AE1474" s="5" t="s">
        <v>34</v>
      </c>
    </row>
    <row r="1475" spans="1:31" ht="30" customHeight="1" x14ac:dyDescent="0.2">
      <c r="A1475" s="8">
        <f t="shared" si="22"/>
        <v>1474</v>
      </c>
      <c r="B1475" s="9" t="s">
        <v>24</v>
      </c>
      <c r="C1475" s="10">
        <v>3220372754381</v>
      </c>
      <c r="D1475" s="10" t="s">
        <v>7381</v>
      </c>
      <c r="E1475" s="10"/>
      <c r="F1475" s="11">
        <v>44638</v>
      </c>
      <c r="G1475" s="11">
        <v>48291</v>
      </c>
      <c r="H1475" s="12">
        <v>38043</v>
      </c>
      <c r="I1475" s="13">
        <v>22</v>
      </c>
      <c r="J1475" s="10" t="s">
        <v>25</v>
      </c>
      <c r="K1475" s="9" t="s">
        <v>26</v>
      </c>
      <c r="L1475" s="9"/>
      <c r="M1475" s="14" t="s">
        <v>636</v>
      </c>
      <c r="N1475" s="14" t="s">
        <v>151</v>
      </c>
      <c r="O1475" s="14" t="s">
        <v>6587</v>
      </c>
      <c r="P1475" s="14" t="s">
        <v>37</v>
      </c>
      <c r="Q1475" s="9"/>
      <c r="R1475" s="15"/>
      <c r="S1475" s="16">
        <v>46079</v>
      </c>
      <c r="T1475" s="17">
        <v>1</v>
      </c>
      <c r="U1475" s="16" t="str">
        <f>VLOOKUP(C1475,'[1]Bazaar Salary'!$B$6:$J$1185,9,0)</f>
        <v>Record Keeper</v>
      </c>
      <c r="V1475" s="15" t="s">
        <v>7380</v>
      </c>
      <c r="W1475" s="16" t="s">
        <v>61</v>
      </c>
      <c r="X1475" s="16" t="str">
        <f>VLOOKUP(C1475,'[2]Master Sheet PSBA.'!$B$2:$AR$1687,43,0)</f>
        <v>Minor Road Layyah (Sahulat on the GO)</v>
      </c>
      <c r="Y1475" s="16"/>
      <c r="Z1475" s="18" t="s">
        <v>4866</v>
      </c>
      <c r="AA1475" s="19" t="s">
        <v>4867</v>
      </c>
      <c r="AB1475" s="19" t="s">
        <v>7266</v>
      </c>
      <c r="AC1475" s="16" t="s">
        <v>42</v>
      </c>
      <c r="AD1475" s="3">
        <v>3220323159083</v>
      </c>
      <c r="AE1475" s="5" t="s">
        <v>34</v>
      </c>
    </row>
    <row r="1476" spans="1:31" ht="30" customHeight="1" x14ac:dyDescent="0.2">
      <c r="A1476" s="8">
        <f t="shared" ref="A1476:A1539" si="23">A1475+1</f>
        <v>1475</v>
      </c>
      <c r="B1476" s="9" t="s">
        <v>24</v>
      </c>
      <c r="C1476" s="10">
        <v>3230355359013</v>
      </c>
      <c r="D1476" s="10" t="s">
        <v>7381</v>
      </c>
      <c r="E1476" s="10"/>
      <c r="F1476" s="11">
        <v>45264</v>
      </c>
      <c r="G1476" s="11">
        <v>48917</v>
      </c>
      <c r="H1476" s="12">
        <v>37658</v>
      </c>
      <c r="I1476" s="13">
        <v>23</v>
      </c>
      <c r="J1476" s="10" t="s">
        <v>25</v>
      </c>
      <c r="K1476" s="9" t="s">
        <v>26</v>
      </c>
      <c r="L1476" s="9"/>
      <c r="M1476" s="14" t="s">
        <v>4881</v>
      </c>
      <c r="N1476" s="14" t="s">
        <v>4882</v>
      </c>
      <c r="O1476" s="14" t="s">
        <v>6588</v>
      </c>
      <c r="P1476" s="14" t="s">
        <v>66</v>
      </c>
      <c r="Q1476" s="9"/>
      <c r="R1476" s="15"/>
      <c r="S1476" s="16">
        <v>46042</v>
      </c>
      <c r="T1476" s="17">
        <v>1</v>
      </c>
      <c r="U1476" s="16" t="str">
        <f>VLOOKUP(C1476,'[1]Bazaar Salary'!$B$6:$J$1185,9,0)</f>
        <v>Sahulat Bazaar Supervisor</v>
      </c>
      <c r="V1476" s="15" t="s">
        <v>7380</v>
      </c>
      <c r="W1476" s="16" t="s">
        <v>90</v>
      </c>
      <c r="X1476" s="16" t="str">
        <f>VLOOKUP(C1476,'[2]Master Sheet PSBA.'!$B$2:$AR$1687,43,0)</f>
        <v>Jalalpur Pirwala</v>
      </c>
      <c r="Y1476" s="16" t="s">
        <v>4883</v>
      </c>
      <c r="Z1476" s="18" t="s">
        <v>4884</v>
      </c>
      <c r="AA1476" s="19" t="s">
        <v>4885</v>
      </c>
      <c r="AB1476" s="19" t="s">
        <v>7267</v>
      </c>
      <c r="AC1476" s="16" t="s">
        <v>42</v>
      </c>
      <c r="AD1476" s="3">
        <v>3630122516599</v>
      </c>
      <c r="AE1476" s="5" t="s">
        <v>34</v>
      </c>
    </row>
    <row r="1477" spans="1:31" ht="30" customHeight="1" x14ac:dyDescent="0.2">
      <c r="A1477" s="8">
        <f t="shared" si="23"/>
        <v>1476</v>
      </c>
      <c r="B1477" s="9" t="s">
        <v>24</v>
      </c>
      <c r="C1477" s="10">
        <v>3520403615643</v>
      </c>
      <c r="D1477" s="10" t="s">
        <v>7381</v>
      </c>
      <c r="E1477" s="10"/>
      <c r="F1477" s="11">
        <v>44508</v>
      </c>
      <c r="G1477" s="11">
        <v>48160</v>
      </c>
      <c r="H1477" s="12">
        <v>36838</v>
      </c>
      <c r="I1477" s="13">
        <v>25</v>
      </c>
      <c r="J1477" s="10" t="s">
        <v>43</v>
      </c>
      <c r="K1477" s="9" t="s">
        <v>26</v>
      </c>
      <c r="L1477" s="9"/>
      <c r="M1477" s="14" t="s">
        <v>4886</v>
      </c>
      <c r="N1477" s="14" t="s">
        <v>4890</v>
      </c>
      <c r="O1477" s="14" t="s">
        <v>6133</v>
      </c>
      <c r="P1477" s="14" t="s">
        <v>46</v>
      </c>
      <c r="Q1477" s="9"/>
      <c r="R1477" s="15"/>
      <c r="S1477" s="16">
        <v>46030</v>
      </c>
      <c r="T1477" s="17">
        <v>1</v>
      </c>
      <c r="U1477" s="16" t="str">
        <f>VLOOKUP(C1477,'[1]Bazaar Salary'!$B$6:$J$1185,9,0)</f>
        <v>Sanitation Attendant</v>
      </c>
      <c r="V1477" s="15" t="s">
        <v>7380</v>
      </c>
      <c r="W1477" s="16" t="s">
        <v>214</v>
      </c>
      <c r="X1477" s="16" t="str">
        <f>VLOOKUP(C1477,'[2]Master Sheet PSBA.'!$B$2:$AR$1687,43,0)</f>
        <v>Kharak Nala (Sahulat on the GO)</v>
      </c>
      <c r="Y1477" s="16"/>
      <c r="Z1477" s="18" t="s">
        <v>4891</v>
      </c>
      <c r="AA1477" s="19" t="s">
        <v>4892</v>
      </c>
      <c r="AB1477" s="19"/>
      <c r="AC1477" s="16" t="s">
        <v>42</v>
      </c>
      <c r="AD1477" s="3">
        <v>3520290643403</v>
      </c>
      <c r="AE1477" s="5" t="s">
        <v>34</v>
      </c>
    </row>
    <row r="1478" spans="1:31" ht="30" customHeight="1" x14ac:dyDescent="0.2">
      <c r="A1478" s="8">
        <f t="shared" si="23"/>
        <v>1477</v>
      </c>
      <c r="B1478" s="9" t="s">
        <v>24</v>
      </c>
      <c r="C1478" s="10">
        <v>3430177808319</v>
      </c>
      <c r="D1478" s="10" t="s">
        <v>7381</v>
      </c>
      <c r="E1478" s="10"/>
      <c r="F1478" s="11">
        <v>45404</v>
      </c>
      <c r="G1478" s="11">
        <v>49056</v>
      </c>
      <c r="H1478" s="12">
        <v>36816</v>
      </c>
      <c r="I1478" s="13">
        <v>25</v>
      </c>
      <c r="J1478" s="10" t="s">
        <v>25</v>
      </c>
      <c r="K1478" s="9" t="s">
        <v>26</v>
      </c>
      <c r="L1478" s="9"/>
      <c r="M1478" s="14" t="s">
        <v>4897</v>
      </c>
      <c r="N1478" s="14" t="s">
        <v>4693</v>
      </c>
      <c r="O1478" s="14" t="s">
        <v>6589</v>
      </c>
      <c r="P1478" s="14" t="s">
        <v>46</v>
      </c>
      <c r="Q1478" s="9"/>
      <c r="R1478" s="15"/>
      <c r="S1478" s="16">
        <v>46069</v>
      </c>
      <c r="T1478" s="17">
        <v>1</v>
      </c>
      <c r="U1478" s="16" t="str">
        <f>VLOOKUP(C1478,'[4]Daily Wages '!$B$6:$G$211,6,0)</f>
        <v>SB Bhera</v>
      </c>
      <c r="V1478" s="15" t="s">
        <v>7380</v>
      </c>
      <c r="W1478" s="16" t="s">
        <v>125</v>
      </c>
      <c r="X1478" s="16" t="str">
        <f>VLOOKUP(C1478,'[2]Master Sheet PSBA.'!$B$2:$AR$1687,43,0)</f>
        <v>Bhera</v>
      </c>
      <c r="Y1478" s="16"/>
      <c r="Z1478" s="18" t="s">
        <v>4898</v>
      </c>
      <c r="AA1478" s="19" t="s">
        <v>4899</v>
      </c>
      <c r="AB1478" s="19"/>
      <c r="AC1478" s="16" t="s">
        <v>33</v>
      </c>
      <c r="AD1478" s="3">
        <v>3810261106323</v>
      </c>
      <c r="AE1478" s="5" t="s">
        <v>34</v>
      </c>
    </row>
    <row r="1479" spans="1:31" ht="30" customHeight="1" x14ac:dyDescent="0.2">
      <c r="A1479" s="8">
        <f t="shared" si="23"/>
        <v>1478</v>
      </c>
      <c r="B1479" s="9" t="s">
        <v>24</v>
      </c>
      <c r="C1479" s="10">
        <v>3520215235111</v>
      </c>
      <c r="D1479" s="10" t="s">
        <v>7381</v>
      </c>
      <c r="E1479" s="10"/>
      <c r="F1479" s="11">
        <v>45502</v>
      </c>
      <c r="G1479" s="11">
        <v>49154</v>
      </c>
      <c r="H1479" s="12">
        <v>25934</v>
      </c>
      <c r="I1479" s="13">
        <v>55</v>
      </c>
      <c r="J1479" s="10" t="s">
        <v>43</v>
      </c>
      <c r="K1479" s="9" t="s">
        <v>26</v>
      </c>
      <c r="L1479" s="9"/>
      <c r="M1479" s="14" t="s">
        <v>4057</v>
      </c>
      <c r="N1479" s="14" t="s">
        <v>4918</v>
      </c>
      <c r="O1479" s="14" t="s">
        <v>5830</v>
      </c>
      <c r="P1479" s="14" t="s">
        <v>46</v>
      </c>
      <c r="Q1479" s="9"/>
      <c r="R1479" s="15"/>
      <c r="S1479" s="16">
        <v>46069</v>
      </c>
      <c r="T1479" s="17">
        <v>1</v>
      </c>
      <c r="U1479" s="16" t="str">
        <f>VLOOKUP(C1479,'[4]Daily Wages '!$B$6:$G$211,6,0)</f>
        <v>STOG Madr-e-Millat</v>
      </c>
      <c r="V1479" s="15" t="s">
        <v>7380</v>
      </c>
      <c r="W1479" s="16" t="s">
        <v>351</v>
      </c>
      <c r="X1479" s="16" t="str">
        <f>VLOOKUP(C1479,'[2]Master Sheet PSBA.'!$B$2:$AR$1687,43,0)</f>
        <v>Mader e Millat (Sahulat on the GO)</v>
      </c>
      <c r="Y1479" s="16"/>
      <c r="Z1479" s="18" t="s">
        <v>4919</v>
      </c>
      <c r="AA1479" s="19" t="s">
        <v>4920</v>
      </c>
      <c r="AB1479" s="19"/>
      <c r="AC1479" s="16" t="s">
        <v>33</v>
      </c>
      <c r="AD1479" s="3">
        <v>3520202739219</v>
      </c>
      <c r="AE1479" s="5" t="s">
        <v>34</v>
      </c>
    </row>
    <row r="1480" spans="1:31" ht="30" customHeight="1" x14ac:dyDescent="0.2">
      <c r="A1480" s="8">
        <f t="shared" si="23"/>
        <v>1479</v>
      </c>
      <c r="B1480" s="9" t="s">
        <v>24</v>
      </c>
      <c r="C1480" s="10">
        <v>3520270079474</v>
      </c>
      <c r="D1480" s="10" t="s">
        <v>7381</v>
      </c>
      <c r="E1480" s="10"/>
      <c r="F1480" s="11">
        <v>45429</v>
      </c>
      <c r="G1480" s="11">
        <v>49081</v>
      </c>
      <c r="H1480" s="12">
        <v>30682</v>
      </c>
      <c r="I1480" s="13">
        <v>42</v>
      </c>
      <c r="J1480" s="10" t="s">
        <v>25</v>
      </c>
      <c r="K1480" s="9" t="s">
        <v>51</v>
      </c>
      <c r="L1480" s="9"/>
      <c r="M1480" s="14" t="s">
        <v>4921</v>
      </c>
      <c r="N1480" s="14" t="s">
        <v>4922</v>
      </c>
      <c r="O1480" s="14"/>
      <c r="P1480" s="14" t="s">
        <v>54</v>
      </c>
      <c r="Q1480" s="9"/>
      <c r="R1480" s="15"/>
      <c r="S1480" s="16">
        <v>45992</v>
      </c>
      <c r="T1480" s="17">
        <v>1</v>
      </c>
      <c r="U1480" s="16" t="str">
        <f>VLOOKUP(C1480,'[1]Bazaar Salary'!$B$6:$J$1185,9,0)</f>
        <v>Security &amp; Parking Attendant</v>
      </c>
      <c r="V1480" s="15" t="s">
        <v>7380</v>
      </c>
      <c r="W1480" s="16" t="s">
        <v>209</v>
      </c>
      <c r="X1480" s="16" t="str">
        <f>VLOOKUP(C1480,'[2]Master Sheet PSBA.'!$B$2:$AR$1687,43,0)</f>
        <v>Attachment Employees</v>
      </c>
      <c r="Y1480" s="16"/>
      <c r="Z1480" s="18" t="s">
        <v>4923</v>
      </c>
      <c r="AA1480" s="19" t="s">
        <v>4383</v>
      </c>
      <c r="AB1480" s="19"/>
      <c r="AC1480" s="16" t="s">
        <v>42</v>
      </c>
      <c r="AD1480" s="3">
        <v>3520210306269</v>
      </c>
      <c r="AE1480" s="5" t="s">
        <v>34</v>
      </c>
    </row>
    <row r="1481" spans="1:31" ht="30" customHeight="1" x14ac:dyDescent="0.2">
      <c r="A1481" s="8">
        <f t="shared" si="23"/>
        <v>1480</v>
      </c>
      <c r="B1481" s="9" t="s">
        <v>24</v>
      </c>
      <c r="C1481" s="10">
        <v>3530352203181</v>
      </c>
      <c r="D1481" s="10" t="s">
        <v>7381</v>
      </c>
      <c r="E1481" s="10">
        <v>1927</v>
      </c>
      <c r="F1481" s="11">
        <v>45231</v>
      </c>
      <c r="G1481" s="11">
        <v>48884</v>
      </c>
      <c r="H1481" s="12">
        <v>31138</v>
      </c>
      <c r="I1481" s="13">
        <v>41</v>
      </c>
      <c r="J1481" s="10" t="s">
        <v>25</v>
      </c>
      <c r="K1481" s="9" t="s">
        <v>26</v>
      </c>
      <c r="L1481" s="9"/>
      <c r="M1481" s="14" t="s">
        <v>4930</v>
      </c>
      <c r="N1481" s="14" t="s">
        <v>2529</v>
      </c>
      <c r="O1481" s="14" t="s">
        <v>6043</v>
      </c>
      <c r="P1481" s="14" t="s">
        <v>54</v>
      </c>
      <c r="Q1481" s="9"/>
      <c r="R1481" s="15"/>
      <c r="S1481" s="16">
        <v>45992</v>
      </c>
      <c r="T1481" s="17">
        <v>1</v>
      </c>
      <c r="U1481" s="16" t="str">
        <f>VLOOKUP(C1481,'[1]Bazaar Salary'!$B$6:$J$1185,9,0)</f>
        <v>Security &amp; Parking Attendant</v>
      </c>
      <c r="V1481" s="15" t="s">
        <v>7380</v>
      </c>
      <c r="W1481" s="16" t="s">
        <v>525</v>
      </c>
      <c r="X1481" s="16" t="str">
        <f>VLOOKUP(C1481,'[2]Master Sheet PSBA.'!$B$2:$AR$1687,43,0)</f>
        <v>Pakpattan</v>
      </c>
      <c r="Y1481" s="16"/>
      <c r="Z1481" s="18" t="s">
        <v>4931</v>
      </c>
      <c r="AA1481" s="21" t="s">
        <v>4932</v>
      </c>
      <c r="AB1481" s="19" t="s">
        <v>7268</v>
      </c>
      <c r="AC1481" s="16" t="s">
        <v>42</v>
      </c>
      <c r="AD1481" s="3">
        <v>3650188177203</v>
      </c>
      <c r="AE1481" s="5" t="s">
        <v>34</v>
      </c>
    </row>
    <row r="1482" spans="1:31" ht="30" customHeight="1" x14ac:dyDescent="0.2">
      <c r="A1482" s="8">
        <f t="shared" si="23"/>
        <v>1481</v>
      </c>
      <c r="B1482" s="9" t="s">
        <v>24</v>
      </c>
      <c r="C1482" s="10">
        <v>3840102019933</v>
      </c>
      <c r="D1482" s="10" t="s">
        <v>7381</v>
      </c>
      <c r="E1482" s="10"/>
      <c r="F1482" s="11">
        <v>42738</v>
      </c>
      <c r="G1482" s="11">
        <v>46390</v>
      </c>
      <c r="H1482" s="12">
        <v>27671</v>
      </c>
      <c r="I1482" s="13">
        <v>50</v>
      </c>
      <c r="J1482" s="10" t="s">
        <v>25</v>
      </c>
      <c r="K1482" s="9" t="s">
        <v>26</v>
      </c>
      <c r="L1482" s="9"/>
      <c r="M1482" s="14" t="s">
        <v>4933</v>
      </c>
      <c r="N1482" s="14" t="s">
        <v>4934</v>
      </c>
      <c r="O1482" s="14" t="s">
        <v>4770</v>
      </c>
      <c r="P1482" s="14" t="s">
        <v>46</v>
      </c>
      <c r="Q1482" s="9"/>
      <c r="R1482" s="15"/>
      <c r="S1482" s="16">
        <v>46157</v>
      </c>
      <c r="T1482" s="17">
        <v>1</v>
      </c>
      <c r="U1482" s="16" t="str">
        <f>VLOOKUP(C1482,'[4]Daily Wages '!$B$6:$G$211,6,0)</f>
        <v>SB Bhalwal</v>
      </c>
      <c r="V1482" s="15" t="s">
        <v>7380</v>
      </c>
      <c r="W1482" s="16" t="s">
        <v>405</v>
      </c>
      <c r="X1482" s="16" t="str">
        <f>VLOOKUP(C1482,'[2]Master Sheet PSBA.'!$B$2:$AR$1687,43,0)</f>
        <v>Bhalwal</v>
      </c>
      <c r="Y1482" s="16"/>
      <c r="Z1482" s="18" t="s">
        <v>4935</v>
      </c>
      <c r="AA1482" s="19" t="s">
        <v>4936</v>
      </c>
      <c r="AB1482" s="19"/>
      <c r="AC1482" s="16" t="s">
        <v>33</v>
      </c>
      <c r="AD1482" s="3">
        <v>3410145220243</v>
      </c>
      <c r="AE1482" s="5" t="s">
        <v>34</v>
      </c>
    </row>
    <row r="1483" spans="1:31" ht="30" customHeight="1" x14ac:dyDescent="0.2">
      <c r="A1483" s="8">
        <f t="shared" si="23"/>
        <v>1482</v>
      </c>
      <c r="B1483" s="9" t="s">
        <v>24</v>
      </c>
      <c r="C1483" s="10">
        <v>3210404624607</v>
      </c>
      <c r="D1483" s="10" t="s">
        <v>7381</v>
      </c>
      <c r="E1483" s="10">
        <v>1948</v>
      </c>
      <c r="F1483" s="11">
        <v>44201</v>
      </c>
      <c r="G1483" s="11">
        <v>47853</v>
      </c>
      <c r="H1483" s="12">
        <v>37587</v>
      </c>
      <c r="I1483" s="13">
        <v>23</v>
      </c>
      <c r="J1483" s="10" t="s">
        <v>25</v>
      </c>
      <c r="K1483" s="9" t="s">
        <v>26</v>
      </c>
      <c r="L1483" s="9"/>
      <c r="M1483" s="14" t="s">
        <v>4937</v>
      </c>
      <c r="N1483" s="14" t="s">
        <v>4938</v>
      </c>
      <c r="O1483" s="14" t="s">
        <v>1953</v>
      </c>
      <c r="P1483" s="14" t="s">
        <v>54</v>
      </c>
      <c r="Q1483" s="9"/>
      <c r="R1483" s="15"/>
      <c r="S1483" s="16">
        <v>45992</v>
      </c>
      <c r="T1483" s="17">
        <v>1</v>
      </c>
      <c r="U1483" s="16" t="str">
        <f>VLOOKUP(C1483,'[1]Bazaar Salary'!$B$6:$J$1185,9,0)</f>
        <v>Security &amp; Parking Attendant</v>
      </c>
      <c r="V1483" s="15" t="s">
        <v>7380</v>
      </c>
      <c r="W1483" s="16" t="s">
        <v>131</v>
      </c>
      <c r="X1483" s="16" t="str">
        <f>VLOOKUP(C1483,'[2]Master Sheet PSBA.'!$B$2:$AR$1687,43,0)</f>
        <v>Gujrat</v>
      </c>
      <c r="Y1483" s="16"/>
      <c r="Z1483" s="18" t="s">
        <v>2607</v>
      </c>
      <c r="AA1483" s="19" t="s">
        <v>4939</v>
      </c>
      <c r="AB1483" s="19"/>
      <c r="AC1483" s="16" t="s">
        <v>42</v>
      </c>
      <c r="AD1483" s="3">
        <v>3410314177363</v>
      </c>
      <c r="AE1483" s="5" t="s">
        <v>34</v>
      </c>
    </row>
    <row r="1484" spans="1:31" ht="30" customHeight="1" x14ac:dyDescent="0.2">
      <c r="A1484" s="8">
        <f t="shared" si="23"/>
        <v>1483</v>
      </c>
      <c r="B1484" s="9" t="s">
        <v>24</v>
      </c>
      <c r="C1484" s="10">
        <v>3650266194547</v>
      </c>
      <c r="D1484" s="10" t="s">
        <v>7381</v>
      </c>
      <c r="E1484" s="10"/>
      <c r="F1484" s="11">
        <v>43420</v>
      </c>
      <c r="G1484" s="11">
        <v>47073</v>
      </c>
      <c r="H1484" s="12">
        <v>32188</v>
      </c>
      <c r="I1484" s="13">
        <v>38</v>
      </c>
      <c r="J1484" s="10" t="s">
        <v>43</v>
      </c>
      <c r="K1484" s="9" t="s">
        <v>26</v>
      </c>
      <c r="L1484" s="9"/>
      <c r="M1484" s="14" t="s">
        <v>4780</v>
      </c>
      <c r="N1484" s="14" t="s">
        <v>964</v>
      </c>
      <c r="O1484" s="14" t="s">
        <v>6590</v>
      </c>
      <c r="P1484" s="14" t="s">
        <v>46</v>
      </c>
      <c r="Q1484" s="9"/>
      <c r="R1484" s="15"/>
      <c r="S1484" s="16">
        <v>46068</v>
      </c>
      <c r="T1484" s="17">
        <v>1</v>
      </c>
      <c r="U1484" s="16" t="str">
        <f>VLOOKUP(C1484,'[4]Daily Wages '!$B$6:$G$211,6,0)</f>
        <v>SB Sahiwal</v>
      </c>
      <c r="V1484" s="15" t="s">
        <v>7380</v>
      </c>
      <c r="W1484" s="16" t="s">
        <v>363</v>
      </c>
      <c r="X1484" s="16" t="str">
        <f>VLOOKUP(C1484,'[2]Master Sheet PSBA.'!$B$2:$AR$1687,43,0)</f>
        <v>Sahiwal</v>
      </c>
      <c r="Y1484" s="16"/>
      <c r="Z1484" s="18" t="s">
        <v>4948</v>
      </c>
      <c r="AA1484" s="19" t="s">
        <v>4949</v>
      </c>
      <c r="AB1484" s="19"/>
      <c r="AC1484" s="16" t="s">
        <v>33</v>
      </c>
      <c r="AD1484" s="3">
        <v>3640255955373</v>
      </c>
      <c r="AE1484" s="5" t="s">
        <v>34</v>
      </c>
    </row>
    <row r="1485" spans="1:31" ht="30" customHeight="1" x14ac:dyDescent="0.2">
      <c r="A1485" s="8">
        <f t="shared" si="23"/>
        <v>1484</v>
      </c>
      <c r="B1485" s="9" t="s">
        <v>24</v>
      </c>
      <c r="C1485" s="10">
        <v>3510274006037</v>
      </c>
      <c r="D1485" s="10" t="s">
        <v>7381</v>
      </c>
      <c r="E1485" s="10"/>
      <c r="F1485" s="11">
        <v>44179</v>
      </c>
      <c r="G1485" s="11">
        <v>47831</v>
      </c>
      <c r="H1485" s="12">
        <v>36360</v>
      </c>
      <c r="I1485" s="13">
        <v>27</v>
      </c>
      <c r="J1485" s="10" t="s">
        <v>25</v>
      </c>
      <c r="K1485" s="9" t="s">
        <v>26</v>
      </c>
      <c r="L1485" s="9"/>
      <c r="M1485" s="14" t="s">
        <v>4950</v>
      </c>
      <c r="N1485" s="14" t="s">
        <v>895</v>
      </c>
      <c r="O1485" s="14" t="s">
        <v>5996</v>
      </c>
      <c r="P1485" s="14" t="s">
        <v>54</v>
      </c>
      <c r="Q1485" s="9"/>
      <c r="R1485" s="15"/>
      <c r="S1485" s="16">
        <v>46015</v>
      </c>
      <c r="T1485" s="17">
        <v>1</v>
      </c>
      <c r="U1485" s="16" t="str">
        <f>VLOOKUP(C1485,'[1]Bazaar Salary'!$B$6:$J$1185,9,0)</f>
        <v>Security &amp; Parking Attendant</v>
      </c>
      <c r="V1485" s="15" t="s">
        <v>7380</v>
      </c>
      <c r="W1485" s="16" t="s">
        <v>214</v>
      </c>
      <c r="X1485" s="16" t="str">
        <f>VLOOKUP(C1485,'[2]Master Sheet PSBA.'!$B$2:$AR$1687,43,0)</f>
        <v>Kharak Nala (Sahulat on the GO)</v>
      </c>
      <c r="Y1485" s="16"/>
      <c r="Z1485" s="18" t="s">
        <v>4951</v>
      </c>
      <c r="AA1485" s="19" t="s">
        <v>4952</v>
      </c>
      <c r="AB1485" s="19" t="s">
        <v>7269</v>
      </c>
      <c r="AC1485" s="16" t="s">
        <v>42</v>
      </c>
      <c r="AD1485" s="3">
        <v>3520290643403</v>
      </c>
      <c r="AE1485" s="5" t="s">
        <v>34</v>
      </c>
    </row>
    <row r="1486" spans="1:31" ht="30" customHeight="1" x14ac:dyDescent="0.2">
      <c r="A1486" s="8">
        <f t="shared" si="23"/>
        <v>1485</v>
      </c>
      <c r="B1486" s="9" t="s">
        <v>24</v>
      </c>
      <c r="C1486" s="10">
        <v>3740514551191</v>
      </c>
      <c r="D1486" s="10" t="s">
        <v>7381</v>
      </c>
      <c r="E1486" s="10"/>
      <c r="F1486" s="11">
        <v>43334</v>
      </c>
      <c r="G1486" s="11">
        <v>46987</v>
      </c>
      <c r="H1486" s="12">
        <v>36442</v>
      </c>
      <c r="I1486" s="13">
        <v>26</v>
      </c>
      <c r="J1486" s="10" t="s">
        <v>43</v>
      </c>
      <c r="K1486" s="9" t="s">
        <v>26</v>
      </c>
      <c r="L1486" s="9"/>
      <c r="M1486" s="14" t="s">
        <v>4955</v>
      </c>
      <c r="N1486" s="14" t="s">
        <v>4956</v>
      </c>
      <c r="O1486" s="14" t="s">
        <v>5844</v>
      </c>
      <c r="P1486" s="14" t="s">
        <v>46</v>
      </c>
      <c r="Q1486" s="9"/>
      <c r="R1486" s="15"/>
      <c r="S1486" s="16">
        <v>46149</v>
      </c>
      <c r="T1486" s="17">
        <v>1</v>
      </c>
      <c r="U1486" s="16" t="str">
        <f>VLOOKUP(C1486,'[4]Daily Wages '!$B$6:$G$211,6,0)</f>
        <v>SB Rawalpindi</v>
      </c>
      <c r="V1486" s="15" t="s">
        <v>7380</v>
      </c>
      <c r="W1486" s="16" t="s">
        <v>516</v>
      </c>
      <c r="X1486" s="16" t="str">
        <f>VLOOKUP(C1486,'[2]Master Sheet PSBA.'!$B$2:$AR$1687,43,0)</f>
        <v>Rawalpindi</v>
      </c>
      <c r="Y1486" s="16"/>
      <c r="Z1486" s="18" t="s">
        <v>4957</v>
      </c>
      <c r="AA1486" s="19" t="s">
        <v>4958</v>
      </c>
      <c r="AB1486" s="19"/>
      <c r="AC1486" s="16" t="s">
        <v>33</v>
      </c>
      <c r="AD1486" s="3">
        <v>3740555801825</v>
      </c>
      <c r="AE1486" s="5" t="s">
        <v>34</v>
      </c>
    </row>
    <row r="1487" spans="1:31" ht="30" customHeight="1" x14ac:dyDescent="0.2">
      <c r="A1487" s="8">
        <f t="shared" si="23"/>
        <v>1486</v>
      </c>
      <c r="B1487" s="9" t="s">
        <v>24</v>
      </c>
      <c r="C1487" s="10">
        <v>3660311220805</v>
      </c>
      <c r="D1487" s="10" t="s">
        <v>7381</v>
      </c>
      <c r="E1487" s="10"/>
      <c r="F1487" s="11">
        <v>45071</v>
      </c>
      <c r="G1487" s="11">
        <v>48724</v>
      </c>
      <c r="H1487" s="12">
        <v>36029</v>
      </c>
      <c r="I1487" s="13">
        <v>27</v>
      </c>
      <c r="J1487" s="10" t="s">
        <v>25</v>
      </c>
      <c r="K1487" s="9" t="s">
        <v>26</v>
      </c>
      <c r="L1487" s="9"/>
      <c r="M1487" s="14" t="s">
        <v>4965</v>
      </c>
      <c r="N1487" s="14" t="s">
        <v>4966</v>
      </c>
      <c r="O1487" s="14" t="s">
        <v>6029</v>
      </c>
      <c r="P1487" s="14" t="s">
        <v>46</v>
      </c>
      <c r="Q1487" s="9"/>
      <c r="R1487" s="15"/>
      <c r="S1487" s="16">
        <v>46023</v>
      </c>
      <c r="T1487" s="17">
        <v>1</v>
      </c>
      <c r="U1487" s="16" t="str">
        <f>VLOOKUP(C1487,'[4]Daily Wages '!$B$6:$G$211,6,0)</f>
        <v>STOG Shadman</v>
      </c>
      <c r="V1487" s="15" t="s">
        <v>7380</v>
      </c>
      <c r="W1487" s="16" t="s">
        <v>891</v>
      </c>
      <c r="X1487" s="16" t="str">
        <f>VLOOKUP(C1487,'[2]Master Sheet PSBA.'!$B$2:$AR$1687,43,0)</f>
        <v>Shadman (Sahulat on the GO)</v>
      </c>
      <c r="Y1487" s="16"/>
      <c r="Z1487" s="18" t="s">
        <v>4967</v>
      </c>
      <c r="AA1487" s="19" t="s">
        <v>4968</v>
      </c>
      <c r="AB1487" s="19"/>
      <c r="AC1487" s="16" t="s">
        <v>33</v>
      </c>
      <c r="AD1487" s="3">
        <v>3520257022395</v>
      </c>
      <c r="AE1487" s="5" t="s">
        <v>34</v>
      </c>
    </row>
    <row r="1488" spans="1:31" ht="30" customHeight="1" x14ac:dyDescent="0.2">
      <c r="A1488" s="8">
        <f t="shared" si="23"/>
        <v>1487</v>
      </c>
      <c r="B1488" s="9" t="s">
        <v>24</v>
      </c>
      <c r="C1488" s="10">
        <v>3630284102153</v>
      </c>
      <c r="D1488" s="10" t="s">
        <v>7381</v>
      </c>
      <c r="E1488" s="10"/>
      <c r="F1488" s="11">
        <v>44855</v>
      </c>
      <c r="G1488" s="11">
        <v>48508</v>
      </c>
      <c r="H1488" s="12">
        <v>31075</v>
      </c>
      <c r="I1488" s="13">
        <v>41</v>
      </c>
      <c r="J1488" s="10" t="s">
        <v>43</v>
      </c>
      <c r="K1488" s="9" t="s">
        <v>26</v>
      </c>
      <c r="L1488" s="9"/>
      <c r="M1488" s="14" t="s">
        <v>319</v>
      </c>
      <c r="N1488" s="14" t="s">
        <v>1340</v>
      </c>
      <c r="O1488" s="14" t="s">
        <v>1583</v>
      </c>
      <c r="P1488" s="14" t="s">
        <v>46</v>
      </c>
      <c r="Q1488" s="9"/>
      <c r="R1488" s="15"/>
      <c r="S1488" s="16">
        <v>45992</v>
      </c>
      <c r="T1488" s="17">
        <v>1</v>
      </c>
      <c r="U1488" s="16" t="str">
        <f>VLOOKUP(C1488,'[1]Bazaar Salary'!$B$6:$J$1185,9,0)</f>
        <v>Sanitation Attendant</v>
      </c>
      <c r="V1488" s="15" t="s">
        <v>7380</v>
      </c>
      <c r="W1488" s="16" t="s">
        <v>320</v>
      </c>
      <c r="X1488" s="16" t="str">
        <f>VLOOKUP(C1488,'[2]Master Sheet PSBA.'!$B$2:$AR$1687,43,0)</f>
        <v>Khanewal</v>
      </c>
      <c r="Y1488" s="16"/>
      <c r="Z1488" s="18" t="s">
        <v>4969</v>
      </c>
      <c r="AA1488" s="19" t="s">
        <v>4970</v>
      </c>
      <c r="AB1488" s="19"/>
      <c r="AC1488" s="16" t="s">
        <v>42</v>
      </c>
      <c r="AD1488" s="3">
        <v>3220250595479</v>
      </c>
      <c r="AE1488" s="5" t="s">
        <v>34</v>
      </c>
    </row>
    <row r="1489" spans="1:31" ht="30" customHeight="1" x14ac:dyDescent="0.2">
      <c r="A1489" s="8">
        <f t="shared" si="23"/>
        <v>1488</v>
      </c>
      <c r="B1489" s="9" t="s">
        <v>24</v>
      </c>
      <c r="C1489" s="10">
        <v>3410385329937</v>
      </c>
      <c r="D1489" s="10" t="s">
        <v>7381</v>
      </c>
      <c r="E1489" s="10"/>
      <c r="F1489" s="11">
        <v>45516</v>
      </c>
      <c r="G1489" s="11">
        <v>49168</v>
      </c>
      <c r="H1489" s="12">
        <v>38732</v>
      </c>
      <c r="I1489" s="13">
        <v>20</v>
      </c>
      <c r="J1489" s="10" t="s">
        <v>25</v>
      </c>
      <c r="K1489" s="9" t="s">
        <v>26</v>
      </c>
      <c r="L1489" s="9"/>
      <c r="M1489" s="14" t="s">
        <v>4974</v>
      </c>
      <c r="N1489" s="14" t="s">
        <v>2135</v>
      </c>
      <c r="O1489" s="14" t="s">
        <v>4770</v>
      </c>
      <c r="P1489" s="14" t="s">
        <v>54</v>
      </c>
      <c r="Q1489" s="9"/>
      <c r="R1489" s="15"/>
      <c r="S1489" s="16">
        <v>45992</v>
      </c>
      <c r="T1489" s="17">
        <v>1</v>
      </c>
      <c r="U1489" s="16" t="str">
        <f>VLOOKUP(C1489,'[1]Bazaar Salary'!$B$6:$J$1185,9,0)</f>
        <v>Security &amp; Parking Attendant</v>
      </c>
      <c r="V1489" s="15" t="s">
        <v>7380</v>
      </c>
      <c r="W1489" s="16" t="s">
        <v>423</v>
      </c>
      <c r="X1489" s="16" t="str">
        <f>VLOOKUP(C1489,'[2]Master Sheet PSBA.'!$B$2:$AR$1687,43,0)</f>
        <v>Wazirabad</v>
      </c>
      <c r="Y1489" s="16"/>
      <c r="Z1489" s="18" t="s">
        <v>1809</v>
      </c>
      <c r="AA1489" s="19" t="s">
        <v>4975</v>
      </c>
      <c r="AB1489" s="19"/>
      <c r="AC1489" s="16" t="s">
        <v>42</v>
      </c>
      <c r="AD1489" s="3">
        <v>3840325230097</v>
      </c>
      <c r="AE1489" s="5" t="s">
        <v>34</v>
      </c>
    </row>
    <row r="1490" spans="1:31" ht="30" customHeight="1" x14ac:dyDescent="0.2">
      <c r="A1490" s="8">
        <f t="shared" si="23"/>
        <v>1489</v>
      </c>
      <c r="B1490" s="9" t="s">
        <v>24</v>
      </c>
      <c r="C1490" s="10">
        <v>3520283948783</v>
      </c>
      <c r="D1490" s="10" t="s">
        <v>7381</v>
      </c>
      <c r="E1490" s="10"/>
      <c r="F1490" s="11">
        <v>45568</v>
      </c>
      <c r="G1490" s="11">
        <v>49220</v>
      </c>
      <c r="H1490" s="12">
        <v>38707</v>
      </c>
      <c r="I1490" s="13">
        <v>20</v>
      </c>
      <c r="J1490" s="10" t="s">
        <v>25</v>
      </c>
      <c r="K1490" s="9" t="s">
        <v>26</v>
      </c>
      <c r="L1490" s="9"/>
      <c r="M1490" s="14" t="s">
        <v>4984</v>
      </c>
      <c r="N1490" s="14" t="s">
        <v>4985</v>
      </c>
      <c r="O1490" s="14"/>
      <c r="P1490" s="15" t="s">
        <v>37</v>
      </c>
      <c r="Q1490" s="9"/>
      <c r="R1490" s="15"/>
      <c r="S1490" s="16">
        <v>46039</v>
      </c>
      <c r="T1490" s="17">
        <v>1</v>
      </c>
      <c r="U1490" s="16" t="str">
        <f>VLOOKUP(C1490,'[1]Bazaar Salary'!$B$6:$J$1185,9,0)</f>
        <v>Record Keeper</v>
      </c>
      <c r="V1490" s="15" t="s">
        <v>7380</v>
      </c>
      <c r="W1490" s="16" t="s">
        <v>506</v>
      </c>
      <c r="X1490" s="16" t="str">
        <f>VLOOKUP(C1490,'[2]Master Sheet PSBA.'!$B$2:$AR$1687,43,0)</f>
        <v>Suspended</v>
      </c>
      <c r="Y1490" s="16"/>
      <c r="Z1490" s="18" t="s">
        <v>4986</v>
      </c>
      <c r="AA1490" s="19" t="s">
        <v>4987</v>
      </c>
      <c r="AB1490" s="19"/>
      <c r="AC1490" s="16" t="s">
        <v>42</v>
      </c>
      <c r="AD1490" s="3">
        <v>3650244170677</v>
      </c>
      <c r="AE1490" s="5" t="s">
        <v>34</v>
      </c>
    </row>
    <row r="1491" spans="1:31" ht="30" customHeight="1" x14ac:dyDescent="0.2">
      <c r="A1491" s="8">
        <f t="shared" si="23"/>
        <v>1490</v>
      </c>
      <c r="B1491" s="9" t="s">
        <v>24</v>
      </c>
      <c r="C1491" s="10">
        <v>3510360387437</v>
      </c>
      <c r="D1491" s="10" t="s">
        <v>7381</v>
      </c>
      <c r="E1491" s="10"/>
      <c r="F1491" s="11">
        <v>44815</v>
      </c>
      <c r="G1491" s="11">
        <v>48468</v>
      </c>
      <c r="H1491" s="12">
        <v>35419</v>
      </c>
      <c r="I1491" s="13">
        <v>29</v>
      </c>
      <c r="J1491" s="10" t="s">
        <v>25</v>
      </c>
      <c r="K1491" s="9" t="s">
        <v>26</v>
      </c>
      <c r="L1491" s="9"/>
      <c r="M1491" s="14" t="s">
        <v>4991</v>
      </c>
      <c r="N1491" s="14" t="s">
        <v>4992</v>
      </c>
      <c r="O1491" s="14" t="s">
        <v>6591</v>
      </c>
      <c r="P1491" s="15" t="s">
        <v>2298</v>
      </c>
      <c r="Q1491" s="9"/>
      <c r="R1491" s="15"/>
      <c r="S1491" s="16">
        <v>46023</v>
      </c>
      <c r="T1491" s="17">
        <v>1</v>
      </c>
      <c r="U1491" s="16" t="str">
        <f>VLOOKUP(C1491,'[1]Bazaar Salary'!$B$6:$J$1185,9,0)</f>
        <v>Sahulat Bazaar Supervisor (Look after charge of Incharge)</v>
      </c>
      <c r="V1491" s="15" t="s">
        <v>7380</v>
      </c>
      <c r="W1491" s="16" t="s">
        <v>372</v>
      </c>
      <c r="X1491" s="16" t="str">
        <f>VLOOKUP(C1491,'[2]Master Sheet PSBA.'!$B$2:$AR$1687,43,0)</f>
        <v>Chunian</v>
      </c>
      <c r="Y1491" s="16" t="s">
        <v>1842</v>
      </c>
      <c r="Z1491" s="18" t="s">
        <v>3586</v>
      </c>
      <c r="AA1491" s="19" t="s">
        <v>4993</v>
      </c>
      <c r="AB1491" s="19"/>
      <c r="AC1491" s="16" t="s">
        <v>42</v>
      </c>
      <c r="AD1491" s="3">
        <v>3520252460451</v>
      </c>
      <c r="AE1491" s="5" t="s">
        <v>83</v>
      </c>
    </row>
    <row r="1492" spans="1:31" ht="30" customHeight="1" x14ac:dyDescent="0.2">
      <c r="A1492" s="8">
        <f t="shared" si="23"/>
        <v>1491</v>
      </c>
      <c r="B1492" s="9" t="s">
        <v>24</v>
      </c>
      <c r="C1492" s="10">
        <v>3520273653681</v>
      </c>
      <c r="D1492" s="10" t="s">
        <v>7382</v>
      </c>
      <c r="E1492" s="10"/>
      <c r="F1492" s="11">
        <v>45880</v>
      </c>
      <c r="G1492" s="11">
        <v>49532</v>
      </c>
      <c r="H1492" s="12">
        <v>35262</v>
      </c>
      <c r="I1492" s="13">
        <v>30</v>
      </c>
      <c r="J1492" s="10" t="s">
        <v>25</v>
      </c>
      <c r="K1492" s="9" t="s">
        <v>26</v>
      </c>
      <c r="L1492" s="9"/>
      <c r="M1492" s="14" t="s">
        <v>4991</v>
      </c>
      <c r="N1492" s="14" t="s">
        <v>4994</v>
      </c>
      <c r="O1492" s="14" t="s">
        <v>6592</v>
      </c>
      <c r="P1492" s="14" t="s">
        <v>66</v>
      </c>
      <c r="Q1492" s="9"/>
      <c r="R1492" s="15"/>
      <c r="S1492" s="16">
        <v>46205</v>
      </c>
      <c r="T1492" s="17">
        <v>1</v>
      </c>
      <c r="U1492" s="16"/>
      <c r="V1492" s="15" t="s">
        <v>7380</v>
      </c>
      <c r="W1492" s="16" t="s">
        <v>891</v>
      </c>
      <c r="X1492" s="16" t="str">
        <f>VLOOKUP(C1492,'[2]Master Sheet PSBA.'!$B$2:$AR$1687,43,0)</f>
        <v>Shadman (Sahulat on the GO)</v>
      </c>
      <c r="Y1492" s="16" t="s">
        <v>4995</v>
      </c>
      <c r="Z1492" s="18" t="s">
        <v>4996</v>
      </c>
      <c r="AA1492" s="19" t="s">
        <v>3836</v>
      </c>
      <c r="AB1492" s="19" t="s">
        <v>7270</v>
      </c>
      <c r="AC1492" s="16" t="s">
        <v>33</v>
      </c>
      <c r="AD1492" s="3">
        <v>3520257022395</v>
      </c>
      <c r="AE1492" s="5" t="s">
        <v>34</v>
      </c>
    </row>
    <row r="1493" spans="1:31" ht="30" customHeight="1" x14ac:dyDescent="0.2">
      <c r="A1493" s="8">
        <f t="shared" si="23"/>
        <v>1492</v>
      </c>
      <c r="B1493" s="9" t="s">
        <v>24</v>
      </c>
      <c r="C1493" s="10">
        <v>3550106231627</v>
      </c>
      <c r="D1493" s="10" t="s">
        <v>7381</v>
      </c>
      <c r="E1493" s="10"/>
      <c r="F1493" s="11">
        <v>45580</v>
      </c>
      <c r="G1493" s="11">
        <v>49232</v>
      </c>
      <c r="H1493" s="12">
        <v>37131</v>
      </c>
      <c r="I1493" s="13">
        <v>24</v>
      </c>
      <c r="J1493" s="10" t="s">
        <v>43</v>
      </c>
      <c r="K1493" s="9" t="s">
        <v>26</v>
      </c>
      <c r="L1493" s="9"/>
      <c r="M1493" s="14" t="s">
        <v>5001</v>
      </c>
      <c r="N1493" s="14" t="s">
        <v>1340</v>
      </c>
      <c r="O1493" s="14" t="s">
        <v>6059</v>
      </c>
      <c r="P1493" s="14" t="s">
        <v>46</v>
      </c>
      <c r="Q1493" s="9"/>
      <c r="R1493" s="15"/>
      <c r="S1493" s="16">
        <v>46065</v>
      </c>
      <c r="T1493" s="17">
        <v>1</v>
      </c>
      <c r="U1493" s="16" t="str">
        <f>VLOOKUP(C1493,'[4]Daily Wages '!$B$6:$G$211,6,0)</f>
        <v>SB Mandi Faizabad</v>
      </c>
      <c r="V1493" s="15" t="s">
        <v>7380</v>
      </c>
      <c r="W1493" s="16" t="s">
        <v>392</v>
      </c>
      <c r="X1493" s="16" t="str">
        <f>VLOOKUP(C1493,'[2]Master Sheet PSBA.'!$B$2:$AR$1687,43,0)</f>
        <v>Mandi Faizabad</v>
      </c>
      <c r="Y1493" s="16"/>
      <c r="Z1493" s="18" t="s">
        <v>5002</v>
      </c>
      <c r="AA1493" s="19" t="s">
        <v>5003</v>
      </c>
      <c r="AB1493" s="19" t="s">
        <v>7271</v>
      </c>
      <c r="AC1493" s="16" t="s">
        <v>33</v>
      </c>
      <c r="AD1493" s="3">
        <v>3540149993253</v>
      </c>
      <c r="AE1493" s="5" t="s">
        <v>34</v>
      </c>
    </row>
    <row r="1494" spans="1:31" ht="30" customHeight="1" x14ac:dyDescent="0.2">
      <c r="A1494" s="8">
        <f t="shared" si="23"/>
        <v>1493</v>
      </c>
      <c r="B1494" s="9" t="s">
        <v>24</v>
      </c>
      <c r="C1494" s="10">
        <v>3220374516367</v>
      </c>
      <c r="D1494" s="10" t="s">
        <v>7381</v>
      </c>
      <c r="E1494" s="10"/>
      <c r="F1494" s="11">
        <v>44240</v>
      </c>
      <c r="G1494" s="11">
        <v>47892</v>
      </c>
      <c r="H1494" s="12">
        <v>36195</v>
      </c>
      <c r="I1494" s="13">
        <v>27</v>
      </c>
      <c r="J1494" s="10" t="s">
        <v>25</v>
      </c>
      <c r="K1494" s="9" t="s">
        <v>26</v>
      </c>
      <c r="L1494" s="9"/>
      <c r="M1494" s="14" t="s">
        <v>5004</v>
      </c>
      <c r="N1494" s="14" t="s">
        <v>5005</v>
      </c>
      <c r="O1494" s="14" t="s">
        <v>6417</v>
      </c>
      <c r="P1494" s="14" t="s">
        <v>37</v>
      </c>
      <c r="Q1494" s="9"/>
      <c r="R1494" s="15"/>
      <c r="S1494" s="16">
        <v>46083</v>
      </c>
      <c r="T1494" s="17">
        <v>1</v>
      </c>
      <c r="U1494" s="16" t="str">
        <f>VLOOKUP(C1494,'[3]June-26'!$B$5:$H$93,7,0)</f>
        <v>STOG Kot Sultan Layyah</v>
      </c>
      <c r="V1494" s="15" t="s">
        <v>7380</v>
      </c>
      <c r="W1494" s="16" t="s">
        <v>79</v>
      </c>
      <c r="X1494" s="16" t="str">
        <f>VLOOKUP(C1494,'[2]Master Sheet PSBA.'!$B$2:$AR$1687,43,0)</f>
        <v>Layyah</v>
      </c>
      <c r="Y1494" s="16" t="s">
        <v>39</v>
      </c>
      <c r="Z1494" s="18" t="s">
        <v>5006</v>
      </c>
      <c r="AA1494" s="19" t="s">
        <v>5007</v>
      </c>
      <c r="AB1494" s="19" t="s">
        <v>7272</v>
      </c>
      <c r="AC1494" s="16" t="s">
        <v>33</v>
      </c>
      <c r="AD1494" s="3">
        <v>3220343333393</v>
      </c>
      <c r="AE1494" s="5" t="s">
        <v>34</v>
      </c>
    </row>
    <row r="1495" spans="1:31" ht="30" customHeight="1" x14ac:dyDescent="0.2">
      <c r="A1495" s="8">
        <f t="shared" si="23"/>
        <v>1494</v>
      </c>
      <c r="B1495" s="9" t="s">
        <v>24</v>
      </c>
      <c r="C1495" s="10">
        <v>3410165347393</v>
      </c>
      <c r="D1495" s="10" t="s">
        <v>7381</v>
      </c>
      <c r="E1495" s="10">
        <v>1960</v>
      </c>
      <c r="F1495" s="11">
        <v>42744</v>
      </c>
      <c r="G1495" s="11">
        <v>46396</v>
      </c>
      <c r="H1495" s="12">
        <v>35489</v>
      </c>
      <c r="I1495" s="13">
        <v>29</v>
      </c>
      <c r="J1495" s="10" t="s">
        <v>25</v>
      </c>
      <c r="K1495" s="9" t="s">
        <v>26</v>
      </c>
      <c r="L1495" s="9"/>
      <c r="M1495" s="14" t="s">
        <v>5012</v>
      </c>
      <c r="N1495" s="14" t="s">
        <v>5013</v>
      </c>
      <c r="O1495" s="14" t="s">
        <v>6461</v>
      </c>
      <c r="P1495" s="14" t="s">
        <v>66</v>
      </c>
      <c r="Q1495" s="9"/>
      <c r="R1495" s="15"/>
      <c r="S1495" s="16">
        <v>46023</v>
      </c>
      <c r="T1495" s="17">
        <v>1</v>
      </c>
      <c r="U1495" s="16" t="str">
        <f>VLOOKUP(C1495,'[1]Bazaar Salary'!$B$6:$J$1185,9,0)</f>
        <v>Sahulat Bazaar Supervisor</v>
      </c>
      <c r="V1495" s="15" t="s">
        <v>7380</v>
      </c>
      <c r="W1495" s="16" t="s">
        <v>47</v>
      </c>
      <c r="X1495" s="16" t="str">
        <f>VLOOKUP(C1495,'[2]Master Sheet PSBA.'!$B$2:$AR$1687,43,0)</f>
        <v>Gujranwala</v>
      </c>
      <c r="Y1495" s="16" t="s">
        <v>5014</v>
      </c>
      <c r="Z1495" s="18" t="s">
        <v>5015</v>
      </c>
      <c r="AA1495" s="19" t="s">
        <v>2825</v>
      </c>
      <c r="AB1495" s="19"/>
      <c r="AC1495" s="16" t="s">
        <v>42</v>
      </c>
      <c r="AD1495" s="3">
        <v>3460112295079</v>
      </c>
      <c r="AE1495" s="5" t="s">
        <v>34</v>
      </c>
    </row>
    <row r="1496" spans="1:31" ht="30" customHeight="1" x14ac:dyDescent="0.2">
      <c r="A1496" s="8">
        <f t="shared" si="23"/>
        <v>1495</v>
      </c>
      <c r="B1496" s="9" t="s">
        <v>24</v>
      </c>
      <c r="C1496" s="10">
        <v>3310214964605</v>
      </c>
      <c r="D1496" s="10" t="s">
        <v>7381</v>
      </c>
      <c r="E1496" s="10"/>
      <c r="F1496" s="11">
        <v>44880</v>
      </c>
      <c r="G1496" s="11">
        <v>48533</v>
      </c>
      <c r="H1496" s="12">
        <v>34537</v>
      </c>
      <c r="I1496" s="13">
        <v>32</v>
      </c>
      <c r="J1496" s="10" t="s">
        <v>25</v>
      </c>
      <c r="K1496" s="9" t="s">
        <v>26</v>
      </c>
      <c r="L1496" s="9"/>
      <c r="M1496" s="14" t="s">
        <v>5016</v>
      </c>
      <c r="N1496" s="14" t="s">
        <v>5017</v>
      </c>
      <c r="O1496" s="14" t="s">
        <v>6593</v>
      </c>
      <c r="P1496" s="15" t="s">
        <v>2298</v>
      </c>
      <c r="Q1496" s="9"/>
      <c r="R1496" s="15"/>
      <c r="S1496" s="16">
        <v>46091</v>
      </c>
      <c r="T1496" s="17">
        <v>1</v>
      </c>
      <c r="U1496" s="16" t="str">
        <f>VLOOKUP(C1496,'[3]June-26'!$B$5:$H$93,7,0)</f>
        <v>SB Farooqabad</v>
      </c>
      <c r="V1496" s="15" t="s">
        <v>7380</v>
      </c>
      <c r="W1496" s="16" t="s">
        <v>289</v>
      </c>
      <c r="X1496" s="16" t="str">
        <f>VLOOKUP(C1496,'[2]Master Sheet PSBA.'!$B$2:$AR$1687,43,0)</f>
        <v>Farooqabad</v>
      </c>
      <c r="Y1496" s="16"/>
      <c r="Z1496" s="18" t="s">
        <v>5018</v>
      </c>
      <c r="AA1496" s="19" t="s">
        <v>5019</v>
      </c>
      <c r="AB1496" s="19" t="s">
        <v>7273</v>
      </c>
      <c r="AC1496" s="16" t="s">
        <v>33</v>
      </c>
      <c r="AD1496" s="3">
        <v>3520230474337</v>
      </c>
      <c r="AE1496" s="5" t="s">
        <v>83</v>
      </c>
    </row>
    <row r="1497" spans="1:31" ht="30" customHeight="1" x14ac:dyDescent="0.2">
      <c r="A1497" s="8">
        <f t="shared" si="23"/>
        <v>1496</v>
      </c>
      <c r="B1497" s="9" t="s">
        <v>24</v>
      </c>
      <c r="C1497" s="10">
        <v>3660314350513</v>
      </c>
      <c r="D1497" s="10" t="s">
        <v>7381</v>
      </c>
      <c r="E1497" s="10">
        <v>1938</v>
      </c>
      <c r="F1497" s="11">
        <v>46169</v>
      </c>
      <c r="G1497" s="11">
        <v>49822</v>
      </c>
      <c r="H1497" s="12">
        <v>30615</v>
      </c>
      <c r="I1497" s="13">
        <v>42</v>
      </c>
      <c r="J1497" s="10" t="s">
        <v>25</v>
      </c>
      <c r="K1497" s="9" t="s">
        <v>26</v>
      </c>
      <c r="L1497" s="9"/>
      <c r="M1497" s="14" t="s">
        <v>5026</v>
      </c>
      <c r="N1497" s="14" t="s">
        <v>5027</v>
      </c>
      <c r="O1497" s="14" t="s">
        <v>6594</v>
      </c>
      <c r="P1497" s="15" t="s">
        <v>37</v>
      </c>
      <c r="Q1497" s="9"/>
      <c r="R1497" s="15"/>
      <c r="S1497" s="16">
        <v>45992</v>
      </c>
      <c r="T1497" s="17">
        <v>1</v>
      </c>
      <c r="U1497" s="16" t="str">
        <f>VLOOKUP(C1497,'[1]Bazaar Salary'!$B$6:$J$1185,9,0)</f>
        <v>Record Keeper</v>
      </c>
      <c r="V1497" s="15" t="s">
        <v>7380</v>
      </c>
      <c r="W1497" s="16" t="s">
        <v>224</v>
      </c>
      <c r="X1497" s="16" t="str">
        <f>VLOOKUP(C1497,'[2]Master Sheet PSBA.'!$B$2:$AR$1687,43,0)</f>
        <v>China Scheme</v>
      </c>
      <c r="Y1497" s="16" t="s">
        <v>5028</v>
      </c>
      <c r="Z1497" s="18" t="s">
        <v>5029</v>
      </c>
      <c r="AA1497" s="19" t="s">
        <v>5030</v>
      </c>
      <c r="AB1497" s="19" t="s">
        <v>7274</v>
      </c>
      <c r="AC1497" s="16" t="s">
        <v>42</v>
      </c>
      <c r="AD1497" s="3">
        <v>3520250513049</v>
      </c>
      <c r="AE1497" s="5" t="s">
        <v>34</v>
      </c>
    </row>
    <row r="1498" spans="1:31" ht="30" customHeight="1" x14ac:dyDescent="0.2">
      <c r="A1498" s="8">
        <f t="shared" si="23"/>
        <v>1497</v>
      </c>
      <c r="B1498" s="9" t="s">
        <v>24</v>
      </c>
      <c r="C1498" s="10">
        <v>3630251807497</v>
      </c>
      <c r="D1498" s="10" t="s">
        <v>7381</v>
      </c>
      <c r="E1498" s="10"/>
      <c r="F1498" s="11">
        <v>45693</v>
      </c>
      <c r="G1498" s="11">
        <v>49345</v>
      </c>
      <c r="H1498" s="12">
        <v>36188</v>
      </c>
      <c r="I1498" s="13">
        <v>27</v>
      </c>
      <c r="J1498" s="10" t="s">
        <v>43</v>
      </c>
      <c r="K1498" s="9" t="s">
        <v>26</v>
      </c>
      <c r="L1498" s="9"/>
      <c r="M1498" s="14" t="s">
        <v>5037</v>
      </c>
      <c r="N1498" s="14" t="s">
        <v>1263</v>
      </c>
      <c r="O1498" s="14" t="s">
        <v>6595</v>
      </c>
      <c r="P1498" s="14" t="s">
        <v>54</v>
      </c>
      <c r="Q1498" s="9"/>
      <c r="R1498" s="15"/>
      <c r="S1498" s="16">
        <v>45992</v>
      </c>
      <c r="T1498" s="17">
        <v>1</v>
      </c>
      <c r="U1498" s="16" t="str">
        <f>VLOOKUP(C1498,'[1]Bazaar Salary'!$B$6:$J$1185,9,0)</f>
        <v>Security &amp; Parking Attendant</v>
      </c>
      <c r="V1498" s="15" t="s">
        <v>7380</v>
      </c>
      <c r="W1498" s="16" t="s">
        <v>598</v>
      </c>
      <c r="X1498" s="16" t="str">
        <f>VLOOKUP(C1498,'[2]Master Sheet PSBA.'!$B$2:$AR$1687,43,0)</f>
        <v>Muzaffargarh</v>
      </c>
      <c r="Y1498" s="16"/>
      <c r="Z1498" s="18" t="s">
        <v>5038</v>
      </c>
      <c r="AA1498" s="19" t="s">
        <v>5039</v>
      </c>
      <c r="AB1498" s="19" t="s">
        <v>7275</v>
      </c>
      <c r="AC1498" s="16" t="s">
        <v>42</v>
      </c>
      <c r="AD1498" s="3">
        <v>3230323561273</v>
      </c>
      <c r="AE1498" s="5" t="s">
        <v>34</v>
      </c>
    </row>
    <row r="1499" spans="1:31" ht="30" customHeight="1" x14ac:dyDescent="0.2">
      <c r="A1499" s="8">
        <f t="shared" si="23"/>
        <v>1498</v>
      </c>
      <c r="B1499" s="9" t="s">
        <v>24</v>
      </c>
      <c r="C1499" s="10">
        <v>3520274220088</v>
      </c>
      <c r="D1499" s="10" t="s">
        <v>7382</v>
      </c>
      <c r="E1499" s="10"/>
      <c r="F1499" s="11">
        <v>44499</v>
      </c>
      <c r="G1499" s="11">
        <v>48151</v>
      </c>
      <c r="H1499" s="12">
        <v>37142</v>
      </c>
      <c r="I1499" s="13">
        <v>24</v>
      </c>
      <c r="J1499" s="10" t="s">
        <v>25</v>
      </c>
      <c r="K1499" s="9" t="s">
        <v>26</v>
      </c>
      <c r="L1499" s="9"/>
      <c r="M1499" s="14" t="s">
        <v>5043</v>
      </c>
      <c r="N1499" s="14" t="s">
        <v>5693</v>
      </c>
      <c r="O1499" s="14" t="s">
        <v>7327</v>
      </c>
      <c r="P1499" s="14" t="s">
        <v>37</v>
      </c>
      <c r="Q1499" s="9"/>
      <c r="R1499" s="15"/>
      <c r="S1499" s="16">
        <v>46205</v>
      </c>
      <c r="T1499" s="17">
        <v>1</v>
      </c>
      <c r="U1499" s="16"/>
      <c r="V1499" s="15" t="s">
        <v>7380</v>
      </c>
      <c r="W1499" s="16" t="s">
        <v>95</v>
      </c>
      <c r="X1499" s="16" t="str">
        <f>VLOOKUP(C1499,'[2]Master Sheet PSBA.'!$B$2:$AR$1687,43,0)</f>
        <v>Head Office</v>
      </c>
      <c r="Y1499" s="16" t="s">
        <v>5044</v>
      </c>
      <c r="Z1499" s="18" t="s">
        <v>5045</v>
      </c>
      <c r="AA1499" s="19" t="s">
        <v>5046</v>
      </c>
      <c r="AB1499" s="19"/>
      <c r="AC1499" s="16" t="s">
        <v>33</v>
      </c>
      <c r="AD1499" s="3">
        <v>3520278022145</v>
      </c>
      <c r="AE1499" s="5" t="s">
        <v>2817</v>
      </c>
    </row>
    <row r="1500" spans="1:31" ht="30" customHeight="1" x14ac:dyDescent="0.2">
      <c r="A1500" s="8">
        <f t="shared" si="23"/>
        <v>1499</v>
      </c>
      <c r="B1500" s="9" t="s">
        <v>24</v>
      </c>
      <c r="C1500" s="10">
        <v>3520101549635</v>
      </c>
      <c r="D1500" s="10" t="s">
        <v>7381</v>
      </c>
      <c r="E1500" s="10">
        <v>1926</v>
      </c>
      <c r="F1500" s="11">
        <v>45673</v>
      </c>
      <c r="G1500" s="11">
        <v>49325</v>
      </c>
      <c r="H1500" s="12">
        <v>34009</v>
      </c>
      <c r="I1500" s="13">
        <v>33</v>
      </c>
      <c r="J1500" s="10" t="s">
        <v>43</v>
      </c>
      <c r="K1500" s="9" t="s">
        <v>26</v>
      </c>
      <c r="L1500" s="9"/>
      <c r="M1500" s="14" t="s">
        <v>5051</v>
      </c>
      <c r="N1500" s="14" t="s">
        <v>5052</v>
      </c>
      <c r="O1500" s="14" t="s">
        <v>6596</v>
      </c>
      <c r="P1500" s="14" t="s">
        <v>46</v>
      </c>
      <c r="Q1500" s="9"/>
      <c r="R1500" s="15"/>
      <c r="S1500" s="16">
        <v>45992</v>
      </c>
      <c r="T1500" s="17">
        <v>1</v>
      </c>
      <c r="U1500" s="16" t="str">
        <f>VLOOKUP(C1500,'[1]Bazaar Salary'!$B$6:$J$1185,9,0)</f>
        <v>Sanitation Attendant</v>
      </c>
      <c r="V1500" s="15" t="s">
        <v>7380</v>
      </c>
      <c r="W1500" s="16" t="s">
        <v>224</v>
      </c>
      <c r="X1500" s="16" t="str">
        <f>VLOOKUP(C1500,'[2]Master Sheet PSBA.'!$B$2:$AR$1687,43,0)</f>
        <v>China Scheme</v>
      </c>
      <c r="Y1500" s="16"/>
      <c r="Z1500" s="18" t="s">
        <v>5053</v>
      </c>
      <c r="AA1500" s="19" t="s">
        <v>5054</v>
      </c>
      <c r="AB1500" s="19" t="s">
        <v>7276</v>
      </c>
      <c r="AC1500" s="16" t="s">
        <v>42</v>
      </c>
      <c r="AD1500" s="3">
        <v>3520250513049</v>
      </c>
      <c r="AE1500" s="5" t="s">
        <v>34</v>
      </c>
    </row>
    <row r="1501" spans="1:31" ht="30" customHeight="1" x14ac:dyDescent="0.2">
      <c r="A1501" s="8">
        <f t="shared" si="23"/>
        <v>1500</v>
      </c>
      <c r="B1501" s="9" t="s">
        <v>24</v>
      </c>
      <c r="C1501" s="10">
        <v>3520228198157</v>
      </c>
      <c r="D1501" s="10" t="s">
        <v>7381</v>
      </c>
      <c r="E1501" s="10"/>
      <c r="F1501" s="11">
        <v>46034</v>
      </c>
      <c r="G1501" s="11">
        <v>49686</v>
      </c>
      <c r="H1501" s="12">
        <v>35796</v>
      </c>
      <c r="I1501" s="13">
        <v>28</v>
      </c>
      <c r="J1501" s="10" t="s">
        <v>43</v>
      </c>
      <c r="K1501" s="9" t="s">
        <v>26</v>
      </c>
      <c r="L1501" s="9"/>
      <c r="M1501" s="14" t="s">
        <v>5059</v>
      </c>
      <c r="N1501" s="14" t="s">
        <v>1423</v>
      </c>
      <c r="O1501" s="14" t="s">
        <v>6083</v>
      </c>
      <c r="P1501" s="14" t="s">
        <v>54</v>
      </c>
      <c r="Q1501" s="9"/>
      <c r="R1501" s="15" t="s">
        <v>237</v>
      </c>
      <c r="S1501" s="16">
        <v>46149</v>
      </c>
      <c r="T1501" s="17">
        <v>1</v>
      </c>
      <c r="U1501" s="16" t="str">
        <f>VLOOKUP(C1501,'[4]Daily Wages '!$B$6:$G$211,6,0)</f>
        <v>Head Office</v>
      </c>
      <c r="V1501" s="15" t="s">
        <v>7380</v>
      </c>
      <c r="W1501" s="16" t="s">
        <v>95</v>
      </c>
      <c r="X1501" s="16" t="str">
        <f>VLOOKUP(C1501,'[2]Master Sheet PSBA.'!$B$2:$AR$1687,43,0)</f>
        <v>Head Office</v>
      </c>
      <c r="Y1501" s="16" t="s">
        <v>48</v>
      </c>
      <c r="Z1501" s="18" t="s">
        <v>5060</v>
      </c>
      <c r="AA1501" s="19" t="s">
        <v>5061</v>
      </c>
      <c r="AB1501" s="19"/>
      <c r="AC1501" s="16" t="s">
        <v>33</v>
      </c>
      <c r="AD1501" s="3">
        <v>3520265331633</v>
      </c>
      <c r="AE1501" s="5" t="s">
        <v>241</v>
      </c>
    </row>
    <row r="1502" spans="1:31" ht="30" customHeight="1" x14ac:dyDescent="0.2">
      <c r="A1502" s="8">
        <f t="shared" si="23"/>
        <v>1501</v>
      </c>
      <c r="B1502" s="9" t="s">
        <v>24</v>
      </c>
      <c r="C1502" s="10">
        <v>3810387508545</v>
      </c>
      <c r="D1502" s="10" t="s">
        <v>7381</v>
      </c>
      <c r="E1502" s="10"/>
      <c r="F1502" s="11">
        <v>45293</v>
      </c>
      <c r="G1502" s="11">
        <v>48946</v>
      </c>
      <c r="H1502" s="12">
        <v>38478</v>
      </c>
      <c r="I1502" s="13">
        <v>21</v>
      </c>
      <c r="J1502" s="10" t="s">
        <v>25</v>
      </c>
      <c r="K1502" s="9" t="s">
        <v>26</v>
      </c>
      <c r="L1502" s="9"/>
      <c r="M1502" s="14" t="s">
        <v>5062</v>
      </c>
      <c r="N1502" s="14" t="s">
        <v>3179</v>
      </c>
      <c r="O1502" s="14" t="s">
        <v>6173</v>
      </c>
      <c r="P1502" s="14" t="s">
        <v>54</v>
      </c>
      <c r="Q1502" s="9"/>
      <c r="R1502" s="15"/>
      <c r="S1502" s="16">
        <v>45992</v>
      </c>
      <c r="T1502" s="17">
        <v>1</v>
      </c>
      <c r="U1502" s="16" t="str">
        <f>VLOOKUP(C1502,'[1]Bazaar Salary'!$B$6:$J$1185,9,0)</f>
        <v>Security &amp; Parking Attendant</v>
      </c>
      <c r="V1502" s="15" t="s">
        <v>7380</v>
      </c>
      <c r="W1502" s="16" t="s">
        <v>67</v>
      </c>
      <c r="X1502" s="16" t="str">
        <f>VLOOKUP(C1502,'[2]Master Sheet PSBA.'!$B$2:$AR$1687,43,0)</f>
        <v>Bhakkar</v>
      </c>
      <c r="Y1502" s="16"/>
      <c r="Z1502" s="18" t="s">
        <v>5063</v>
      </c>
      <c r="AA1502" s="19" t="s">
        <v>5064</v>
      </c>
      <c r="AB1502" s="19"/>
      <c r="AC1502" s="16" t="s">
        <v>42</v>
      </c>
      <c r="AD1502" s="3">
        <v>3820190911287</v>
      </c>
      <c r="AE1502" s="5" t="s">
        <v>34</v>
      </c>
    </row>
    <row r="1503" spans="1:31" ht="30" customHeight="1" x14ac:dyDescent="0.2">
      <c r="A1503" s="8">
        <f t="shared" si="23"/>
        <v>1502</v>
      </c>
      <c r="B1503" s="9" t="s">
        <v>24</v>
      </c>
      <c r="C1503" s="10">
        <v>3220292389253</v>
      </c>
      <c r="D1503" s="10" t="s">
        <v>7381</v>
      </c>
      <c r="E1503" s="10"/>
      <c r="F1503" s="11">
        <v>45540</v>
      </c>
      <c r="G1503" s="11">
        <v>49192</v>
      </c>
      <c r="H1503" s="12">
        <v>32380</v>
      </c>
      <c r="I1503" s="13">
        <v>37</v>
      </c>
      <c r="J1503" s="10" t="s">
        <v>43</v>
      </c>
      <c r="K1503" s="9" t="s">
        <v>26</v>
      </c>
      <c r="L1503" s="9"/>
      <c r="M1503" s="14" t="s">
        <v>5065</v>
      </c>
      <c r="N1503" s="14" t="s">
        <v>5066</v>
      </c>
      <c r="O1503" s="14"/>
      <c r="P1503" s="14" t="s">
        <v>46</v>
      </c>
      <c r="Q1503" s="9"/>
      <c r="R1503" s="15"/>
      <c r="S1503" s="16">
        <v>46161</v>
      </c>
      <c r="T1503" s="17">
        <v>1</v>
      </c>
      <c r="U1503" s="16" t="str">
        <f>VLOOKUP(C1503,'[4]Daily Wages '!$B$6:$G$211,6,0)</f>
        <v>STOG Minor Road Layyah</v>
      </c>
      <c r="V1503" s="15" t="s">
        <v>7380</v>
      </c>
      <c r="W1503" s="16" t="s">
        <v>61</v>
      </c>
      <c r="X1503" s="16" t="str">
        <f>VLOOKUP(C1503,'[2]Master Sheet PSBA.'!$B$2:$AR$1687,43,0)</f>
        <v>Minor Road Layyah (Sahulat on the GO)</v>
      </c>
      <c r="Y1503" s="16"/>
      <c r="Z1503" s="18" t="s">
        <v>5067</v>
      </c>
      <c r="AA1503" s="19" t="s">
        <v>5068</v>
      </c>
      <c r="AB1503" s="19"/>
      <c r="AC1503" s="16" t="s">
        <v>33</v>
      </c>
      <c r="AD1503" s="3">
        <v>3220323159083</v>
      </c>
      <c r="AE1503" s="5" t="s">
        <v>34</v>
      </c>
    </row>
    <row r="1504" spans="1:31" ht="30" customHeight="1" x14ac:dyDescent="0.2">
      <c r="A1504" s="8">
        <f t="shared" si="23"/>
        <v>1503</v>
      </c>
      <c r="B1504" s="9" t="s">
        <v>24</v>
      </c>
      <c r="C1504" s="10">
        <v>3520275904754</v>
      </c>
      <c r="D1504" s="10" t="s">
        <v>7381</v>
      </c>
      <c r="E1504" s="10"/>
      <c r="F1504" s="11">
        <v>45827</v>
      </c>
      <c r="G1504" s="11">
        <v>49479</v>
      </c>
      <c r="H1504" s="12">
        <v>39503</v>
      </c>
      <c r="I1504" s="13">
        <v>18</v>
      </c>
      <c r="J1504" s="10" t="s">
        <v>25</v>
      </c>
      <c r="K1504" s="9" t="s">
        <v>51</v>
      </c>
      <c r="L1504" s="9"/>
      <c r="M1504" s="14" t="s">
        <v>5069</v>
      </c>
      <c r="N1504" s="14" t="s">
        <v>2433</v>
      </c>
      <c r="O1504" s="14" t="s">
        <v>6382</v>
      </c>
      <c r="P1504" s="14" t="s">
        <v>37</v>
      </c>
      <c r="Q1504" s="9"/>
      <c r="R1504" s="15" t="s">
        <v>203</v>
      </c>
      <c r="S1504" s="16">
        <v>46080</v>
      </c>
      <c r="T1504" s="17">
        <v>1</v>
      </c>
      <c r="U1504" s="16" t="str">
        <f>VLOOKUP(C1504,'[3]June-26'!$B$5:$H$93,7,0)</f>
        <v>Head Office</v>
      </c>
      <c r="V1504" s="15" t="s">
        <v>7380</v>
      </c>
      <c r="W1504" s="16" t="s">
        <v>95</v>
      </c>
      <c r="X1504" s="16" t="str">
        <f>VLOOKUP(C1504,'[2]Master Sheet PSBA.'!$B$2:$AR$1687,43,0)</f>
        <v>Head Office</v>
      </c>
      <c r="Y1504" s="16" t="s">
        <v>39</v>
      </c>
      <c r="Z1504" s="18" t="s">
        <v>5070</v>
      </c>
      <c r="AA1504" s="19" t="s">
        <v>5071</v>
      </c>
      <c r="AB1504" s="19"/>
      <c r="AC1504" s="16" t="s">
        <v>33</v>
      </c>
      <c r="AD1504" s="3">
        <v>3520294410711</v>
      </c>
      <c r="AE1504" s="5" t="s">
        <v>99</v>
      </c>
    </row>
    <row r="1505" spans="1:31" ht="30" customHeight="1" x14ac:dyDescent="0.2">
      <c r="A1505" s="8">
        <f t="shared" si="23"/>
        <v>1504</v>
      </c>
      <c r="B1505" s="9" t="s">
        <v>24</v>
      </c>
      <c r="C1505" s="10">
        <v>3230323938279</v>
      </c>
      <c r="D1505" s="10" t="s">
        <v>7381</v>
      </c>
      <c r="E1505" s="10"/>
      <c r="F1505" s="11">
        <v>43384</v>
      </c>
      <c r="G1505" s="11">
        <v>47037</v>
      </c>
      <c r="H1505" s="12">
        <v>32300</v>
      </c>
      <c r="I1505" s="13">
        <v>38</v>
      </c>
      <c r="J1505" s="10" t="s">
        <v>25</v>
      </c>
      <c r="K1505" s="9" t="s">
        <v>26</v>
      </c>
      <c r="L1505" s="9"/>
      <c r="M1505" s="14" t="s">
        <v>5073</v>
      </c>
      <c r="N1505" s="14" t="s">
        <v>4497</v>
      </c>
      <c r="O1505" s="14" t="s">
        <v>6597</v>
      </c>
      <c r="P1505" s="14" t="s">
        <v>54</v>
      </c>
      <c r="Q1505" s="9"/>
      <c r="R1505" s="15"/>
      <c r="S1505" s="16">
        <v>45992</v>
      </c>
      <c r="T1505" s="17">
        <v>1</v>
      </c>
      <c r="U1505" s="16" t="str">
        <f>VLOOKUP(C1505,'[1]Bazaar Salary'!$B$6:$J$1185,9,0)</f>
        <v>Security &amp; Parking Attendant</v>
      </c>
      <c r="V1505" s="15" t="s">
        <v>7380</v>
      </c>
      <c r="W1505" s="16" t="s">
        <v>598</v>
      </c>
      <c r="X1505" s="16" t="str">
        <f>VLOOKUP(C1505,'[2]Master Sheet PSBA.'!$B$2:$AR$1687,43,0)</f>
        <v>Muzaffargarh</v>
      </c>
      <c r="Y1505" s="16" t="s">
        <v>39</v>
      </c>
      <c r="Z1505" s="18" t="s">
        <v>624</v>
      </c>
      <c r="AA1505" s="19" t="s">
        <v>5074</v>
      </c>
      <c r="AB1505" s="19" t="s">
        <v>7277</v>
      </c>
      <c r="AC1505" s="16" t="s">
        <v>42</v>
      </c>
      <c r="AD1505" s="3">
        <v>3230323561273</v>
      </c>
      <c r="AE1505" s="5" t="s">
        <v>34</v>
      </c>
    </row>
    <row r="1506" spans="1:31" ht="30" customHeight="1" x14ac:dyDescent="0.2">
      <c r="A1506" s="8">
        <f t="shared" si="23"/>
        <v>1505</v>
      </c>
      <c r="B1506" s="9" t="s">
        <v>24</v>
      </c>
      <c r="C1506" s="10">
        <v>3520241848819</v>
      </c>
      <c r="D1506" s="10" t="s">
        <v>7381</v>
      </c>
      <c r="E1506" s="10"/>
      <c r="F1506" s="11">
        <v>44385</v>
      </c>
      <c r="G1506" s="11">
        <v>48037</v>
      </c>
      <c r="H1506" s="12">
        <v>34727</v>
      </c>
      <c r="I1506" s="13">
        <v>31</v>
      </c>
      <c r="J1506" s="10" t="s">
        <v>43</v>
      </c>
      <c r="K1506" s="9" t="s">
        <v>26</v>
      </c>
      <c r="L1506" s="9"/>
      <c r="M1506" s="14" t="s">
        <v>5084</v>
      </c>
      <c r="N1506" s="14" t="s">
        <v>5085</v>
      </c>
      <c r="O1506" s="14"/>
      <c r="P1506" s="14" t="s">
        <v>46</v>
      </c>
      <c r="Q1506" s="9"/>
      <c r="R1506" s="15"/>
      <c r="S1506" s="16">
        <v>46079</v>
      </c>
      <c r="T1506" s="17">
        <v>1</v>
      </c>
      <c r="U1506" s="16" t="str">
        <f>VLOOKUP(C1506,'[4]Daily Wages '!$B$6:$G$211,6,0)</f>
        <v>SB Chung</v>
      </c>
      <c r="V1506" s="15" t="s">
        <v>7380</v>
      </c>
      <c r="W1506" s="16" t="s">
        <v>666</v>
      </c>
      <c r="X1506" s="16" t="str">
        <f>VLOOKUP(C1506,'[2]Master Sheet PSBA.'!$B$2:$AR$1687,43,0)</f>
        <v>Chung</v>
      </c>
      <c r="Y1506" s="16"/>
      <c r="Z1506" s="18" t="s">
        <v>5086</v>
      </c>
      <c r="AA1506" s="19" t="s">
        <v>5087</v>
      </c>
      <c r="AB1506" s="19"/>
      <c r="AC1506" s="16" t="s">
        <v>33</v>
      </c>
      <c r="AD1506" s="3">
        <v>3520263901423</v>
      </c>
      <c r="AE1506" s="5" t="s">
        <v>34</v>
      </c>
    </row>
    <row r="1507" spans="1:31" ht="30" customHeight="1" x14ac:dyDescent="0.2">
      <c r="A1507" s="8">
        <f t="shared" si="23"/>
        <v>1506</v>
      </c>
      <c r="B1507" s="9" t="s">
        <v>24</v>
      </c>
      <c r="C1507" s="10">
        <v>3630259924847</v>
      </c>
      <c r="D1507" s="10" t="s">
        <v>7381</v>
      </c>
      <c r="E1507" s="10">
        <v>1901</v>
      </c>
      <c r="F1507" s="11">
        <v>43519</v>
      </c>
      <c r="G1507" s="11">
        <v>47172</v>
      </c>
      <c r="H1507" s="12">
        <v>36845</v>
      </c>
      <c r="I1507" s="13">
        <v>25</v>
      </c>
      <c r="J1507" s="10" t="s">
        <v>25</v>
      </c>
      <c r="K1507" s="9" t="s">
        <v>26</v>
      </c>
      <c r="L1507" s="9"/>
      <c r="M1507" s="14" t="s">
        <v>5088</v>
      </c>
      <c r="N1507" s="14" t="s">
        <v>350</v>
      </c>
      <c r="O1507" s="14" t="s">
        <v>5732</v>
      </c>
      <c r="P1507" s="15" t="s">
        <v>37</v>
      </c>
      <c r="Q1507" s="9"/>
      <c r="R1507" s="15"/>
      <c r="S1507" s="16">
        <v>45992</v>
      </c>
      <c r="T1507" s="17">
        <v>1</v>
      </c>
      <c r="U1507" s="16" t="str">
        <f>VLOOKUP(C1507,'[1]Bazaar Salary'!$B$6:$J$1185,9,0)</f>
        <v>Record Keeper</v>
      </c>
      <c r="V1507" s="15" t="s">
        <v>7380</v>
      </c>
      <c r="W1507" s="16" t="s">
        <v>1629</v>
      </c>
      <c r="X1507" s="16" t="str">
        <f>VLOOKUP(C1507,'[2]Master Sheet PSBA.'!$B$2:$AR$1687,43,0)</f>
        <v>Lodhran</v>
      </c>
      <c r="Y1507" s="16"/>
      <c r="Z1507" s="18" t="s">
        <v>5091</v>
      </c>
      <c r="AA1507" s="19" t="s">
        <v>5092</v>
      </c>
      <c r="AB1507" s="19" t="s">
        <v>7278</v>
      </c>
      <c r="AC1507" s="16" t="s">
        <v>42</v>
      </c>
      <c r="AD1507" s="3">
        <v>3120299285327</v>
      </c>
      <c r="AE1507" s="5" t="s">
        <v>34</v>
      </c>
    </row>
    <row r="1508" spans="1:31" ht="30" customHeight="1" x14ac:dyDescent="0.2">
      <c r="A1508" s="8">
        <f t="shared" si="23"/>
        <v>1507</v>
      </c>
      <c r="B1508" s="9" t="s">
        <v>24</v>
      </c>
      <c r="C1508" s="10">
        <v>3540216923151</v>
      </c>
      <c r="D1508" s="10" t="s">
        <v>7381</v>
      </c>
      <c r="E1508" s="10"/>
      <c r="F1508" s="11">
        <v>44850</v>
      </c>
      <c r="G1508" s="11">
        <v>48503</v>
      </c>
      <c r="H1508" s="12">
        <v>33810</v>
      </c>
      <c r="I1508" s="13">
        <v>34</v>
      </c>
      <c r="J1508" s="10" t="s">
        <v>25</v>
      </c>
      <c r="K1508" s="9" t="s">
        <v>26</v>
      </c>
      <c r="L1508" s="9"/>
      <c r="M1508" s="14" t="s">
        <v>5088</v>
      </c>
      <c r="N1508" s="14" t="s">
        <v>5093</v>
      </c>
      <c r="O1508" s="14" t="s">
        <v>6256</v>
      </c>
      <c r="P1508" s="14" t="s">
        <v>37</v>
      </c>
      <c r="Q1508" s="9"/>
      <c r="R1508" s="15"/>
      <c r="S1508" s="16">
        <v>46113</v>
      </c>
      <c r="T1508" s="17">
        <v>1</v>
      </c>
      <c r="U1508" s="16" t="str">
        <f>VLOOKUP(C1508,'[3]June-26'!$B$5:$H$93,7,0)</f>
        <v>SB Sharaqpur</v>
      </c>
      <c r="V1508" s="15" t="s">
        <v>7380</v>
      </c>
      <c r="W1508" s="16" t="s">
        <v>410</v>
      </c>
      <c r="X1508" s="16" t="str">
        <f>VLOOKUP(C1508,'[2]Master Sheet PSBA.'!$B$2:$AR$1687,43,0)</f>
        <v>Sharaqpur Sharif</v>
      </c>
      <c r="Y1508" s="16" t="s">
        <v>39</v>
      </c>
      <c r="Z1508" s="18" t="s">
        <v>5094</v>
      </c>
      <c r="AA1508" s="19" t="s">
        <v>5095</v>
      </c>
      <c r="AB1508" s="19" t="s">
        <v>7279</v>
      </c>
      <c r="AC1508" s="16" t="s">
        <v>33</v>
      </c>
      <c r="AD1508" s="3">
        <v>3520291059933</v>
      </c>
      <c r="AE1508" s="5" t="s">
        <v>34</v>
      </c>
    </row>
    <row r="1509" spans="1:31" ht="30" customHeight="1" x14ac:dyDescent="0.2">
      <c r="A1509" s="8">
        <f t="shared" si="23"/>
        <v>1508</v>
      </c>
      <c r="B1509" s="9" t="s">
        <v>24</v>
      </c>
      <c r="C1509" s="10">
        <v>3220363401047</v>
      </c>
      <c r="D1509" s="10" t="s">
        <v>7381</v>
      </c>
      <c r="E1509" s="10"/>
      <c r="F1509" s="11">
        <v>46197</v>
      </c>
      <c r="G1509" s="11">
        <v>49850</v>
      </c>
      <c r="H1509" s="12">
        <v>31413</v>
      </c>
      <c r="I1509" s="13">
        <v>40</v>
      </c>
      <c r="J1509" s="10" t="s">
        <v>25</v>
      </c>
      <c r="K1509" s="9" t="s">
        <v>26</v>
      </c>
      <c r="L1509" s="9"/>
      <c r="M1509" s="14" t="s">
        <v>5101</v>
      </c>
      <c r="N1509" s="14" t="s">
        <v>1771</v>
      </c>
      <c r="O1509" s="14" t="s">
        <v>6598</v>
      </c>
      <c r="P1509" s="14" t="s">
        <v>54</v>
      </c>
      <c r="Q1509" s="9"/>
      <c r="R1509" s="15"/>
      <c r="S1509" s="16">
        <v>46080</v>
      </c>
      <c r="T1509" s="17">
        <v>1</v>
      </c>
      <c r="U1509" s="16" t="str">
        <f>VLOOKUP(C1509,'[4]Daily Wages '!$B$6:$G$211,6,0)</f>
        <v>STOG Chowk Azam Layyah</v>
      </c>
      <c r="V1509" s="15" t="s">
        <v>7380</v>
      </c>
      <c r="W1509" s="16" t="s">
        <v>309</v>
      </c>
      <c r="X1509" s="16" t="str">
        <f>VLOOKUP(C1509,'[2]Master Sheet PSBA.'!$B$2:$AR$1687,43,0)</f>
        <v>Chowk Azam Layyah (Sahulat on the GO)</v>
      </c>
      <c r="Y1509" s="16"/>
      <c r="Z1509" s="18" t="s">
        <v>5102</v>
      </c>
      <c r="AA1509" s="19" t="s">
        <v>5103</v>
      </c>
      <c r="AB1509" s="19" t="s">
        <v>7280</v>
      </c>
      <c r="AC1509" s="16" t="s">
        <v>33</v>
      </c>
      <c r="AD1509" s="3">
        <v>3220318126059</v>
      </c>
      <c r="AE1509" s="5" t="s">
        <v>34</v>
      </c>
    </row>
    <row r="1510" spans="1:31" ht="30" customHeight="1" x14ac:dyDescent="0.2">
      <c r="A1510" s="8">
        <f t="shared" si="23"/>
        <v>1509</v>
      </c>
      <c r="B1510" s="9" t="s">
        <v>24</v>
      </c>
      <c r="C1510" s="10">
        <v>3520215820749</v>
      </c>
      <c r="D1510" s="10" t="s">
        <v>7381</v>
      </c>
      <c r="E1510" s="10"/>
      <c r="F1510" s="11">
        <v>44518</v>
      </c>
      <c r="G1510" s="11">
        <v>48170</v>
      </c>
      <c r="H1510" s="12">
        <v>34131</v>
      </c>
      <c r="I1510" s="13">
        <v>33</v>
      </c>
      <c r="J1510" s="10" t="s">
        <v>43</v>
      </c>
      <c r="K1510" s="9" t="s">
        <v>26</v>
      </c>
      <c r="L1510" s="9"/>
      <c r="M1510" s="14" t="s">
        <v>5104</v>
      </c>
      <c r="N1510" s="14" t="s">
        <v>435</v>
      </c>
      <c r="O1510" s="14" t="s">
        <v>6161</v>
      </c>
      <c r="P1510" s="14" t="s">
        <v>46</v>
      </c>
      <c r="Q1510" s="9"/>
      <c r="R1510" s="15"/>
      <c r="S1510" s="16">
        <v>45995</v>
      </c>
      <c r="T1510" s="17">
        <v>1</v>
      </c>
      <c r="U1510" s="16" t="str">
        <f>VLOOKUP(C1510,'[1]Bazaar Salary'!$B$6:$J$1185,9,0)</f>
        <v>Sanitation Attendant</v>
      </c>
      <c r="V1510" s="15" t="s">
        <v>7380</v>
      </c>
      <c r="W1510" s="16" t="s">
        <v>506</v>
      </c>
      <c r="X1510" s="16" t="str">
        <f>VLOOKUP(C1510,'[2]Master Sheet PSBA.'!$B$2:$AR$1687,43,0)</f>
        <v>Awan Town (Sahulat on the GO)</v>
      </c>
      <c r="Y1510" s="16"/>
      <c r="Z1510" s="18" t="s">
        <v>5110</v>
      </c>
      <c r="AA1510" s="19" t="s">
        <v>5111</v>
      </c>
      <c r="AB1510" s="19" t="s">
        <v>7281</v>
      </c>
      <c r="AC1510" s="16" t="s">
        <v>42</v>
      </c>
      <c r="AD1510" s="3">
        <v>3650244170677</v>
      </c>
      <c r="AE1510" s="5" t="s">
        <v>34</v>
      </c>
    </row>
    <row r="1511" spans="1:31" ht="30" customHeight="1" x14ac:dyDescent="0.2">
      <c r="A1511" s="8">
        <f t="shared" si="23"/>
        <v>1510</v>
      </c>
      <c r="B1511" s="9" t="s">
        <v>24</v>
      </c>
      <c r="C1511" s="10">
        <v>3520285135633</v>
      </c>
      <c r="D1511" s="10" t="s">
        <v>7381</v>
      </c>
      <c r="E1511" s="10"/>
      <c r="F1511" s="11">
        <v>45629</v>
      </c>
      <c r="G1511" s="11">
        <v>49281</v>
      </c>
      <c r="H1511" s="12">
        <v>39028</v>
      </c>
      <c r="I1511" s="13">
        <v>19</v>
      </c>
      <c r="J1511" s="10" t="s">
        <v>43</v>
      </c>
      <c r="K1511" s="9" t="s">
        <v>26</v>
      </c>
      <c r="L1511" s="9"/>
      <c r="M1511" s="14" t="s">
        <v>5112</v>
      </c>
      <c r="N1511" s="14" t="s">
        <v>427</v>
      </c>
      <c r="O1511" s="14" t="s">
        <v>6246</v>
      </c>
      <c r="P1511" s="14" t="s">
        <v>46</v>
      </c>
      <c r="Q1511" s="9"/>
      <c r="R1511" s="15"/>
      <c r="S1511" s="16">
        <v>46072</v>
      </c>
      <c r="T1511" s="17">
        <v>1</v>
      </c>
      <c r="U1511" s="16" t="str">
        <f>VLOOKUP(C1511,'[4]Daily Wages '!$B$6:$G$211,6,0)</f>
        <v>STOG Manga Mandi</v>
      </c>
      <c r="V1511" s="15" t="s">
        <v>7380</v>
      </c>
      <c r="W1511" s="16" t="s">
        <v>1020</v>
      </c>
      <c r="X1511" s="16" t="str">
        <f>VLOOKUP(C1511,'[2]Master Sheet PSBA.'!$B$2:$AR$1687,43,0)</f>
        <v>Manga Mandi (Sahulat on the GO)</v>
      </c>
      <c r="Y1511" s="16"/>
      <c r="Z1511" s="18" t="s">
        <v>5113</v>
      </c>
      <c r="AA1511" s="19" t="s">
        <v>5114</v>
      </c>
      <c r="AB1511" s="19" t="s">
        <v>7282</v>
      </c>
      <c r="AC1511" s="16" t="s">
        <v>33</v>
      </c>
      <c r="AD1511" s="3">
        <v>3520264249915</v>
      </c>
      <c r="AE1511" s="5" t="s">
        <v>34</v>
      </c>
    </row>
    <row r="1512" spans="1:31" ht="30" customHeight="1" x14ac:dyDescent="0.2">
      <c r="A1512" s="8">
        <f t="shared" si="23"/>
        <v>1511</v>
      </c>
      <c r="B1512" s="9" t="s">
        <v>24</v>
      </c>
      <c r="C1512" s="10">
        <v>3840489307909</v>
      </c>
      <c r="D1512" s="10" t="s">
        <v>7381</v>
      </c>
      <c r="E1512" s="10">
        <v>1911</v>
      </c>
      <c r="F1512" s="11">
        <v>45719</v>
      </c>
      <c r="G1512" s="11">
        <v>49371</v>
      </c>
      <c r="H1512" s="12">
        <v>27860</v>
      </c>
      <c r="I1512" s="13">
        <v>50</v>
      </c>
      <c r="J1512" s="10" t="s">
        <v>25</v>
      </c>
      <c r="K1512" s="9" t="s">
        <v>26</v>
      </c>
      <c r="L1512" s="9"/>
      <c r="M1512" s="14" t="s">
        <v>5121</v>
      </c>
      <c r="N1512" s="14" t="s">
        <v>5122</v>
      </c>
      <c r="O1512" s="14" t="s">
        <v>6043</v>
      </c>
      <c r="P1512" s="14" t="s">
        <v>54</v>
      </c>
      <c r="Q1512" s="9"/>
      <c r="R1512" s="15"/>
      <c r="S1512" s="16">
        <v>45992</v>
      </c>
      <c r="T1512" s="17">
        <v>1</v>
      </c>
      <c r="U1512" s="16" t="str">
        <f>VLOOKUP(C1512,'[1]Bazaar Salary'!$B$6:$J$1185,9,0)</f>
        <v>Security &amp; Parking Attendant</v>
      </c>
      <c r="V1512" s="15" t="s">
        <v>7380</v>
      </c>
      <c r="W1512" s="16" t="s">
        <v>1121</v>
      </c>
      <c r="X1512" s="16" t="str">
        <f>VLOOKUP(C1512,'[2]Master Sheet PSBA.'!$B$2:$AR$1687,43,0)</f>
        <v>Khushab</v>
      </c>
      <c r="Y1512" s="16" t="s">
        <v>74</v>
      </c>
      <c r="Z1512" s="18" t="s">
        <v>5123</v>
      </c>
      <c r="AA1512" s="19" t="s">
        <v>5124</v>
      </c>
      <c r="AB1512" s="19"/>
      <c r="AC1512" s="16" t="s">
        <v>42</v>
      </c>
      <c r="AD1512" s="3">
        <v>3840339778763</v>
      </c>
      <c r="AE1512" s="5" t="s">
        <v>34</v>
      </c>
    </row>
    <row r="1513" spans="1:31" ht="30" customHeight="1" x14ac:dyDescent="0.2">
      <c r="A1513" s="8">
        <f t="shared" si="23"/>
        <v>1512</v>
      </c>
      <c r="B1513" s="9" t="s">
        <v>24</v>
      </c>
      <c r="C1513" s="10">
        <v>3510262918349</v>
      </c>
      <c r="D1513" s="10" t="s">
        <v>7381</v>
      </c>
      <c r="E1513" s="10"/>
      <c r="F1513" s="11">
        <v>42661</v>
      </c>
      <c r="G1513" s="11">
        <v>46313</v>
      </c>
      <c r="H1513" s="12">
        <v>32847</v>
      </c>
      <c r="I1513" s="13">
        <v>36</v>
      </c>
      <c r="J1513" s="10" t="s">
        <v>43</v>
      </c>
      <c r="K1513" s="9" t="s">
        <v>26</v>
      </c>
      <c r="L1513" s="9"/>
      <c r="M1513" s="14" t="s">
        <v>5125</v>
      </c>
      <c r="N1513" s="14" t="s">
        <v>5126</v>
      </c>
      <c r="O1513" s="14" t="s">
        <v>6118</v>
      </c>
      <c r="P1513" s="14" t="s">
        <v>46</v>
      </c>
      <c r="Q1513" s="9"/>
      <c r="R1513" s="15"/>
      <c r="S1513" s="16">
        <v>46134</v>
      </c>
      <c r="T1513" s="17">
        <v>1</v>
      </c>
      <c r="U1513" s="16" t="str">
        <f>VLOOKUP(C1513,'[1]Bazaar Salary'!$B$6:$J$1185,9,0)</f>
        <v>Sanitation Attendant</v>
      </c>
      <c r="V1513" s="15" t="s">
        <v>7380</v>
      </c>
      <c r="W1513" s="16" t="s">
        <v>965</v>
      </c>
      <c r="X1513" s="16" t="str">
        <f>VLOOKUP(C1513,'[2]Master Sheet PSBA.'!$B$2:$AR$1687,43,0)</f>
        <v>Nishtar Town</v>
      </c>
      <c r="Y1513" s="16"/>
      <c r="Z1513" s="18" t="s">
        <v>5127</v>
      </c>
      <c r="AA1513" s="19" t="s">
        <v>5128</v>
      </c>
      <c r="AB1513" s="19"/>
      <c r="AC1513" s="16" t="s">
        <v>42</v>
      </c>
      <c r="AD1513" s="3">
        <v>3510142439677</v>
      </c>
      <c r="AE1513" s="5" t="s">
        <v>34</v>
      </c>
    </row>
    <row r="1514" spans="1:31" ht="30" customHeight="1" x14ac:dyDescent="0.2">
      <c r="A1514" s="8">
        <f t="shared" si="23"/>
        <v>1513</v>
      </c>
      <c r="B1514" s="9" t="s">
        <v>24</v>
      </c>
      <c r="C1514" s="10">
        <v>3520280209909</v>
      </c>
      <c r="D1514" s="10" t="s">
        <v>7381</v>
      </c>
      <c r="E1514" s="10"/>
      <c r="F1514" s="11">
        <v>42689</v>
      </c>
      <c r="G1514" s="11">
        <v>46341</v>
      </c>
      <c r="H1514" s="12">
        <v>31048</v>
      </c>
      <c r="I1514" s="13">
        <v>41</v>
      </c>
      <c r="J1514" s="10" t="s">
        <v>25</v>
      </c>
      <c r="K1514" s="9" t="s">
        <v>26</v>
      </c>
      <c r="L1514" s="9"/>
      <c r="M1514" s="14" t="s">
        <v>261</v>
      </c>
      <c r="N1514" s="14" t="s">
        <v>1618</v>
      </c>
      <c r="O1514" s="14" t="s">
        <v>6084</v>
      </c>
      <c r="P1514" s="14" t="s">
        <v>46</v>
      </c>
      <c r="Q1514" s="9"/>
      <c r="R1514" s="15"/>
      <c r="S1514" s="16">
        <v>46038</v>
      </c>
      <c r="T1514" s="17">
        <v>1</v>
      </c>
      <c r="U1514" s="16" t="str">
        <f>VLOOKUP(C1514,'[1]Bazaar Salary'!$B$6:$J$1185,9,0)</f>
        <v>Sanitation Attendant</v>
      </c>
      <c r="V1514" s="15" t="s">
        <v>7380</v>
      </c>
      <c r="W1514" s="16" t="s">
        <v>989</v>
      </c>
      <c r="X1514" s="16" t="str">
        <f>VLOOKUP(C1514,'[2]Master Sheet PSBA.'!$B$2:$AR$1687,43,0)</f>
        <v>Raiwind Sundar Road (Sahulat on the Go)</v>
      </c>
      <c r="Y1514" s="16"/>
      <c r="Z1514" s="18" t="s">
        <v>5141</v>
      </c>
      <c r="AA1514" s="19" t="s">
        <v>5142</v>
      </c>
      <c r="AB1514" s="19"/>
      <c r="AC1514" s="16" t="s">
        <v>42</v>
      </c>
      <c r="AD1514" s="3">
        <v>3520278757531</v>
      </c>
      <c r="AE1514" s="5" t="s">
        <v>34</v>
      </c>
    </row>
    <row r="1515" spans="1:31" ht="30" customHeight="1" x14ac:dyDescent="0.2">
      <c r="A1515" s="8">
        <f t="shared" si="23"/>
        <v>1514</v>
      </c>
      <c r="B1515" s="9" t="s">
        <v>24</v>
      </c>
      <c r="C1515" s="10">
        <v>3620107422361</v>
      </c>
      <c r="D1515" s="10" t="s">
        <v>7381</v>
      </c>
      <c r="E1515" s="10"/>
      <c r="F1515" s="11">
        <v>43075</v>
      </c>
      <c r="G1515" s="11">
        <v>46727</v>
      </c>
      <c r="H1515" s="12">
        <v>32240</v>
      </c>
      <c r="I1515" s="13">
        <v>38</v>
      </c>
      <c r="J1515" s="10" t="s">
        <v>25</v>
      </c>
      <c r="K1515" s="9" t="s">
        <v>26</v>
      </c>
      <c r="L1515" s="9"/>
      <c r="M1515" s="14" t="s">
        <v>951</v>
      </c>
      <c r="N1515" s="14" t="s">
        <v>5146</v>
      </c>
      <c r="O1515" s="14" t="s">
        <v>5780</v>
      </c>
      <c r="P1515" s="14" t="s">
        <v>46</v>
      </c>
      <c r="Q1515" s="9"/>
      <c r="R1515" s="15"/>
      <c r="S1515" s="16">
        <v>46070</v>
      </c>
      <c r="T1515" s="17">
        <v>1</v>
      </c>
      <c r="U1515" s="16" t="str">
        <f>VLOOKUP(C1515,'[4]Daily Wages '!$B$6:$G$211,6,0)</f>
        <v>STOG Barki Road</v>
      </c>
      <c r="V1515" s="15" t="s">
        <v>7380</v>
      </c>
      <c r="W1515" s="16" t="s">
        <v>346</v>
      </c>
      <c r="X1515" s="16" t="str">
        <f>VLOOKUP(C1515,'[2]Master Sheet PSBA.'!$B$2:$AR$1687,43,0)</f>
        <v>Barki Road (Sahulat on the GO)</v>
      </c>
      <c r="Y1515" s="16"/>
      <c r="Z1515" s="18" t="s">
        <v>5147</v>
      </c>
      <c r="AA1515" s="19" t="s">
        <v>5148</v>
      </c>
      <c r="AB1515" s="19"/>
      <c r="AC1515" s="16" t="s">
        <v>33</v>
      </c>
      <c r="AD1515" s="3">
        <v>3630297514307</v>
      </c>
      <c r="AE1515" s="5" t="s">
        <v>34</v>
      </c>
    </row>
    <row r="1516" spans="1:31" ht="30" customHeight="1" x14ac:dyDescent="0.2">
      <c r="A1516" s="8">
        <f t="shared" si="23"/>
        <v>1515</v>
      </c>
      <c r="B1516" s="9" t="s">
        <v>24</v>
      </c>
      <c r="C1516" s="10">
        <v>3510178901025</v>
      </c>
      <c r="D1516" s="10" t="s">
        <v>7381</v>
      </c>
      <c r="E1516" s="10"/>
      <c r="F1516" s="11">
        <v>44893</v>
      </c>
      <c r="G1516" s="11">
        <v>48546</v>
      </c>
      <c r="H1516" s="12">
        <v>29872</v>
      </c>
      <c r="I1516" s="13">
        <v>44</v>
      </c>
      <c r="J1516" s="10" t="s">
        <v>25</v>
      </c>
      <c r="K1516" s="9" t="s">
        <v>26</v>
      </c>
      <c r="L1516" s="9"/>
      <c r="M1516" s="14" t="s">
        <v>258</v>
      </c>
      <c r="N1516" s="14" t="s">
        <v>703</v>
      </c>
      <c r="O1516" s="14" t="s">
        <v>5926</v>
      </c>
      <c r="P1516" s="14" t="s">
        <v>54</v>
      </c>
      <c r="Q1516" s="9"/>
      <c r="R1516" s="15"/>
      <c r="S1516" s="16">
        <v>46002</v>
      </c>
      <c r="T1516" s="17">
        <v>1</v>
      </c>
      <c r="U1516" s="16" t="str">
        <f>VLOOKUP(C1516,'[1]Bazaar Salary'!$B$6:$J$1185,9,0)</f>
        <v>Security &amp; Parking Attendant</v>
      </c>
      <c r="V1516" s="15" t="s">
        <v>7380</v>
      </c>
      <c r="W1516" s="16" t="s">
        <v>372</v>
      </c>
      <c r="X1516" s="16" t="str">
        <f>VLOOKUP(C1516,'[2]Master Sheet PSBA.'!$B$2:$AR$1687,43,0)</f>
        <v>Chunian</v>
      </c>
      <c r="Y1516" s="16"/>
      <c r="Z1516" s="18" t="s">
        <v>5153</v>
      </c>
      <c r="AA1516" s="19" t="s">
        <v>5154</v>
      </c>
      <c r="AB1516" s="19"/>
      <c r="AC1516" s="16" t="s">
        <v>42</v>
      </c>
      <c r="AD1516" s="3">
        <v>3510360387437</v>
      </c>
      <c r="AE1516" s="5" t="s">
        <v>34</v>
      </c>
    </row>
    <row r="1517" spans="1:31" ht="30" customHeight="1" x14ac:dyDescent="0.2">
      <c r="A1517" s="8">
        <f t="shared" si="23"/>
        <v>1516</v>
      </c>
      <c r="B1517" s="9" t="s">
        <v>24</v>
      </c>
      <c r="C1517" s="10">
        <v>3520215011083</v>
      </c>
      <c r="D1517" s="10" t="s">
        <v>7381</v>
      </c>
      <c r="E1517" s="10"/>
      <c r="F1517" s="11">
        <v>45944</v>
      </c>
      <c r="G1517" s="11">
        <v>49596</v>
      </c>
      <c r="H1517" s="12">
        <v>39083</v>
      </c>
      <c r="I1517" s="13">
        <v>19</v>
      </c>
      <c r="J1517" s="10" t="s">
        <v>25</v>
      </c>
      <c r="K1517" s="9" t="s">
        <v>26</v>
      </c>
      <c r="L1517" s="9"/>
      <c r="M1517" s="14" t="s">
        <v>5158</v>
      </c>
      <c r="N1517" s="14" t="s">
        <v>5159</v>
      </c>
      <c r="O1517" s="14" t="s">
        <v>5929</v>
      </c>
      <c r="P1517" s="14" t="s">
        <v>46</v>
      </c>
      <c r="Q1517" s="9"/>
      <c r="R1517" s="15"/>
      <c r="S1517" s="16">
        <v>46081</v>
      </c>
      <c r="T1517" s="17">
        <v>1</v>
      </c>
      <c r="U1517" s="16" t="str">
        <f>VLOOKUP(C1517,'[4]Daily Wages '!$B$6:$G$211,6,0)</f>
        <v>SB Johar Town</v>
      </c>
      <c r="V1517" s="15" t="s">
        <v>7380</v>
      </c>
      <c r="W1517" s="16" t="s">
        <v>489</v>
      </c>
      <c r="X1517" s="16" t="str">
        <f>VLOOKUP(C1517,'[2]Master Sheet PSBA.'!$B$2:$AR$1687,43,0)</f>
        <v>Johar Town</v>
      </c>
      <c r="Y1517" s="16"/>
      <c r="Z1517" s="18" t="s">
        <v>5160</v>
      </c>
      <c r="AA1517" s="19" t="s">
        <v>5161</v>
      </c>
      <c r="AB1517" s="19"/>
      <c r="AC1517" s="16" t="s">
        <v>33</v>
      </c>
      <c r="AD1517" s="3">
        <v>3520290567665</v>
      </c>
      <c r="AE1517" s="5" t="s">
        <v>34</v>
      </c>
    </row>
    <row r="1518" spans="1:31" ht="30" customHeight="1" x14ac:dyDescent="0.2">
      <c r="A1518" s="8">
        <f t="shared" si="23"/>
        <v>1517</v>
      </c>
      <c r="B1518" s="9" t="s">
        <v>24</v>
      </c>
      <c r="C1518" s="10">
        <v>3230394382272</v>
      </c>
      <c r="D1518" s="10" t="s">
        <v>7381</v>
      </c>
      <c r="E1518" s="10"/>
      <c r="F1518" s="11">
        <v>45093</v>
      </c>
      <c r="G1518" s="11">
        <v>48746</v>
      </c>
      <c r="H1518" s="12">
        <v>32138</v>
      </c>
      <c r="I1518" s="13">
        <v>38</v>
      </c>
      <c r="J1518" s="10" t="s">
        <v>25</v>
      </c>
      <c r="K1518" s="9" t="s">
        <v>51</v>
      </c>
      <c r="L1518" s="9"/>
      <c r="M1518" s="14" t="s">
        <v>5162</v>
      </c>
      <c r="N1518" s="14" t="s">
        <v>5163</v>
      </c>
      <c r="O1518" s="14" t="s">
        <v>6599</v>
      </c>
      <c r="P1518" s="14" t="s">
        <v>37</v>
      </c>
      <c r="Q1518" s="9"/>
      <c r="R1518" s="15"/>
      <c r="S1518" s="16">
        <v>45992</v>
      </c>
      <c r="T1518" s="17">
        <v>1</v>
      </c>
      <c r="U1518" s="16" t="str">
        <f>VLOOKUP(C1518,'[1]Bazaar Salary'!$B$6:$J$1185,9,0)</f>
        <v>Record Keeper</v>
      </c>
      <c r="V1518" s="15" t="s">
        <v>7380</v>
      </c>
      <c r="W1518" s="16" t="s">
        <v>598</v>
      </c>
      <c r="X1518" s="16" t="str">
        <f>VLOOKUP(C1518,'[2]Master Sheet PSBA.'!$B$2:$AR$1687,43,0)</f>
        <v>Muzaffargarh</v>
      </c>
      <c r="Y1518" s="16"/>
      <c r="Z1518" s="18" t="s">
        <v>5164</v>
      </c>
      <c r="AA1518" s="19" t="s">
        <v>5165</v>
      </c>
      <c r="AB1518" s="19" t="s">
        <v>7283</v>
      </c>
      <c r="AC1518" s="16" t="s">
        <v>42</v>
      </c>
      <c r="AD1518" s="3">
        <v>3230323561273</v>
      </c>
      <c r="AE1518" s="5" t="s">
        <v>34</v>
      </c>
    </row>
    <row r="1519" spans="1:31" ht="30" customHeight="1" x14ac:dyDescent="0.2">
      <c r="A1519" s="8">
        <f t="shared" si="23"/>
        <v>1518</v>
      </c>
      <c r="B1519" s="9" t="s">
        <v>24</v>
      </c>
      <c r="C1519" s="10">
        <v>3520237864907</v>
      </c>
      <c r="D1519" s="10" t="s">
        <v>7381</v>
      </c>
      <c r="E1519" s="10"/>
      <c r="F1519" s="11">
        <v>46050</v>
      </c>
      <c r="G1519" s="11">
        <v>49702</v>
      </c>
      <c r="H1519" s="12">
        <v>38856</v>
      </c>
      <c r="I1519" s="13">
        <v>20</v>
      </c>
      <c r="J1519" s="10" t="s">
        <v>25</v>
      </c>
      <c r="K1519" s="9" t="s">
        <v>26</v>
      </c>
      <c r="L1519" s="9"/>
      <c r="M1519" s="14" t="s">
        <v>3739</v>
      </c>
      <c r="N1519" s="14" t="s">
        <v>1930</v>
      </c>
      <c r="O1519" s="14" t="s">
        <v>6600</v>
      </c>
      <c r="P1519" s="14" t="s">
        <v>37</v>
      </c>
      <c r="Q1519" s="9"/>
      <c r="R1519" s="15" t="s">
        <v>454</v>
      </c>
      <c r="S1519" s="16">
        <v>46125</v>
      </c>
      <c r="T1519" s="17">
        <v>1</v>
      </c>
      <c r="U1519" s="16" t="str">
        <f>VLOOKUP(C1519,'[3]June-26'!$B$5:$H$93,7,0)</f>
        <v>Head Office</v>
      </c>
      <c r="V1519" s="15" t="s">
        <v>7380</v>
      </c>
      <c r="W1519" s="16" t="s">
        <v>95</v>
      </c>
      <c r="X1519" s="16" t="str">
        <f>VLOOKUP(C1519,'[2]Master Sheet PSBA.'!$B$2:$AR$1687,43,0)</f>
        <v>Head Office</v>
      </c>
      <c r="Y1519" s="16" t="s">
        <v>39</v>
      </c>
      <c r="Z1519" s="18" t="s">
        <v>3742</v>
      </c>
      <c r="AA1519" s="19" t="s">
        <v>3743</v>
      </c>
      <c r="AB1519" s="19" t="s">
        <v>3744</v>
      </c>
      <c r="AC1519" s="16" t="s">
        <v>33</v>
      </c>
      <c r="AD1519" s="3">
        <v>3410141448295</v>
      </c>
      <c r="AE1519" s="5" t="s">
        <v>458</v>
      </c>
    </row>
    <row r="1520" spans="1:31" ht="30" customHeight="1" x14ac:dyDescent="0.2">
      <c r="A1520" s="8">
        <f t="shared" si="23"/>
        <v>1519</v>
      </c>
      <c r="B1520" s="9" t="s">
        <v>24</v>
      </c>
      <c r="C1520" s="10">
        <v>3510266916825</v>
      </c>
      <c r="D1520" s="10" t="s">
        <v>7381</v>
      </c>
      <c r="E1520" s="10"/>
      <c r="F1520" s="11">
        <v>43326</v>
      </c>
      <c r="G1520" s="11">
        <v>46979</v>
      </c>
      <c r="H1520" s="12">
        <v>32805</v>
      </c>
      <c r="I1520" s="13">
        <v>36</v>
      </c>
      <c r="J1520" s="10" t="s">
        <v>25</v>
      </c>
      <c r="K1520" s="9" t="s">
        <v>26</v>
      </c>
      <c r="L1520" s="9"/>
      <c r="M1520" s="14" t="s">
        <v>5172</v>
      </c>
      <c r="N1520" s="14" t="s">
        <v>5173</v>
      </c>
      <c r="O1520" s="14" t="s">
        <v>6601</v>
      </c>
      <c r="P1520" s="15" t="s">
        <v>66</v>
      </c>
      <c r="Q1520" s="9"/>
      <c r="R1520" s="15"/>
      <c r="S1520" s="16">
        <v>46054</v>
      </c>
      <c r="T1520" s="17">
        <v>1</v>
      </c>
      <c r="U1520" s="16" t="str">
        <f>VLOOKUP(C1520,'[1]Bazaar Salary'!$B$6:$J$1185,9,0)</f>
        <v>Sahulat Bazaar Supervisor</v>
      </c>
      <c r="V1520" s="15" t="s">
        <v>7380</v>
      </c>
      <c r="W1520" s="16" t="s">
        <v>516</v>
      </c>
      <c r="X1520" s="16" t="str">
        <f>VLOOKUP(C1520,'[2]Master Sheet PSBA.'!$B$2:$AR$1687,43,0)</f>
        <v>Rawalpindi</v>
      </c>
      <c r="Y1520" s="16" t="s">
        <v>68</v>
      </c>
      <c r="Z1520" s="18" t="s">
        <v>5174</v>
      </c>
      <c r="AA1520" s="19" t="s">
        <v>5175</v>
      </c>
      <c r="AB1520" s="19"/>
      <c r="AC1520" s="16" t="s">
        <v>42</v>
      </c>
      <c r="AD1520" s="3">
        <v>3740555801825</v>
      </c>
      <c r="AE1520" s="5" t="s">
        <v>34</v>
      </c>
    </row>
    <row r="1521" spans="1:31" ht="30" customHeight="1" x14ac:dyDescent="0.2">
      <c r="A1521" s="8">
        <f t="shared" si="23"/>
        <v>1520</v>
      </c>
      <c r="B1521" s="9" t="s">
        <v>24</v>
      </c>
      <c r="C1521" s="10">
        <v>3410376850661</v>
      </c>
      <c r="D1521" s="10" t="s">
        <v>7381</v>
      </c>
      <c r="E1521" s="10">
        <v>1889</v>
      </c>
      <c r="F1521" s="11">
        <v>43689</v>
      </c>
      <c r="G1521" s="11">
        <v>47342</v>
      </c>
      <c r="H1521" s="12">
        <v>36806</v>
      </c>
      <c r="I1521" s="13">
        <v>25</v>
      </c>
      <c r="J1521" s="10" t="s">
        <v>25</v>
      </c>
      <c r="K1521" s="9" t="s">
        <v>26</v>
      </c>
      <c r="L1521" s="9"/>
      <c r="M1521" s="14" t="s">
        <v>5181</v>
      </c>
      <c r="N1521" s="14" t="s">
        <v>5182</v>
      </c>
      <c r="O1521" s="14" t="s">
        <v>6602</v>
      </c>
      <c r="P1521" s="14" t="s">
        <v>37</v>
      </c>
      <c r="Q1521" s="9"/>
      <c r="R1521" s="15"/>
      <c r="S1521" s="16">
        <v>45992</v>
      </c>
      <c r="T1521" s="17">
        <v>1</v>
      </c>
      <c r="U1521" s="16" t="str">
        <f>VLOOKUP(C1521,'[1]Bazaar Salary'!$B$6:$J$1185,9,0)</f>
        <v>Record Keeper</v>
      </c>
      <c r="V1521" s="15" t="s">
        <v>7380</v>
      </c>
      <c r="W1521" s="16" t="s">
        <v>115</v>
      </c>
      <c r="X1521" s="16" t="str">
        <f>VLOOKUP(C1521,'[2]Master Sheet PSBA.'!$B$2:$AR$1687,43,0)</f>
        <v>Noshera Virkan</v>
      </c>
      <c r="Y1521" s="16" t="s">
        <v>5183</v>
      </c>
      <c r="Z1521" s="18" t="s">
        <v>4091</v>
      </c>
      <c r="AA1521" s="19" t="s">
        <v>5184</v>
      </c>
      <c r="AB1521" s="19"/>
      <c r="AC1521" s="16" t="s">
        <v>42</v>
      </c>
      <c r="AD1521" s="3">
        <v>3410389298843</v>
      </c>
      <c r="AE1521" s="5" t="s">
        <v>34</v>
      </c>
    </row>
    <row r="1522" spans="1:31" ht="30" customHeight="1" x14ac:dyDescent="0.2">
      <c r="A1522" s="8">
        <f t="shared" si="23"/>
        <v>1521</v>
      </c>
      <c r="B1522" s="9" t="s">
        <v>24</v>
      </c>
      <c r="C1522" s="10">
        <v>3410198034725</v>
      </c>
      <c r="D1522" s="10" t="s">
        <v>7381</v>
      </c>
      <c r="E1522" s="10">
        <v>1876</v>
      </c>
      <c r="F1522" s="11">
        <v>45580</v>
      </c>
      <c r="G1522" s="11">
        <v>49232</v>
      </c>
      <c r="H1522" s="12">
        <v>32752</v>
      </c>
      <c r="I1522" s="13">
        <v>36</v>
      </c>
      <c r="J1522" s="10" t="s">
        <v>25</v>
      </c>
      <c r="K1522" s="9" t="s">
        <v>26</v>
      </c>
      <c r="L1522" s="9"/>
      <c r="M1522" s="14" t="s">
        <v>5189</v>
      </c>
      <c r="N1522" s="14" t="s">
        <v>681</v>
      </c>
      <c r="O1522" s="14" t="s">
        <v>6409</v>
      </c>
      <c r="P1522" s="14" t="s">
        <v>54</v>
      </c>
      <c r="Q1522" s="9"/>
      <c r="R1522" s="15"/>
      <c r="S1522" s="16">
        <v>45992</v>
      </c>
      <c r="T1522" s="17">
        <v>1</v>
      </c>
      <c r="U1522" s="16" t="str">
        <f>VLOOKUP(C1522,'[1]Bazaar Salary'!$B$6:$J$1185,9,0)</f>
        <v>Security &amp; Parking Attendant</v>
      </c>
      <c r="V1522" s="15" t="s">
        <v>7380</v>
      </c>
      <c r="W1522" s="16" t="s">
        <v>115</v>
      </c>
      <c r="X1522" s="16" t="str">
        <f>VLOOKUP(C1522,'[2]Master Sheet PSBA.'!$B$2:$AR$1687,43,0)</f>
        <v>Noshera Virkan</v>
      </c>
      <c r="Y1522" s="16"/>
      <c r="Z1522" s="18" t="s">
        <v>5190</v>
      </c>
      <c r="AA1522" s="19" t="s">
        <v>5191</v>
      </c>
      <c r="AB1522" s="19"/>
      <c r="AC1522" s="16" t="s">
        <v>42</v>
      </c>
      <c r="AD1522" s="3">
        <v>3410389298843</v>
      </c>
      <c r="AE1522" s="5" t="s">
        <v>34</v>
      </c>
    </row>
    <row r="1523" spans="1:31" ht="30" customHeight="1" x14ac:dyDescent="0.2">
      <c r="A1523" s="8">
        <f t="shared" si="23"/>
        <v>1522</v>
      </c>
      <c r="B1523" s="9" t="s">
        <v>24</v>
      </c>
      <c r="C1523" s="10">
        <v>3520227237329</v>
      </c>
      <c r="D1523" s="10" t="s">
        <v>7381</v>
      </c>
      <c r="E1523" s="10"/>
      <c r="F1523" s="11">
        <v>45801</v>
      </c>
      <c r="G1523" s="11">
        <v>49453</v>
      </c>
      <c r="H1523" s="12">
        <v>38069</v>
      </c>
      <c r="I1523" s="13">
        <v>22</v>
      </c>
      <c r="J1523" s="10" t="s">
        <v>25</v>
      </c>
      <c r="K1523" s="9" t="s">
        <v>26</v>
      </c>
      <c r="L1523" s="9"/>
      <c r="M1523" s="14" t="s">
        <v>5192</v>
      </c>
      <c r="N1523" s="14" t="s">
        <v>3600</v>
      </c>
      <c r="O1523" s="14" t="s">
        <v>5844</v>
      </c>
      <c r="P1523" s="14" t="s">
        <v>54</v>
      </c>
      <c r="Q1523" s="9"/>
      <c r="R1523" s="15"/>
      <c r="S1523" s="16">
        <v>46156</v>
      </c>
      <c r="T1523" s="17">
        <v>1</v>
      </c>
      <c r="U1523" s="16" t="str">
        <f>VLOOKUP(C1523,'[4]Daily Wages '!$B$6:$G$211,6,0)</f>
        <v>STOG Gulshan-e-Ravi</v>
      </c>
      <c r="V1523" s="15" t="s">
        <v>7380</v>
      </c>
      <c r="W1523" s="16" t="s">
        <v>593</v>
      </c>
      <c r="X1523" s="16" t="str">
        <f>VLOOKUP(C1523,'[2]Master Sheet PSBA.'!$B$2:$AR$1687,43,0)</f>
        <v>Gulshan Ravi (Sahulat on the GO)</v>
      </c>
      <c r="Y1523" s="16"/>
      <c r="Z1523" s="18" t="s">
        <v>5218</v>
      </c>
      <c r="AA1523" s="19" t="s">
        <v>5219</v>
      </c>
      <c r="AB1523" s="19"/>
      <c r="AC1523" s="16" t="s">
        <v>33</v>
      </c>
      <c r="AD1523" s="3">
        <v>3520243986657</v>
      </c>
      <c r="AE1523" s="5" t="s">
        <v>34</v>
      </c>
    </row>
    <row r="1524" spans="1:31" ht="30" customHeight="1" x14ac:dyDescent="0.2">
      <c r="A1524" s="8">
        <f t="shared" si="23"/>
        <v>1523</v>
      </c>
      <c r="B1524" s="9" t="s">
        <v>24</v>
      </c>
      <c r="C1524" s="10">
        <v>3650267351397</v>
      </c>
      <c r="D1524" s="10" t="s">
        <v>7381</v>
      </c>
      <c r="E1524" s="10"/>
      <c r="F1524" s="11">
        <v>43133</v>
      </c>
      <c r="G1524" s="11">
        <v>46785</v>
      </c>
      <c r="H1524" s="12">
        <v>36617</v>
      </c>
      <c r="I1524" s="13">
        <v>26</v>
      </c>
      <c r="J1524" s="10" t="s">
        <v>25</v>
      </c>
      <c r="K1524" s="9" t="s">
        <v>26</v>
      </c>
      <c r="L1524" s="9"/>
      <c r="M1524" s="14" t="s">
        <v>5192</v>
      </c>
      <c r="N1524" s="14" t="s">
        <v>5220</v>
      </c>
      <c r="O1524" s="14" t="s">
        <v>5841</v>
      </c>
      <c r="P1524" s="14" t="s">
        <v>54</v>
      </c>
      <c r="Q1524" s="9"/>
      <c r="R1524" s="15"/>
      <c r="S1524" s="16">
        <v>46070</v>
      </c>
      <c r="T1524" s="17">
        <v>1</v>
      </c>
      <c r="U1524" s="16" t="str">
        <f>VLOOKUP(C1524,'[4]Daily Wages '!$B$6:$G$211,6,0)</f>
        <v>SB Jarranwala</v>
      </c>
      <c r="V1524" s="15" t="s">
        <v>7380</v>
      </c>
      <c r="W1524" s="16" t="s">
        <v>387</v>
      </c>
      <c r="X1524" s="16" t="str">
        <f>VLOOKUP(C1524,'[2]Master Sheet PSBA.'!$B$2:$AR$1687,43,0)</f>
        <v>Jarranwala</v>
      </c>
      <c r="Y1524" s="16"/>
      <c r="Z1524" s="18" t="s">
        <v>5221</v>
      </c>
      <c r="AA1524" s="19" t="s">
        <v>5222</v>
      </c>
      <c r="AB1524" s="19"/>
      <c r="AC1524" s="16" t="s">
        <v>33</v>
      </c>
      <c r="AD1524" s="3">
        <v>3310465592777</v>
      </c>
      <c r="AE1524" s="5" t="s">
        <v>34</v>
      </c>
    </row>
    <row r="1525" spans="1:31" ht="30" customHeight="1" x14ac:dyDescent="0.2">
      <c r="A1525" s="8">
        <f t="shared" si="23"/>
        <v>1524</v>
      </c>
      <c r="B1525" s="9" t="s">
        <v>24</v>
      </c>
      <c r="C1525" s="10">
        <v>3410499231481</v>
      </c>
      <c r="D1525" s="10" t="s">
        <v>7381</v>
      </c>
      <c r="E1525" s="10">
        <v>1891</v>
      </c>
      <c r="F1525" s="11">
        <v>45539</v>
      </c>
      <c r="G1525" s="11">
        <v>49191</v>
      </c>
      <c r="H1525" s="12">
        <v>35126</v>
      </c>
      <c r="I1525" s="13">
        <v>30</v>
      </c>
      <c r="J1525" s="10" t="s">
        <v>25</v>
      </c>
      <c r="K1525" s="9" t="s">
        <v>26</v>
      </c>
      <c r="L1525" s="9"/>
      <c r="M1525" s="14" t="s">
        <v>5192</v>
      </c>
      <c r="N1525" s="14" t="s">
        <v>5223</v>
      </c>
      <c r="O1525" s="14" t="s">
        <v>5873</v>
      </c>
      <c r="P1525" s="14" t="s">
        <v>54</v>
      </c>
      <c r="Q1525" s="9"/>
      <c r="R1525" s="15"/>
      <c r="S1525" s="16">
        <v>45992</v>
      </c>
      <c r="T1525" s="17">
        <v>1</v>
      </c>
      <c r="U1525" s="16" t="str">
        <f>VLOOKUP(C1525,'[1]Bazaar Salary'!$B$6:$J$1185,9,0)</f>
        <v>Security &amp; Parking Attendant</v>
      </c>
      <c r="V1525" s="15" t="s">
        <v>7380</v>
      </c>
      <c r="W1525" s="16" t="s">
        <v>423</v>
      </c>
      <c r="X1525" s="16" t="str">
        <f>VLOOKUP(C1525,'[2]Master Sheet PSBA.'!$B$2:$AR$1687,43,0)</f>
        <v>Wazirabad</v>
      </c>
      <c r="Y1525" s="16"/>
      <c r="Z1525" s="18" t="s">
        <v>5224</v>
      </c>
      <c r="AA1525" s="19" t="s">
        <v>5225</v>
      </c>
      <c r="AB1525" s="19" t="s">
        <v>7284</v>
      </c>
      <c r="AC1525" s="16" t="s">
        <v>42</v>
      </c>
      <c r="AD1525" s="3">
        <v>3840325230097</v>
      </c>
      <c r="AE1525" s="5" t="s">
        <v>34</v>
      </c>
    </row>
    <row r="1526" spans="1:31" ht="30" customHeight="1" x14ac:dyDescent="0.2">
      <c r="A1526" s="8">
        <f t="shared" si="23"/>
        <v>1525</v>
      </c>
      <c r="B1526" s="9" t="s">
        <v>24</v>
      </c>
      <c r="C1526" s="10">
        <v>3520224316273</v>
      </c>
      <c r="D1526" s="10" t="s">
        <v>7381</v>
      </c>
      <c r="E1526" s="10"/>
      <c r="F1526" s="11">
        <v>45407</v>
      </c>
      <c r="G1526" s="11">
        <v>49059</v>
      </c>
      <c r="H1526" s="12">
        <v>33016</v>
      </c>
      <c r="I1526" s="13">
        <v>36</v>
      </c>
      <c r="J1526" s="10" t="s">
        <v>25</v>
      </c>
      <c r="K1526" s="9" t="s">
        <v>26</v>
      </c>
      <c r="L1526" s="9"/>
      <c r="M1526" s="14" t="s">
        <v>699</v>
      </c>
      <c r="N1526" s="14" t="s">
        <v>5229</v>
      </c>
      <c r="O1526" s="14" t="s">
        <v>6027</v>
      </c>
      <c r="P1526" s="14" t="s">
        <v>54</v>
      </c>
      <c r="Q1526" s="9"/>
      <c r="R1526" s="15"/>
      <c r="S1526" s="16">
        <v>46126</v>
      </c>
      <c r="T1526" s="17">
        <v>1</v>
      </c>
      <c r="U1526" s="16" t="str">
        <f>VLOOKUP(C1526,'[4]Daily Wages '!$B$6:$G$211,6,0)</f>
        <v>SB Sher Sha Colony</v>
      </c>
      <c r="V1526" s="15" t="s">
        <v>7380</v>
      </c>
      <c r="W1526" s="16" t="s">
        <v>209</v>
      </c>
      <c r="X1526" s="16" t="str">
        <f>VLOOKUP(C1526,'[2]Master Sheet PSBA.'!$B$2:$AR$1687,43,0)</f>
        <v>Sher Shah Colony</v>
      </c>
      <c r="Y1526" s="16"/>
      <c r="Z1526" s="18" t="s">
        <v>5230</v>
      </c>
      <c r="AA1526" s="19" t="s">
        <v>5231</v>
      </c>
      <c r="AB1526" s="19"/>
      <c r="AC1526" s="16" t="s">
        <v>33</v>
      </c>
      <c r="AD1526" s="3">
        <v>3520210306269</v>
      </c>
      <c r="AE1526" s="5" t="s">
        <v>34</v>
      </c>
    </row>
    <row r="1527" spans="1:31" ht="30" customHeight="1" x14ac:dyDescent="0.2">
      <c r="A1527" s="8">
        <f t="shared" si="23"/>
        <v>1526</v>
      </c>
      <c r="B1527" s="9" t="s">
        <v>24</v>
      </c>
      <c r="C1527" s="10">
        <v>3230306593475</v>
      </c>
      <c r="D1527" s="10" t="s">
        <v>7381</v>
      </c>
      <c r="E1527" s="10"/>
      <c r="F1527" s="11">
        <v>44294</v>
      </c>
      <c r="G1527" s="11">
        <v>47946</v>
      </c>
      <c r="H1527" s="12">
        <v>37123</v>
      </c>
      <c r="I1527" s="13">
        <v>24</v>
      </c>
      <c r="J1527" s="10" t="s">
        <v>25</v>
      </c>
      <c r="K1527" s="9" t="s">
        <v>26</v>
      </c>
      <c r="L1527" s="9"/>
      <c r="M1527" s="14" t="s">
        <v>5232</v>
      </c>
      <c r="N1527" s="14" t="s">
        <v>3753</v>
      </c>
      <c r="O1527" s="14" t="s">
        <v>6603</v>
      </c>
      <c r="P1527" s="15" t="s">
        <v>308</v>
      </c>
      <c r="Q1527" s="9"/>
      <c r="R1527" s="15"/>
      <c r="S1527" s="16">
        <v>46023</v>
      </c>
      <c r="T1527" s="17">
        <v>1</v>
      </c>
      <c r="U1527" s="16" t="str">
        <f>VLOOKUP(C1527,'[1]Bazaar Salary'!$B$6:$J$1185,9,0)</f>
        <v>Sahulat Bazaar Supervisor</v>
      </c>
      <c r="V1527" s="15" t="s">
        <v>7380</v>
      </c>
      <c r="W1527" s="16" t="s">
        <v>598</v>
      </c>
      <c r="X1527" s="16" t="str">
        <f>VLOOKUP(C1527,'[2]Master Sheet PSBA.'!$B$2:$AR$1687,43,0)</f>
        <v>Muzaffargarh</v>
      </c>
      <c r="Y1527" s="16" t="s">
        <v>5233</v>
      </c>
      <c r="Z1527" s="18" t="s">
        <v>5234</v>
      </c>
      <c r="AA1527" s="19" t="s">
        <v>5235</v>
      </c>
      <c r="AB1527" s="19" t="s">
        <v>7285</v>
      </c>
      <c r="AC1527" s="16" t="s">
        <v>42</v>
      </c>
      <c r="AD1527" s="3">
        <v>3230323561273</v>
      </c>
      <c r="AE1527" s="5" t="s">
        <v>34</v>
      </c>
    </row>
    <row r="1528" spans="1:31" ht="30" customHeight="1" x14ac:dyDescent="0.2">
      <c r="A1528" s="8">
        <f t="shared" si="23"/>
        <v>1527</v>
      </c>
      <c r="B1528" s="9" t="s">
        <v>24</v>
      </c>
      <c r="C1528" s="10">
        <v>3530217808087</v>
      </c>
      <c r="D1528" s="10" t="s">
        <v>7381</v>
      </c>
      <c r="E1528" s="10"/>
      <c r="F1528" s="11">
        <v>44207</v>
      </c>
      <c r="G1528" s="11">
        <v>47859</v>
      </c>
      <c r="H1528" s="12">
        <v>37569</v>
      </c>
      <c r="I1528" s="13">
        <v>23</v>
      </c>
      <c r="J1528" s="10" t="s">
        <v>25</v>
      </c>
      <c r="K1528" s="9" t="s">
        <v>26</v>
      </c>
      <c r="L1528" s="9"/>
      <c r="M1528" s="14" t="s">
        <v>5240</v>
      </c>
      <c r="N1528" s="14" t="s">
        <v>5241</v>
      </c>
      <c r="O1528" s="14" t="s">
        <v>6604</v>
      </c>
      <c r="P1528" s="14" t="s">
        <v>66</v>
      </c>
      <c r="Q1528" s="9"/>
      <c r="R1528" s="15" t="s">
        <v>1272</v>
      </c>
      <c r="S1528" s="16">
        <v>46028</v>
      </c>
      <c r="T1528" s="17">
        <v>1</v>
      </c>
      <c r="U1528" s="16" t="str">
        <f>VLOOKUP(C1528,'[1]Head Office '!$B$7:$J$98,9,0)</f>
        <v>Head Office</v>
      </c>
      <c r="V1528" s="15" t="s">
        <v>7380</v>
      </c>
      <c r="W1528" s="16" t="s">
        <v>95</v>
      </c>
      <c r="X1528" s="16" t="str">
        <f>VLOOKUP(C1528,'[2]Master Sheet PSBA.'!$B$2:$AR$1687,43,0)</f>
        <v>Head Office</v>
      </c>
      <c r="Y1528" s="16" t="s">
        <v>5242</v>
      </c>
      <c r="Z1528" s="18" t="s">
        <v>5243</v>
      </c>
      <c r="AA1528" s="19" t="s">
        <v>5244</v>
      </c>
      <c r="AB1528" s="19" t="s">
        <v>5245</v>
      </c>
      <c r="AC1528" s="16" t="s">
        <v>42</v>
      </c>
      <c r="AD1528" s="3">
        <v>3540425519833</v>
      </c>
      <c r="AE1528" s="5" t="s">
        <v>1277</v>
      </c>
    </row>
    <row r="1529" spans="1:31" ht="30" customHeight="1" x14ac:dyDescent="0.2">
      <c r="A1529" s="8">
        <f t="shared" si="23"/>
        <v>1528</v>
      </c>
      <c r="B1529" s="9" t="s">
        <v>24</v>
      </c>
      <c r="C1529" s="10">
        <v>3220271386177</v>
      </c>
      <c r="D1529" s="10" t="s">
        <v>7381</v>
      </c>
      <c r="E1529" s="10"/>
      <c r="F1529" s="11">
        <v>44292</v>
      </c>
      <c r="G1529" s="11">
        <v>47944</v>
      </c>
      <c r="H1529" s="12">
        <v>29587</v>
      </c>
      <c r="I1529" s="13">
        <v>45</v>
      </c>
      <c r="J1529" s="10" t="s">
        <v>25</v>
      </c>
      <c r="K1529" s="9" t="s">
        <v>26</v>
      </c>
      <c r="L1529" s="9"/>
      <c r="M1529" s="14" t="s">
        <v>5246</v>
      </c>
      <c r="N1529" s="14" t="s">
        <v>5247</v>
      </c>
      <c r="O1529" s="14" t="s">
        <v>6605</v>
      </c>
      <c r="P1529" s="14" t="s">
        <v>54</v>
      </c>
      <c r="Q1529" s="9"/>
      <c r="R1529" s="15"/>
      <c r="S1529" s="16">
        <v>46091</v>
      </c>
      <c r="T1529" s="17">
        <v>1</v>
      </c>
      <c r="U1529" s="16" t="str">
        <f>VLOOKUP(C1529,'[4]Daily Wages '!$B$6:$G$211,6,0)</f>
        <v>STOG Kot Sultan Layyah</v>
      </c>
      <c r="V1529" s="15" t="s">
        <v>7380</v>
      </c>
      <c r="W1529" s="16" t="s">
        <v>2188</v>
      </c>
      <c r="X1529" s="16" t="str">
        <f>VLOOKUP(C1529,'[2]Master Sheet PSBA.'!$B$2:$AR$1687,43,0)</f>
        <v>Kot Sultan Site Layyah (Sahulat on the Go)</v>
      </c>
      <c r="Y1529" s="16"/>
      <c r="Z1529" s="18" t="s">
        <v>5248</v>
      </c>
      <c r="AA1529" s="19" t="s">
        <v>5249</v>
      </c>
      <c r="AB1529" s="19"/>
      <c r="AC1529" s="16" t="s">
        <v>33</v>
      </c>
      <c r="AD1529" s="3">
        <v>3220343333393</v>
      </c>
      <c r="AE1529" s="5" t="s">
        <v>34</v>
      </c>
    </row>
    <row r="1530" spans="1:31" ht="30" customHeight="1" x14ac:dyDescent="0.2">
      <c r="A1530" s="8">
        <f t="shared" si="23"/>
        <v>1529</v>
      </c>
      <c r="B1530" s="9" t="s">
        <v>24</v>
      </c>
      <c r="C1530" s="10">
        <v>3520296926635</v>
      </c>
      <c r="D1530" s="10" t="s">
        <v>7381</v>
      </c>
      <c r="E1530" s="10"/>
      <c r="F1530" s="11">
        <v>45677</v>
      </c>
      <c r="G1530" s="11">
        <v>49329</v>
      </c>
      <c r="H1530" s="12">
        <v>38541</v>
      </c>
      <c r="I1530" s="13">
        <v>21</v>
      </c>
      <c r="J1530" s="10" t="s">
        <v>25</v>
      </c>
      <c r="K1530" s="9" t="s">
        <v>26</v>
      </c>
      <c r="L1530" s="9"/>
      <c r="M1530" s="14" t="s">
        <v>5250</v>
      </c>
      <c r="N1530" s="14" t="s">
        <v>157</v>
      </c>
      <c r="O1530" s="14" t="s">
        <v>6606</v>
      </c>
      <c r="P1530" s="14" t="s">
        <v>37</v>
      </c>
      <c r="Q1530" s="9"/>
      <c r="R1530" s="15"/>
      <c r="S1530" s="16">
        <v>46057</v>
      </c>
      <c r="T1530" s="17">
        <v>1</v>
      </c>
      <c r="U1530" s="16" t="str">
        <f>VLOOKUP(C1530,'[3]June-26'!$B$5:$H$93,7,0)</f>
        <v>STOG Manga Mandi</v>
      </c>
      <c r="V1530" s="15" t="s">
        <v>7380</v>
      </c>
      <c r="W1530" s="16" t="s">
        <v>1020</v>
      </c>
      <c r="X1530" s="16" t="str">
        <f>VLOOKUP(C1530,'[2]Master Sheet PSBA.'!$B$2:$AR$1687,43,0)</f>
        <v>Manga Mandi (Sahulat on the GO)</v>
      </c>
      <c r="Y1530" s="16" t="s">
        <v>152</v>
      </c>
      <c r="Z1530" s="18" t="s">
        <v>5254</v>
      </c>
      <c r="AA1530" s="19" t="s">
        <v>5255</v>
      </c>
      <c r="AB1530" s="19" t="s">
        <v>7286</v>
      </c>
      <c r="AC1530" s="16" t="s">
        <v>33</v>
      </c>
      <c r="AD1530" s="3">
        <v>3520264249915</v>
      </c>
      <c r="AE1530" s="5" t="s">
        <v>34</v>
      </c>
    </row>
    <row r="1531" spans="1:31" ht="30" customHeight="1" x14ac:dyDescent="0.2">
      <c r="A1531" s="8">
        <f t="shared" si="23"/>
        <v>1530</v>
      </c>
      <c r="B1531" s="9" t="s">
        <v>24</v>
      </c>
      <c r="C1531" s="10">
        <v>3520281482785</v>
      </c>
      <c r="D1531" s="10" t="s">
        <v>7381</v>
      </c>
      <c r="E1531" s="10"/>
      <c r="F1531" s="11">
        <v>45162</v>
      </c>
      <c r="G1531" s="11">
        <v>48815</v>
      </c>
      <c r="H1531" s="12">
        <v>38416</v>
      </c>
      <c r="I1531" s="13">
        <v>21</v>
      </c>
      <c r="J1531" s="10" t="s">
        <v>25</v>
      </c>
      <c r="K1531" s="9" t="s">
        <v>26</v>
      </c>
      <c r="L1531" s="9"/>
      <c r="M1531" s="14" t="s">
        <v>5250</v>
      </c>
      <c r="N1531" s="14" t="s">
        <v>5256</v>
      </c>
      <c r="O1531" s="14" t="s">
        <v>5844</v>
      </c>
      <c r="P1531" s="14" t="s">
        <v>37</v>
      </c>
      <c r="Q1531" s="9"/>
      <c r="R1531" s="15"/>
      <c r="S1531" s="16">
        <v>46080</v>
      </c>
      <c r="T1531" s="17">
        <v>1</v>
      </c>
      <c r="U1531" s="16" t="str">
        <f>VLOOKUP(C1531,'[3]June-26'!$B$5:$H$93,7,0)</f>
        <v>SB Township</v>
      </c>
      <c r="V1531" s="15" t="s">
        <v>7380</v>
      </c>
      <c r="W1531" s="16" t="s">
        <v>303</v>
      </c>
      <c r="X1531" s="16" t="str">
        <f>VLOOKUP(C1531,'[2]Master Sheet PSBA.'!$B$2:$AR$1687,43,0)</f>
        <v>Township</v>
      </c>
      <c r="Y1531" s="16" t="s">
        <v>39</v>
      </c>
      <c r="Z1531" s="18" t="s">
        <v>3122</v>
      </c>
      <c r="AA1531" s="19" t="s">
        <v>5257</v>
      </c>
      <c r="AB1531" s="19"/>
      <c r="AC1531" s="16" t="s">
        <v>33</v>
      </c>
      <c r="AD1531" s="3">
        <v>3520218380405</v>
      </c>
      <c r="AE1531" s="5" t="s">
        <v>34</v>
      </c>
    </row>
    <row r="1532" spans="1:31" ht="30" customHeight="1" x14ac:dyDescent="0.2">
      <c r="A1532" s="8">
        <f t="shared" si="23"/>
        <v>1531</v>
      </c>
      <c r="B1532" s="9" t="s">
        <v>24</v>
      </c>
      <c r="C1532" s="10">
        <v>3340105273403</v>
      </c>
      <c r="D1532" s="10" t="s">
        <v>7381</v>
      </c>
      <c r="E1532" s="10"/>
      <c r="F1532" s="11">
        <v>43357</v>
      </c>
      <c r="G1532" s="11">
        <v>47010</v>
      </c>
      <c r="H1532" s="12">
        <v>34439</v>
      </c>
      <c r="I1532" s="13">
        <v>32</v>
      </c>
      <c r="J1532" s="10" t="s">
        <v>25</v>
      </c>
      <c r="K1532" s="9" t="s">
        <v>26</v>
      </c>
      <c r="L1532" s="9"/>
      <c r="M1532" s="14" t="s">
        <v>5288</v>
      </c>
      <c r="N1532" s="14" t="s">
        <v>2557</v>
      </c>
      <c r="O1532" s="14" t="s">
        <v>6607</v>
      </c>
      <c r="P1532" s="14" t="s">
        <v>46</v>
      </c>
      <c r="Q1532" s="9"/>
      <c r="R1532" s="15"/>
      <c r="S1532" s="16">
        <v>46023</v>
      </c>
      <c r="T1532" s="17">
        <v>1</v>
      </c>
      <c r="U1532" s="16" t="str">
        <f>VLOOKUP(C1532,'[4]Daily Wages '!$B$6:$G$211,6,0)</f>
        <v>SB Chiniot</v>
      </c>
      <c r="V1532" s="15" t="s">
        <v>7380</v>
      </c>
      <c r="W1532" s="16" t="s">
        <v>275</v>
      </c>
      <c r="X1532" s="16" t="str">
        <f>VLOOKUP(C1532,'[2]Master Sheet PSBA.'!$B$2:$AR$1687,43,0)</f>
        <v>Chiniot</v>
      </c>
      <c r="Y1532" s="16"/>
      <c r="Z1532" s="18" t="s">
        <v>5289</v>
      </c>
      <c r="AA1532" s="19" t="s">
        <v>5290</v>
      </c>
      <c r="AB1532" s="19"/>
      <c r="AC1532" s="16" t="s">
        <v>33</v>
      </c>
      <c r="AD1532" s="3">
        <v>3430197633398</v>
      </c>
      <c r="AE1532" s="5" t="s">
        <v>34</v>
      </c>
    </row>
    <row r="1533" spans="1:31" ht="30" customHeight="1" x14ac:dyDescent="0.2">
      <c r="A1533" s="8">
        <f t="shared" si="23"/>
        <v>1532</v>
      </c>
      <c r="B1533" s="9" t="s">
        <v>24</v>
      </c>
      <c r="C1533" s="10">
        <v>3640166248255</v>
      </c>
      <c r="D1533" s="10" t="s">
        <v>7381</v>
      </c>
      <c r="E1533" s="10"/>
      <c r="F1533" s="11">
        <v>44531</v>
      </c>
      <c r="G1533" s="11">
        <v>48183</v>
      </c>
      <c r="H1533" s="12">
        <v>37797</v>
      </c>
      <c r="I1533" s="13">
        <v>23</v>
      </c>
      <c r="J1533" s="10" t="s">
        <v>25</v>
      </c>
      <c r="K1533" s="9" t="s">
        <v>26</v>
      </c>
      <c r="L1533" s="9"/>
      <c r="M1533" s="14" t="s">
        <v>5296</v>
      </c>
      <c r="N1533" s="14" t="s">
        <v>5297</v>
      </c>
      <c r="O1533" s="14" t="s">
        <v>5732</v>
      </c>
      <c r="P1533" s="14" t="s">
        <v>37</v>
      </c>
      <c r="Q1533" s="9"/>
      <c r="R1533" s="15"/>
      <c r="S1533" s="16">
        <v>46150</v>
      </c>
      <c r="T1533" s="17">
        <v>1</v>
      </c>
      <c r="U1533" s="16" t="str">
        <f>VLOOKUP(C1533,'[3]June-26'!$B$5:$H$93,7,0)</f>
        <v>SB Arifwala</v>
      </c>
      <c r="V1533" s="15" t="s">
        <v>7380</v>
      </c>
      <c r="W1533" s="16" t="s">
        <v>1660</v>
      </c>
      <c r="X1533" s="16" t="str">
        <f>VLOOKUP(C1533,'[2]Master Sheet PSBA.'!$B$2:$AR$1687,43,0)</f>
        <v>Arif Wala</v>
      </c>
      <c r="Y1533" s="16" t="s">
        <v>152</v>
      </c>
      <c r="Z1533" s="18" t="s">
        <v>5298</v>
      </c>
      <c r="AA1533" s="19" t="s">
        <v>5299</v>
      </c>
      <c r="AB1533" s="19" t="s">
        <v>7287</v>
      </c>
      <c r="AC1533" s="16" t="s">
        <v>33</v>
      </c>
      <c r="AD1533" s="3">
        <v>3660171227973</v>
      </c>
      <c r="AE1533" s="5" t="s">
        <v>34</v>
      </c>
    </row>
    <row r="1534" spans="1:31" ht="30" customHeight="1" x14ac:dyDescent="0.2">
      <c r="A1534" s="8">
        <f t="shared" si="23"/>
        <v>1533</v>
      </c>
      <c r="B1534" s="9" t="s">
        <v>24</v>
      </c>
      <c r="C1534" s="10">
        <v>3330404565221</v>
      </c>
      <c r="D1534" s="10" t="s">
        <v>7381</v>
      </c>
      <c r="E1534" s="10"/>
      <c r="F1534" s="11">
        <v>46078</v>
      </c>
      <c r="G1534" s="11">
        <v>49730</v>
      </c>
      <c r="H1534" s="12">
        <v>39328</v>
      </c>
      <c r="I1534" s="13">
        <v>18</v>
      </c>
      <c r="J1534" s="10" t="s">
        <v>25</v>
      </c>
      <c r="K1534" s="9" t="s">
        <v>26</v>
      </c>
      <c r="L1534" s="9"/>
      <c r="M1534" s="14" t="s">
        <v>5296</v>
      </c>
      <c r="N1534" s="14" t="s">
        <v>2032</v>
      </c>
      <c r="O1534" s="14" t="s">
        <v>6608</v>
      </c>
      <c r="P1534" s="14" t="s">
        <v>54</v>
      </c>
      <c r="Q1534" s="9"/>
      <c r="R1534" s="15"/>
      <c r="S1534" s="16">
        <v>46079</v>
      </c>
      <c r="T1534" s="17">
        <v>1</v>
      </c>
      <c r="U1534" s="16" t="str">
        <f>VLOOKUP(C1534,'[4]Daily Wages '!$B$6:$G$211,6,0)</f>
        <v>STOG Manga Mandi</v>
      </c>
      <c r="V1534" s="15" t="s">
        <v>7380</v>
      </c>
      <c r="W1534" s="16" t="s">
        <v>1020</v>
      </c>
      <c r="X1534" s="16" t="str">
        <f>VLOOKUP(C1534,'[2]Master Sheet PSBA.'!$B$2:$AR$1687,43,0)</f>
        <v>Manga Mandi (Sahulat on the GO)</v>
      </c>
      <c r="Y1534" s="16"/>
      <c r="Z1534" s="18"/>
      <c r="AA1534" s="19" t="s">
        <v>5300</v>
      </c>
      <c r="AB1534" s="19" t="s">
        <v>7288</v>
      </c>
      <c r="AC1534" s="16" t="s">
        <v>33</v>
      </c>
      <c r="AD1534" s="3">
        <v>3520264249915</v>
      </c>
      <c r="AE1534" s="5" t="s">
        <v>34</v>
      </c>
    </row>
    <row r="1535" spans="1:31" ht="30" customHeight="1" x14ac:dyDescent="0.2">
      <c r="A1535" s="8">
        <f t="shared" si="23"/>
        <v>1534</v>
      </c>
      <c r="B1535" s="9" t="s">
        <v>24</v>
      </c>
      <c r="C1535" s="10">
        <v>3430117809957</v>
      </c>
      <c r="D1535" s="10" t="s">
        <v>7381</v>
      </c>
      <c r="E1535" s="10"/>
      <c r="F1535" s="11">
        <v>43109</v>
      </c>
      <c r="G1535" s="11">
        <v>46761</v>
      </c>
      <c r="H1535" s="12">
        <v>29952</v>
      </c>
      <c r="I1535" s="13">
        <v>44</v>
      </c>
      <c r="J1535" s="10" t="s">
        <v>25</v>
      </c>
      <c r="K1535" s="9" t="s">
        <v>26</v>
      </c>
      <c r="L1535" s="9"/>
      <c r="M1535" s="14" t="s">
        <v>5307</v>
      </c>
      <c r="N1535" s="14" t="s">
        <v>5308</v>
      </c>
      <c r="O1535" s="14" t="s">
        <v>6609</v>
      </c>
      <c r="P1535" s="14" t="s">
        <v>192</v>
      </c>
      <c r="Q1535" s="9"/>
      <c r="R1535" s="15"/>
      <c r="S1535" s="16">
        <v>45992</v>
      </c>
      <c r="T1535" s="17">
        <v>1</v>
      </c>
      <c r="U1535" s="16" t="str">
        <f>VLOOKUP(C1535,'[1]Bazaar Salary'!$B$6:$J$1185,9,0)</f>
        <v>Gardener</v>
      </c>
      <c r="V1535" s="15" t="s">
        <v>7380</v>
      </c>
      <c r="W1535" s="16" t="s">
        <v>275</v>
      </c>
      <c r="X1535" s="16" t="str">
        <f>VLOOKUP(C1535,'[2]Master Sheet PSBA.'!$B$2:$AR$1687,43,0)</f>
        <v>Chiniot</v>
      </c>
      <c r="Y1535" s="16"/>
      <c r="Z1535" s="18" t="s">
        <v>5309</v>
      </c>
      <c r="AA1535" s="19" t="s">
        <v>5310</v>
      </c>
      <c r="AB1535" s="19"/>
      <c r="AC1535" s="16" t="s">
        <v>42</v>
      </c>
      <c r="AD1535" s="3">
        <v>3430197633398</v>
      </c>
      <c r="AE1535" s="5" t="s">
        <v>34</v>
      </c>
    </row>
    <row r="1536" spans="1:31" ht="30" customHeight="1" x14ac:dyDescent="0.2">
      <c r="A1536" s="8">
        <f t="shared" si="23"/>
        <v>1535</v>
      </c>
      <c r="B1536" s="9" t="s">
        <v>24</v>
      </c>
      <c r="C1536" s="10">
        <v>3220320639369</v>
      </c>
      <c r="D1536" s="10" t="s">
        <v>7381</v>
      </c>
      <c r="E1536" s="10"/>
      <c r="F1536" s="11">
        <v>43013</v>
      </c>
      <c r="G1536" s="11">
        <v>46665</v>
      </c>
      <c r="H1536" s="12">
        <v>35043</v>
      </c>
      <c r="I1536" s="13">
        <v>30</v>
      </c>
      <c r="J1536" s="10" t="s">
        <v>25</v>
      </c>
      <c r="K1536" s="9" t="s">
        <v>26</v>
      </c>
      <c r="L1536" s="9"/>
      <c r="M1536" s="14" t="s">
        <v>4201</v>
      </c>
      <c r="N1536" s="14" t="s">
        <v>279</v>
      </c>
      <c r="O1536" s="14" t="s">
        <v>6610</v>
      </c>
      <c r="P1536" s="14" t="s">
        <v>54</v>
      </c>
      <c r="Q1536" s="9"/>
      <c r="R1536" s="15"/>
      <c r="S1536" s="16">
        <v>46158</v>
      </c>
      <c r="T1536" s="17">
        <v>1</v>
      </c>
      <c r="U1536" s="16" t="str">
        <f>VLOOKUP(C1536,'[4]Daily Wages '!$B$6:$G$211,6,0)</f>
        <v>STOG Khatam-e-Nabuwat Layyah</v>
      </c>
      <c r="V1536" s="15" t="s">
        <v>7380</v>
      </c>
      <c r="W1536" s="16" t="s">
        <v>120</v>
      </c>
      <c r="X1536" s="16" t="str">
        <f>VLOOKUP(C1536,'[2]Master Sheet PSBA.'!$B$2:$AR$1687,43,0)</f>
        <v>Khatam-e-Nabuwat (Sahulat on the Go)</v>
      </c>
      <c r="Y1536" s="16"/>
      <c r="Z1536" s="18" t="s">
        <v>5317</v>
      </c>
      <c r="AA1536" s="19" t="s">
        <v>5318</v>
      </c>
      <c r="AB1536" s="19"/>
      <c r="AC1536" s="16" t="s">
        <v>33</v>
      </c>
      <c r="AD1536" s="3">
        <v>3220323159083</v>
      </c>
      <c r="AE1536" s="5" t="s">
        <v>34</v>
      </c>
    </row>
    <row r="1537" spans="1:31" ht="30" customHeight="1" x14ac:dyDescent="0.2">
      <c r="A1537" s="8">
        <f t="shared" si="23"/>
        <v>1536</v>
      </c>
      <c r="B1537" s="9" t="s">
        <v>24</v>
      </c>
      <c r="C1537" s="10">
        <v>3410411984985</v>
      </c>
      <c r="D1537" s="10" t="s">
        <v>7381</v>
      </c>
      <c r="E1537" s="10">
        <v>1874</v>
      </c>
      <c r="F1537" s="11">
        <v>44733</v>
      </c>
      <c r="G1537" s="11">
        <v>48386</v>
      </c>
      <c r="H1537" s="12">
        <v>33970</v>
      </c>
      <c r="I1537" s="13">
        <v>33</v>
      </c>
      <c r="J1537" s="10" t="s">
        <v>25</v>
      </c>
      <c r="K1537" s="9" t="s">
        <v>26</v>
      </c>
      <c r="L1537" s="9"/>
      <c r="M1537" s="14" t="s">
        <v>5319</v>
      </c>
      <c r="N1537" s="14" t="s">
        <v>5320</v>
      </c>
      <c r="O1537" s="14" t="s">
        <v>6611</v>
      </c>
      <c r="P1537" s="15" t="s">
        <v>66</v>
      </c>
      <c r="Q1537" s="9"/>
      <c r="R1537" s="15"/>
      <c r="S1537" s="16">
        <v>46023</v>
      </c>
      <c r="T1537" s="17">
        <v>1</v>
      </c>
      <c r="U1537" s="16" t="str">
        <f>VLOOKUP(C1537,'[1]Bazaar Salary'!$B$6:$J$1185,9,0)</f>
        <v>Sahulat Bazaar Supervisor</v>
      </c>
      <c r="V1537" s="15" t="s">
        <v>7380</v>
      </c>
      <c r="W1537" s="16" t="s">
        <v>158</v>
      </c>
      <c r="X1537" s="16" t="str">
        <f>VLOOKUP(C1537,'[2]Master Sheet PSBA.'!$B$2:$AR$1687,43,0)</f>
        <v>Hafizabad</v>
      </c>
      <c r="Y1537" s="16" t="s">
        <v>68</v>
      </c>
      <c r="Z1537" s="18" t="s">
        <v>5321</v>
      </c>
      <c r="AA1537" s="19" t="s">
        <v>5322</v>
      </c>
      <c r="AB1537" s="19" t="s">
        <v>7289</v>
      </c>
      <c r="AC1537" s="16" t="s">
        <v>42</v>
      </c>
      <c r="AD1537" s="3">
        <v>3840389795829</v>
      </c>
      <c r="AE1537" s="5" t="s">
        <v>34</v>
      </c>
    </row>
    <row r="1538" spans="1:31" ht="30" customHeight="1" x14ac:dyDescent="0.2">
      <c r="A1538" s="8">
        <f t="shared" si="23"/>
        <v>1537</v>
      </c>
      <c r="B1538" s="9" t="s">
        <v>24</v>
      </c>
      <c r="C1538" s="10">
        <v>3510334278033</v>
      </c>
      <c r="D1538" s="10" t="s">
        <v>7381</v>
      </c>
      <c r="E1538" s="10"/>
      <c r="F1538" s="11">
        <v>43818</v>
      </c>
      <c r="G1538" s="11">
        <v>47471</v>
      </c>
      <c r="H1538" s="12">
        <v>36691</v>
      </c>
      <c r="I1538" s="13">
        <v>26</v>
      </c>
      <c r="J1538" s="10" t="s">
        <v>43</v>
      </c>
      <c r="K1538" s="9" t="s">
        <v>26</v>
      </c>
      <c r="L1538" s="9"/>
      <c r="M1538" s="14" t="s">
        <v>5326</v>
      </c>
      <c r="N1538" s="14" t="s">
        <v>4483</v>
      </c>
      <c r="O1538" s="14" t="s">
        <v>6612</v>
      </c>
      <c r="P1538" s="14" t="s">
        <v>46</v>
      </c>
      <c r="Q1538" s="9"/>
      <c r="R1538" s="15"/>
      <c r="S1538" s="16">
        <v>45992</v>
      </c>
      <c r="T1538" s="17">
        <v>1</v>
      </c>
      <c r="U1538" s="16" t="str">
        <f>VLOOKUP(C1538,'[1]Bazaar Salary'!$B$6:$J$1185,9,0)</f>
        <v>Sanitation Attendant</v>
      </c>
      <c r="V1538" s="15" t="s">
        <v>7380</v>
      </c>
      <c r="W1538" s="16" t="s">
        <v>219</v>
      </c>
      <c r="X1538" s="16" t="str">
        <f>VLOOKUP(C1538,'[2]Master Sheet PSBA.'!$B$2:$AR$1687,43,0)</f>
        <v>Pattoki</v>
      </c>
      <c r="Y1538" s="16"/>
      <c r="Z1538" s="18" t="s">
        <v>5327</v>
      </c>
      <c r="AA1538" s="19" t="s">
        <v>5328</v>
      </c>
      <c r="AB1538" s="19" t="s">
        <v>7290</v>
      </c>
      <c r="AC1538" s="16" t="s">
        <v>42</v>
      </c>
      <c r="AD1538" s="3">
        <v>3510371029995</v>
      </c>
      <c r="AE1538" s="5" t="s">
        <v>34</v>
      </c>
    </row>
    <row r="1539" spans="1:31" ht="30" customHeight="1" x14ac:dyDescent="0.2">
      <c r="A1539" s="8">
        <f t="shared" si="23"/>
        <v>1538</v>
      </c>
      <c r="B1539" s="9" t="s">
        <v>24</v>
      </c>
      <c r="C1539" s="10">
        <v>3520271842665</v>
      </c>
      <c r="D1539" s="10" t="s">
        <v>7381</v>
      </c>
      <c r="E1539" s="10"/>
      <c r="F1539" s="11">
        <v>42551</v>
      </c>
      <c r="G1539" s="11" t="s">
        <v>1460</v>
      </c>
      <c r="H1539" s="12">
        <v>35744</v>
      </c>
      <c r="I1539" s="13">
        <v>28</v>
      </c>
      <c r="J1539" s="10" t="s">
        <v>25</v>
      </c>
      <c r="K1539" s="9" t="s">
        <v>26</v>
      </c>
      <c r="L1539" s="9"/>
      <c r="M1539" s="14" t="s">
        <v>5342</v>
      </c>
      <c r="N1539" s="14" t="s">
        <v>5343</v>
      </c>
      <c r="O1539" s="14" t="s">
        <v>5760</v>
      </c>
      <c r="P1539" s="14" t="s">
        <v>46</v>
      </c>
      <c r="Q1539" s="9"/>
      <c r="R1539" s="15"/>
      <c r="S1539" s="16">
        <v>46008</v>
      </c>
      <c r="T1539" s="17">
        <v>1</v>
      </c>
      <c r="U1539" s="16" t="str">
        <f>VLOOKUP(C1539,'[1]Bazaar Salary'!$B$6:$J$1185,9,0)</f>
        <v>Sanitation Attendant</v>
      </c>
      <c r="V1539" s="15" t="s">
        <v>7380</v>
      </c>
      <c r="W1539" s="16" t="s">
        <v>294</v>
      </c>
      <c r="X1539" s="16" t="str">
        <f>VLOOKUP(C1539,'[2]Master Sheet PSBA.'!$B$2:$AR$1687,43,0)</f>
        <v>Valencia (Sahulat on the Go)</v>
      </c>
      <c r="Y1539" s="16"/>
      <c r="Z1539" s="18" t="s">
        <v>5344</v>
      </c>
      <c r="AA1539" s="19" t="s">
        <v>6683</v>
      </c>
      <c r="AB1539" s="19"/>
      <c r="AC1539" s="16" t="s">
        <v>42</v>
      </c>
      <c r="AD1539" s="3">
        <v>3510377418599</v>
      </c>
      <c r="AE1539" s="5" t="s">
        <v>34</v>
      </c>
    </row>
    <row r="1540" spans="1:31" ht="30" customHeight="1" x14ac:dyDescent="0.2">
      <c r="A1540" s="8">
        <f t="shared" ref="A1540:A1603" si="24">A1539+1</f>
        <v>1539</v>
      </c>
      <c r="B1540" s="9" t="s">
        <v>24</v>
      </c>
      <c r="C1540" s="10">
        <v>3520153389809</v>
      </c>
      <c r="D1540" s="10" t="s">
        <v>7381</v>
      </c>
      <c r="E1540" s="10"/>
      <c r="F1540" s="11">
        <v>43717</v>
      </c>
      <c r="G1540" s="11">
        <v>47370</v>
      </c>
      <c r="H1540" s="12">
        <v>37118</v>
      </c>
      <c r="I1540" s="13">
        <v>24</v>
      </c>
      <c r="J1540" s="10" t="s">
        <v>25</v>
      </c>
      <c r="K1540" s="9" t="s">
        <v>26</v>
      </c>
      <c r="L1540" s="9"/>
      <c r="M1540" s="14" t="s">
        <v>5345</v>
      </c>
      <c r="N1540" s="14" t="s">
        <v>5346</v>
      </c>
      <c r="O1540" s="14" t="s">
        <v>6048</v>
      </c>
      <c r="P1540" s="14" t="s">
        <v>37</v>
      </c>
      <c r="Q1540" s="9"/>
      <c r="R1540" s="15"/>
      <c r="S1540" s="16">
        <v>45992</v>
      </c>
      <c r="T1540" s="17">
        <v>1</v>
      </c>
      <c r="U1540" s="16" t="str">
        <f>VLOOKUP(C1540,'[1]Bazaar Salary'!$B$6:$J$1185,9,0)</f>
        <v>Record Keeper</v>
      </c>
      <c r="V1540" s="15" t="s">
        <v>7380</v>
      </c>
      <c r="W1540" s="16" t="s">
        <v>410</v>
      </c>
      <c r="X1540" s="16" t="str">
        <f>VLOOKUP(C1540,'[2]Master Sheet PSBA.'!$B$2:$AR$1687,43,0)</f>
        <v>Sharaqpur Sharif</v>
      </c>
      <c r="Y1540" s="16" t="s">
        <v>152</v>
      </c>
      <c r="Z1540" s="18" t="s">
        <v>5347</v>
      </c>
      <c r="AA1540" s="19" t="s">
        <v>5348</v>
      </c>
      <c r="AB1540" s="19" t="s">
        <v>7291</v>
      </c>
      <c r="AC1540" s="16" t="s">
        <v>42</v>
      </c>
      <c r="AD1540" s="3">
        <v>3520291059933</v>
      </c>
      <c r="AE1540" s="5" t="s">
        <v>34</v>
      </c>
    </row>
    <row r="1541" spans="1:31" ht="30" customHeight="1" x14ac:dyDescent="0.2">
      <c r="A1541" s="8">
        <f t="shared" si="24"/>
        <v>1540</v>
      </c>
      <c r="B1541" s="9" t="s">
        <v>24</v>
      </c>
      <c r="C1541" s="10">
        <v>3540114829135</v>
      </c>
      <c r="D1541" s="10" t="s">
        <v>7381</v>
      </c>
      <c r="E1541" s="10"/>
      <c r="F1541" s="11">
        <v>45216</v>
      </c>
      <c r="G1541" s="11">
        <v>48869</v>
      </c>
      <c r="H1541" s="12">
        <v>38112</v>
      </c>
      <c r="I1541" s="13">
        <v>22</v>
      </c>
      <c r="J1541" s="10" t="s">
        <v>25</v>
      </c>
      <c r="K1541" s="9" t="s">
        <v>26</v>
      </c>
      <c r="L1541" s="9"/>
      <c r="M1541" s="14" t="s">
        <v>5352</v>
      </c>
      <c r="N1541" s="14" t="s">
        <v>409</v>
      </c>
      <c r="O1541" s="14" t="s">
        <v>6315</v>
      </c>
      <c r="P1541" s="15" t="s">
        <v>37</v>
      </c>
      <c r="Q1541" s="9"/>
      <c r="R1541" s="15"/>
      <c r="S1541" s="16">
        <v>45992</v>
      </c>
      <c r="T1541" s="17">
        <v>1</v>
      </c>
      <c r="U1541" s="16" t="str">
        <f>VLOOKUP(C1541,'[1]Bazaar Salary'!$B$6:$J$1185,9,0)</f>
        <v>Security &amp; Parking Attendant</v>
      </c>
      <c r="V1541" s="15" t="s">
        <v>7380</v>
      </c>
      <c r="W1541" s="16" t="s">
        <v>392</v>
      </c>
      <c r="X1541" s="16" t="str">
        <f>VLOOKUP(C1541,'[2]Master Sheet PSBA.'!$B$2:$AR$1687,43,0)</f>
        <v>Mandi Faizabad</v>
      </c>
      <c r="Y1541" s="16"/>
      <c r="Z1541" s="18" t="s">
        <v>5353</v>
      </c>
      <c r="AA1541" s="19" t="s">
        <v>5354</v>
      </c>
      <c r="AB1541" s="19" t="s">
        <v>7292</v>
      </c>
      <c r="AC1541" s="16" t="s">
        <v>42</v>
      </c>
      <c r="AD1541" s="3">
        <v>3540149993253</v>
      </c>
      <c r="AE1541" s="5" t="s">
        <v>34</v>
      </c>
    </row>
    <row r="1542" spans="1:31" ht="30" customHeight="1" x14ac:dyDescent="0.2">
      <c r="A1542" s="8">
        <f t="shared" si="24"/>
        <v>1541</v>
      </c>
      <c r="B1542" s="9" t="s">
        <v>24</v>
      </c>
      <c r="C1542" s="10">
        <v>3520282810485</v>
      </c>
      <c r="D1542" s="10" t="s">
        <v>7382</v>
      </c>
      <c r="E1542" s="10"/>
      <c r="F1542" s="11">
        <v>45176</v>
      </c>
      <c r="G1542" s="11">
        <v>48829</v>
      </c>
      <c r="H1542" s="12">
        <v>38539</v>
      </c>
      <c r="I1542" s="13">
        <v>21</v>
      </c>
      <c r="J1542" s="10" t="s">
        <v>25</v>
      </c>
      <c r="K1542" s="9" t="s">
        <v>26</v>
      </c>
      <c r="L1542" s="9"/>
      <c r="M1542" s="14" t="s">
        <v>5358</v>
      </c>
      <c r="N1542" s="14" t="s">
        <v>1525</v>
      </c>
      <c r="O1542" s="14" t="s">
        <v>6161</v>
      </c>
      <c r="P1542" s="14" t="s">
        <v>54</v>
      </c>
      <c r="Q1542" s="9"/>
      <c r="R1542" s="15"/>
      <c r="S1542" s="16">
        <v>46204</v>
      </c>
      <c r="T1542" s="17">
        <v>1</v>
      </c>
      <c r="U1542" s="16"/>
      <c r="V1542" s="15" t="s">
        <v>7380</v>
      </c>
      <c r="W1542" s="16" t="s">
        <v>351</v>
      </c>
      <c r="X1542" s="16" t="str">
        <f>VLOOKUP(C1542,'[2]Master Sheet PSBA.'!$B$2:$AR$1687,43,0)</f>
        <v>Mader e Millat (Sahulat on the Go)</v>
      </c>
      <c r="Y1542" s="16"/>
      <c r="Z1542" s="18" t="s">
        <v>5359</v>
      </c>
      <c r="AA1542" s="19" t="s">
        <v>5360</v>
      </c>
      <c r="AB1542" s="19"/>
      <c r="AC1542" s="16" t="s">
        <v>33</v>
      </c>
      <c r="AD1542" s="3">
        <v>3520202739219</v>
      </c>
      <c r="AE1542" s="5" t="s">
        <v>34</v>
      </c>
    </row>
    <row r="1543" spans="1:31" ht="30" customHeight="1" x14ac:dyDescent="0.2">
      <c r="A1543" s="8">
        <f t="shared" si="24"/>
        <v>1542</v>
      </c>
      <c r="B1543" s="9" t="s">
        <v>24</v>
      </c>
      <c r="C1543" s="10">
        <v>3610294950777</v>
      </c>
      <c r="D1543" s="10" t="s">
        <v>7381</v>
      </c>
      <c r="E1543" s="10"/>
      <c r="F1543" s="11">
        <v>45662</v>
      </c>
      <c r="G1543" s="11">
        <v>49314</v>
      </c>
      <c r="H1543" s="12">
        <v>35344</v>
      </c>
      <c r="I1543" s="13">
        <v>29</v>
      </c>
      <c r="J1543" s="10" t="s">
        <v>25</v>
      </c>
      <c r="K1543" s="9" t="s">
        <v>26</v>
      </c>
      <c r="L1543" s="9"/>
      <c r="M1543" s="14" t="s">
        <v>5361</v>
      </c>
      <c r="N1543" s="14" t="s">
        <v>5362</v>
      </c>
      <c r="O1543" s="14" t="s">
        <v>6613</v>
      </c>
      <c r="P1543" s="14" t="s">
        <v>54</v>
      </c>
      <c r="Q1543" s="9"/>
      <c r="R1543" s="15"/>
      <c r="S1543" s="16">
        <v>46039</v>
      </c>
      <c r="T1543" s="17">
        <v>1</v>
      </c>
      <c r="U1543" s="16" t="str">
        <f>VLOOKUP(C1543,'[1]Bazaar Salary'!$B$6:$J$1185,9,0)</f>
        <v>Security &amp; Parking Attendant</v>
      </c>
      <c r="V1543" s="15" t="s">
        <v>7380</v>
      </c>
      <c r="W1543" s="16" t="s">
        <v>644</v>
      </c>
      <c r="X1543" s="16" t="str">
        <f>VLOOKUP(C1543,'[2]Master Sheet PSBA.'!$B$2:$AR$1687,43,0)</f>
        <v>DG Khan</v>
      </c>
      <c r="Y1543" s="16"/>
      <c r="Z1543" s="18" t="s">
        <v>5363</v>
      </c>
      <c r="AA1543" s="19" t="s">
        <v>5364</v>
      </c>
      <c r="AB1543" s="19"/>
      <c r="AC1543" s="16" t="s">
        <v>42</v>
      </c>
      <c r="AD1543" s="3">
        <v>3460403926377</v>
      </c>
      <c r="AE1543" s="5" t="s">
        <v>34</v>
      </c>
    </row>
    <row r="1544" spans="1:31" ht="30" customHeight="1" x14ac:dyDescent="0.2">
      <c r="A1544" s="8">
        <f t="shared" si="24"/>
        <v>1543</v>
      </c>
      <c r="B1544" s="9" t="s">
        <v>24</v>
      </c>
      <c r="C1544" s="10">
        <v>3540454852525</v>
      </c>
      <c r="D1544" s="10" t="s">
        <v>7381</v>
      </c>
      <c r="E1544" s="10"/>
      <c r="F1544" s="11">
        <v>45342</v>
      </c>
      <c r="G1544" s="11">
        <v>48995</v>
      </c>
      <c r="H1544" s="12">
        <v>34477</v>
      </c>
      <c r="I1544" s="13">
        <v>32</v>
      </c>
      <c r="J1544" s="10" t="s">
        <v>25</v>
      </c>
      <c r="K1544" s="9" t="s">
        <v>26</v>
      </c>
      <c r="L1544" s="9"/>
      <c r="M1544" s="14" t="s">
        <v>5381</v>
      </c>
      <c r="N1544" s="14" t="s">
        <v>5382</v>
      </c>
      <c r="O1544" s="14" t="s">
        <v>6614</v>
      </c>
      <c r="P1544" s="14" t="s">
        <v>66</v>
      </c>
      <c r="Q1544" s="9"/>
      <c r="R1544" s="15"/>
      <c r="S1544" s="16">
        <v>46070</v>
      </c>
      <c r="T1544" s="17">
        <v>1</v>
      </c>
      <c r="U1544" s="16" t="str">
        <f>VLOOKUP(C1544,'[3]June-26'!$B$5:$H$93,7,0)</f>
        <v>SB Farooqabad</v>
      </c>
      <c r="V1544" s="15" t="s">
        <v>7380</v>
      </c>
      <c r="W1544" s="16" t="s">
        <v>289</v>
      </c>
      <c r="X1544" s="16" t="str">
        <f>VLOOKUP(C1544,'[2]Master Sheet PSBA.'!$B$2:$AR$1687,43,0)</f>
        <v>Farooqabad</v>
      </c>
      <c r="Y1544" s="16" t="s">
        <v>5383</v>
      </c>
      <c r="Z1544" s="18" t="s">
        <v>5384</v>
      </c>
      <c r="AA1544" s="19" t="s">
        <v>5385</v>
      </c>
      <c r="AB1544" s="19" t="s">
        <v>7293</v>
      </c>
      <c r="AC1544" s="16" t="s">
        <v>33</v>
      </c>
      <c r="AD1544" s="3">
        <v>3310214964605</v>
      </c>
      <c r="AE1544" s="5" t="s">
        <v>34</v>
      </c>
    </row>
    <row r="1545" spans="1:31" ht="30" customHeight="1" x14ac:dyDescent="0.2">
      <c r="A1545" s="8">
        <f t="shared" si="24"/>
        <v>1544</v>
      </c>
      <c r="B1545" s="9" t="s">
        <v>24</v>
      </c>
      <c r="C1545" s="10">
        <v>3520250190125</v>
      </c>
      <c r="D1545" s="10" t="s">
        <v>7381</v>
      </c>
      <c r="E1545" s="10"/>
      <c r="F1545" s="11">
        <v>43178</v>
      </c>
      <c r="G1545" s="11">
        <v>46831</v>
      </c>
      <c r="H1545" s="12">
        <v>36028</v>
      </c>
      <c r="I1545" s="13">
        <v>27</v>
      </c>
      <c r="J1545" s="10" t="s">
        <v>25</v>
      </c>
      <c r="K1545" s="9" t="s">
        <v>26</v>
      </c>
      <c r="L1545" s="9"/>
      <c r="M1545" s="14" t="s">
        <v>5386</v>
      </c>
      <c r="N1545" s="14" t="s">
        <v>4240</v>
      </c>
      <c r="O1545" s="14" t="s">
        <v>6615</v>
      </c>
      <c r="P1545" s="14" t="s">
        <v>66</v>
      </c>
      <c r="Q1545" s="9"/>
      <c r="R1545" s="15" t="s">
        <v>103</v>
      </c>
      <c r="S1545" s="16">
        <v>46023</v>
      </c>
      <c r="T1545" s="17">
        <v>1</v>
      </c>
      <c r="U1545" s="16" t="str">
        <f>VLOOKUP(C1545,'[1]Head Office '!$B$7:$J$98,9,0)</f>
        <v>Head Office</v>
      </c>
      <c r="V1545" s="15" t="s">
        <v>7380</v>
      </c>
      <c r="W1545" s="16" t="s">
        <v>95</v>
      </c>
      <c r="X1545" s="16" t="str">
        <f>VLOOKUP(C1545,'[2]Master Sheet PSBA.'!$B$2:$AR$1687,43,0)</f>
        <v>Head Office</v>
      </c>
      <c r="Y1545" s="16" t="s">
        <v>5387</v>
      </c>
      <c r="Z1545" s="18" t="s">
        <v>5388</v>
      </c>
      <c r="AA1545" s="19" t="s">
        <v>5389</v>
      </c>
      <c r="AB1545" s="19" t="s">
        <v>5390</v>
      </c>
      <c r="AC1545" s="16" t="s">
        <v>42</v>
      </c>
      <c r="AD1545" s="3">
        <v>3520086525621</v>
      </c>
      <c r="AE1545" s="5" t="s">
        <v>108</v>
      </c>
    </row>
    <row r="1546" spans="1:31" ht="30" customHeight="1" x14ac:dyDescent="0.2">
      <c r="A1546" s="8">
        <f t="shared" si="24"/>
        <v>1545</v>
      </c>
      <c r="B1546" s="9" t="s">
        <v>24</v>
      </c>
      <c r="C1546" s="10">
        <v>3520135717925</v>
      </c>
      <c r="D1546" s="10" t="s">
        <v>7381</v>
      </c>
      <c r="E1546" s="10"/>
      <c r="F1546" s="11">
        <v>45177</v>
      </c>
      <c r="G1546" s="11">
        <v>48830</v>
      </c>
      <c r="H1546" s="12">
        <v>38582</v>
      </c>
      <c r="I1546" s="13">
        <v>20</v>
      </c>
      <c r="J1546" s="10" t="s">
        <v>25</v>
      </c>
      <c r="K1546" s="9" t="s">
        <v>26</v>
      </c>
      <c r="L1546" s="9"/>
      <c r="M1546" s="14" t="s">
        <v>5391</v>
      </c>
      <c r="N1546" s="14" t="s">
        <v>1466</v>
      </c>
      <c r="O1546" s="14" t="s">
        <v>6616</v>
      </c>
      <c r="P1546" s="14" t="s">
        <v>54</v>
      </c>
      <c r="Q1546" s="9"/>
      <c r="R1546" s="15"/>
      <c r="S1546" s="16">
        <v>46037</v>
      </c>
      <c r="T1546" s="17">
        <v>1</v>
      </c>
      <c r="U1546" s="16" t="str">
        <f>VLOOKUP(C1546,'[1]Bazaar Salary'!$B$6:$J$1185,9,0)</f>
        <v>Security &amp; Parking Attendant</v>
      </c>
      <c r="V1546" s="15" t="s">
        <v>7380</v>
      </c>
      <c r="W1546" s="16" t="s">
        <v>224</v>
      </c>
      <c r="X1546" s="16" t="str">
        <f>VLOOKUP(C1546,'[2]Master Sheet PSBA.'!$B$2:$AR$1687,43,0)</f>
        <v>China Scheme</v>
      </c>
      <c r="Y1546" s="16"/>
      <c r="Z1546" s="18" t="s">
        <v>5392</v>
      </c>
      <c r="AA1546" s="19" t="s">
        <v>5393</v>
      </c>
      <c r="AB1546" s="19" t="s">
        <v>7294</v>
      </c>
      <c r="AC1546" s="16" t="s">
        <v>42</v>
      </c>
      <c r="AD1546" s="3">
        <v>3520250513049</v>
      </c>
      <c r="AE1546" s="5" t="s">
        <v>34</v>
      </c>
    </row>
    <row r="1547" spans="1:31" ht="30" customHeight="1" x14ac:dyDescent="0.2">
      <c r="A1547" s="8">
        <f t="shared" si="24"/>
        <v>1546</v>
      </c>
      <c r="B1547" s="9" t="s">
        <v>24</v>
      </c>
      <c r="C1547" s="10">
        <v>3220341546897</v>
      </c>
      <c r="D1547" s="10" t="s">
        <v>7381</v>
      </c>
      <c r="E1547" s="10"/>
      <c r="F1547" s="11">
        <v>45882</v>
      </c>
      <c r="G1547" s="11">
        <v>49534</v>
      </c>
      <c r="H1547" s="12">
        <v>38943</v>
      </c>
      <c r="I1547" s="13">
        <v>19</v>
      </c>
      <c r="J1547" s="10" t="s">
        <v>25</v>
      </c>
      <c r="K1547" s="9" t="s">
        <v>26</v>
      </c>
      <c r="L1547" s="9"/>
      <c r="M1547" s="14" t="s">
        <v>5404</v>
      </c>
      <c r="N1547" s="14" t="s">
        <v>5405</v>
      </c>
      <c r="O1547" s="14" t="s">
        <v>6309</v>
      </c>
      <c r="P1547" s="14" t="s">
        <v>46</v>
      </c>
      <c r="Q1547" s="9"/>
      <c r="R1547" s="15"/>
      <c r="S1547" s="16">
        <v>46080</v>
      </c>
      <c r="T1547" s="17">
        <v>1</v>
      </c>
      <c r="U1547" s="16" t="str">
        <f>VLOOKUP(C1547,'[4]Daily Wages '!$B$6:$G$211,6,0)</f>
        <v>STOG Chowk Azam Layyah</v>
      </c>
      <c r="V1547" s="15" t="s">
        <v>7380</v>
      </c>
      <c r="W1547" s="16" t="s">
        <v>309</v>
      </c>
      <c r="X1547" s="16" t="str">
        <f>VLOOKUP(C1547,'[2]Master Sheet PSBA.'!$B$2:$AR$1687,43,0)</f>
        <v>Chowk Azam Layyah (Sahulat on the GO)</v>
      </c>
      <c r="Y1547" s="16"/>
      <c r="Z1547" s="18" t="s">
        <v>1036</v>
      </c>
      <c r="AA1547" s="19" t="s">
        <v>5406</v>
      </c>
      <c r="AB1547" s="19" t="s">
        <v>7295</v>
      </c>
      <c r="AC1547" s="16" t="s">
        <v>33</v>
      </c>
      <c r="AD1547" s="3">
        <v>3220318126059</v>
      </c>
      <c r="AE1547" s="5" t="s">
        <v>34</v>
      </c>
    </row>
    <row r="1548" spans="1:31" ht="30" customHeight="1" x14ac:dyDescent="0.2">
      <c r="A1548" s="8">
        <f t="shared" si="24"/>
        <v>1547</v>
      </c>
      <c r="B1548" s="9" t="s">
        <v>24</v>
      </c>
      <c r="C1548" s="10">
        <v>3660367935551</v>
      </c>
      <c r="D1548" s="10" t="s">
        <v>7381</v>
      </c>
      <c r="E1548" s="10">
        <v>1859</v>
      </c>
      <c r="F1548" s="11">
        <v>45630</v>
      </c>
      <c r="G1548" s="11">
        <v>49282</v>
      </c>
      <c r="H1548" s="12">
        <v>37519</v>
      </c>
      <c r="I1548" s="13">
        <v>23</v>
      </c>
      <c r="J1548" s="10" t="s">
        <v>43</v>
      </c>
      <c r="K1548" s="9" t="s">
        <v>26</v>
      </c>
      <c r="L1548" s="9"/>
      <c r="M1548" s="14" t="s">
        <v>5407</v>
      </c>
      <c r="N1548" s="14" t="s">
        <v>5408</v>
      </c>
      <c r="O1548" s="14" t="s">
        <v>6617</v>
      </c>
      <c r="P1548" s="14" t="s">
        <v>46</v>
      </c>
      <c r="Q1548" s="9"/>
      <c r="R1548" s="15"/>
      <c r="S1548" s="16">
        <v>45992</v>
      </c>
      <c r="T1548" s="17">
        <v>1</v>
      </c>
      <c r="U1548" s="16" t="str">
        <f>VLOOKUP(C1548,'[1]Bazaar Salary'!$B$6:$J$1185,9,0)</f>
        <v>Sanitation Attendant</v>
      </c>
      <c r="V1548" s="15" t="s">
        <v>7380</v>
      </c>
      <c r="W1548" s="16" t="s">
        <v>1223</v>
      </c>
      <c r="X1548" s="16" t="str">
        <f>VLOOKUP(C1548,'[2]Master Sheet PSBA.'!$B$2:$AR$1687,43,0)</f>
        <v>Vehari</v>
      </c>
      <c r="Y1548" s="16"/>
      <c r="Z1548" s="18" t="s">
        <v>5409</v>
      </c>
      <c r="AA1548" s="19" t="s">
        <v>5410</v>
      </c>
      <c r="AB1548" s="19" t="s">
        <v>7296</v>
      </c>
      <c r="AC1548" s="16" t="s">
        <v>42</v>
      </c>
      <c r="AD1548" s="3">
        <v>3110330607955</v>
      </c>
      <c r="AE1548" s="5" t="s">
        <v>34</v>
      </c>
    </row>
    <row r="1549" spans="1:31" ht="30" customHeight="1" x14ac:dyDescent="0.2">
      <c r="A1549" s="8">
        <f t="shared" si="24"/>
        <v>1548</v>
      </c>
      <c r="B1549" s="9" t="s">
        <v>24</v>
      </c>
      <c r="C1549" s="10">
        <v>3520186031745</v>
      </c>
      <c r="D1549" s="10" t="s">
        <v>7381</v>
      </c>
      <c r="E1549" s="10"/>
      <c r="F1549" s="11">
        <v>45980</v>
      </c>
      <c r="G1549" s="11">
        <v>49632</v>
      </c>
      <c r="H1549" s="12">
        <v>34875</v>
      </c>
      <c r="I1549" s="13">
        <v>31</v>
      </c>
      <c r="J1549" s="10" t="s">
        <v>43</v>
      </c>
      <c r="K1549" s="9" t="s">
        <v>26</v>
      </c>
      <c r="L1549" s="9"/>
      <c r="M1549" s="14" t="s">
        <v>5425</v>
      </c>
      <c r="N1549" s="14" t="s">
        <v>5426</v>
      </c>
      <c r="O1549" s="14" t="s">
        <v>6618</v>
      </c>
      <c r="P1549" s="14" t="s">
        <v>46</v>
      </c>
      <c r="Q1549" s="9"/>
      <c r="R1549" s="15"/>
      <c r="S1549" s="16">
        <v>45992</v>
      </c>
      <c r="T1549" s="17">
        <v>1</v>
      </c>
      <c r="U1549" s="16" t="str">
        <f>VLOOKUP(C1549,'[1]Bazaar Salary'!$B$6:$J$1185,9,0)</f>
        <v>Sanitation Attendant</v>
      </c>
      <c r="V1549" s="15" t="s">
        <v>7380</v>
      </c>
      <c r="W1549" s="16" t="s">
        <v>372</v>
      </c>
      <c r="X1549" s="16" t="str">
        <f>VLOOKUP(C1549,'[2]Master Sheet PSBA.'!$B$2:$AR$1687,43,0)</f>
        <v>Chunian</v>
      </c>
      <c r="Y1549" s="16"/>
      <c r="Z1549" s="18" t="s">
        <v>5427</v>
      </c>
      <c r="AA1549" s="19" t="s">
        <v>6684</v>
      </c>
      <c r="AB1549" s="19"/>
      <c r="AC1549" s="16" t="s">
        <v>42</v>
      </c>
      <c r="AD1549" s="3">
        <v>3510360387437</v>
      </c>
      <c r="AE1549" s="5" t="s">
        <v>34</v>
      </c>
    </row>
    <row r="1550" spans="1:31" ht="30" customHeight="1" x14ac:dyDescent="0.2">
      <c r="A1550" s="8">
        <f t="shared" si="24"/>
        <v>1549</v>
      </c>
      <c r="B1550" s="9" t="s">
        <v>24</v>
      </c>
      <c r="C1550" s="10">
        <v>3550110251609</v>
      </c>
      <c r="D1550" s="10" t="s">
        <v>7381</v>
      </c>
      <c r="E1550" s="10"/>
      <c r="F1550" s="11">
        <v>45042</v>
      </c>
      <c r="G1550" s="11">
        <v>48695</v>
      </c>
      <c r="H1550" s="12">
        <v>37533</v>
      </c>
      <c r="I1550" s="13">
        <v>23</v>
      </c>
      <c r="J1550" s="10" t="s">
        <v>25</v>
      </c>
      <c r="K1550" s="9" t="s">
        <v>26</v>
      </c>
      <c r="L1550" s="9"/>
      <c r="M1550" s="14" t="s">
        <v>5436</v>
      </c>
      <c r="N1550" s="14" t="s">
        <v>2444</v>
      </c>
      <c r="O1550" s="14" t="s">
        <v>6619</v>
      </c>
      <c r="P1550" s="14" t="s">
        <v>46</v>
      </c>
      <c r="Q1550" s="9"/>
      <c r="R1550" s="15"/>
      <c r="S1550" s="16">
        <v>46017</v>
      </c>
      <c r="T1550" s="17">
        <v>1</v>
      </c>
      <c r="U1550" s="16" t="str">
        <f>VLOOKUP(C1550,'[1]Bazaar Salary'!$B$6:$J$1185,9,0)</f>
        <v>Sanitation Attendant</v>
      </c>
      <c r="V1550" s="15" t="s">
        <v>7380</v>
      </c>
      <c r="W1550" s="16" t="s">
        <v>410</v>
      </c>
      <c r="X1550" s="16" t="str">
        <f>VLOOKUP(C1550,'[2]Master Sheet PSBA.'!$B$2:$AR$1687,43,0)</f>
        <v>Sharaqpur Sharif</v>
      </c>
      <c r="Y1550" s="16"/>
      <c r="Z1550" s="18" t="s">
        <v>5437</v>
      </c>
      <c r="AA1550" s="19" t="s">
        <v>5438</v>
      </c>
      <c r="AB1550" s="19" t="s">
        <v>7297</v>
      </c>
      <c r="AC1550" s="16" t="s">
        <v>42</v>
      </c>
      <c r="AD1550" s="3">
        <v>3520291059933</v>
      </c>
      <c r="AE1550" s="5" t="s">
        <v>34</v>
      </c>
    </row>
    <row r="1551" spans="1:31" ht="30" customHeight="1" x14ac:dyDescent="0.2">
      <c r="A1551" s="8">
        <f t="shared" si="24"/>
        <v>1550</v>
      </c>
      <c r="B1551" s="9" t="s">
        <v>24</v>
      </c>
      <c r="C1551" s="10">
        <v>3660166606475</v>
      </c>
      <c r="D1551" s="10" t="s">
        <v>7381</v>
      </c>
      <c r="E1551" s="10"/>
      <c r="F1551" s="11">
        <v>45539</v>
      </c>
      <c r="G1551" s="11">
        <v>49191</v>
      </c>
      <c r="H1551" s="12">
        <v>34829</v>
      </c>
      <c r="I1551" s="13">
        <v>31</v>
      </c>
      <c r="J1551" s="10" t="s">
        <v>43</v>
      </c>
      <c r="K1551" s="9" t="s">
        <v>26</v>
      </c>
      <c r="L1551" s="9"/>
      <c r="M1551" s="14" t="s">
        <v>5449</v>
      </c>
      <c r="N1551" s="14" t="s">
        <v>4057</v>
      </c>
      <c r="O1551" s="14" t="s">
        <v>1633</v>
      </c>
      <c r="P1551" s="14" t="s">
        <v>46</v>
      </c>
      <c r="Q1551" s="9"/>
      <c r="R1551" s="15"/>
      <c r="S1551" s="16">
        <v>46077</v>
      </c>
      <c r="T1551" s="17">
        <v>1</v>
      </c>
      <c r="U1551" s="16" t="str">
        <f>VLOOKUP(C1551,'[4]Daily Wages '!$B$6:$G$211,6,0)</f>
        <v>SB Chunian</v>
      </c>
      <c r="V1551" s="15" t="s">
        <v>7380</v>
      </c>
      <c r="W1551" s="16" t="s">
        <v>372</v>
      </c>
      <c r="X1551" s="16" t="str">
        <f>VLOOKUP(C1551,'[2]Master Sheet PSBA.'!$B$2:$AR$1687,43,0)</f>
        <v>Chunian</v>
      </c>
      <c r="Y1551" s="16"/>
      <c r="Z1551" s="18" t="s">
        <v>3879</v>
      </c>
      <c r="AA1551" s="19" t="s">
        <v>5450</v>
      </c>
      <c r="AB1551" s="19"/>
      <c r="AC1551" s="16" t="s">
        <v>33</v>
      </c>
      <c r="AD1551" s="3">
        <v>3510360387437</v>
      </c>
      <c r="AE1551" s="5" t="s">
        <v>34</v>
      </c>
    </row>
    <row r="1552" spans="1:31" ht="30" customHeight="1" x14ac:dyDescent="0.2">
      <c r="A1552" s="8">
        <f t="shared" si="24"/>
        <v>1551</v>
      </c>
      <c r="B1552" s="9" t="s">
        <v>24</v>
      </c>
      <c r="C1552" s="10">
        <v>3520255150823</v>
      </c>
      <c r="D1552" s="10" t="s">
        <v>7381</v>
      </c>
      <c r="E1552" s="10"/>
      <c r="F1552" s="11">
        <v>43419</v>
      </c>
      <c r="G1552" s="11">
        <v>47072</v>
      </c>
      <c r="H1552" s="12">
        <v>36815</v>
      </c>
      <c r="I1552" s="13">
        <v>25</v>
      </c>
      <c r="J1552" s="10" t="s">
        <v>43</v>
      </c>
      <c r="K1552" s="9" t="s">
        <v>26</v>
      </c>
      <c r="L1552" s="9"/>
      <c r="M1552" s="14" t="s">
        <v>5455</v>
      </c>
      <c r="N1552" s="14" t="s">
        <v>5456</v>
      </c>
      <c r="O1552" s="14" t="s">
        <v>5945</v>
      </c>
      <c r="P1552" s="14" t="s">
        <v>46</v>
      </c>
      <c r="Q1552" s="9"/>
      <c r="R1552" s="15"/>
      <c r="S1552" s="16">
        <v>46014</v>
      </c>
      <c r="T1552" s="17">
        <v>1</v>
      </c>
      <c r="U1552" s="16" t="str">
        <f>VLOOKUP(C1552,'[1]Bazaar Salary'!$B$6:$J$1185,9,0)</f>
        <v>Sanitation Attendant</v>
      </c>
      <c r="V1552" s="15" t="s">
        <v>7380</v>
      </c>
      <c r="W1552" s="16" t="s">
        <v>506</v>
      </c>
      <c r="X1552" s="16" t="str">
        <f>VLOOKUP(C1552,'[2]Master Sheet PSBA.'!$B$2:$AR$1687,43,0)</f>
        <v>Awan Town (Sahulat on the GO)</v>
      </c>
      <c r="Y1552" s="16"/>
      <c r="Z1552" s="18" t="s">
        <v>5457</v>
      </c>
      <c r="AA1552" s="19" t="s">
        <v>5458</v>
      </c>
      <c r="AB1552" s="19" t="s">
        <v>7298</v>
      </c>
      <c r="AC1552" s="16" t="s">
        <v>42</v>
      </c>
      <c r="AD1552" s="3">
        <v>3650244170677</v>
      </c>
      <c r="AE1552" s="5" t="s">
        <v>34</v>
      </c>
    </row>
    <row r="1553" spans="1:31" ht="30" customHeight="1" x14ac:dyDescent="0.2">
      <c r="A1553" s="8">
        <f t="shared" si="24"/>
        <v>1552</v>
      </c>
      <c r="B1553" s="9" t="s">
        <v>24</v>
      </c>
      <c r="C1553" s="10">
        <v>3840178007871</v>
      </c>
      <c r="D1553" s="10" t="s">
        <v>7381</v>
      </c>
      <c r="E1553" s="10"/>
      <c r="F1553" s="11">
        <v>44558</v>
      </c>
      <c r="G1553" s="11">
        <v>48210</v>
      </c>
      <c r="H1553" s="12">
        <v>37206</v>
      </c>
      <c r="I1553" s="13">
        <v>24</v>
      </c>
      <c r="J1553" s="10" t="s">
        <v>43</v>
      </c>
      <c r="K1553" s="9" t="s">
        <v>26</v>
      </c>
      <c r="L1553" s="9"/>
      <c r="M1553" s="14" t="s">
        <v>5455</v>
      </c>
      <c r="N1553" s="14" t="s">
        <v>1984</v>
      </c>
      <c r="O1553" s="14" t="s">
        <v>6620</v>
      </c>
      <c r="P1553" s="14" t="s">
        <v>46</v>
      </c>
      <c r="Q1553" s="9"/>
      <c r="R1553" s="15"/>
      <c r="S1553" s="16">
        <v>45992</v>
      </c>
      <c r="T1553" s="17">
        <v>1</v>
      </c>
      <c r="U1553" s="16" t="str">
        <f>VLOOKUP(C1553,'[1]Bazaar Salary'!$B$6:$J$1185,9,0)</f>
        <v>Sanitation Attendant</v>
      </c>
      <c r="V1553" s="15" t="s">
        <v>7380</v>
      </c>
      <c r="W1553" s="16" t="s">
        <v>405</v>
      </c>
      <c r="X1553" s="16" t="str">
        <f>VLOOKUP(C1553,'[2]Master Sheet PSBA.'!$B$2:$AR$1687,43,0)</f>
        <v>Bhalwal</v>
      </c>
      <c r="Y1553" s="16"/>
      <c r="Z1553" s="18" t="s">
        <v>5459</v>
      </c>
      <c r="AA1553" s="19" t="s">
        <v>5460</v>
      </c>
      <c r="AB1553" s="19" t="s">
        <v>7299</v>
      </c>
      <c r="AC1553" s="16" t="s">
        <v>42</v>
      </c>
      <c r="AD1553" s="3">
        <v>3410145220243</v>
      </c>
      <c r="AE1553" s="5" t="s">
        <v>34</v>
      </c>
    </row>
    <row r="1554" spans="1:31" ht="30" customHeight="1" x14ac:dyDescent="0.2">
      <c r="A1554" s="8">
        <f t="shared" si="24"/>
        <v>1553</v>
      </c>
      <c r="B1554" s="9" t="s">
        <v>24</v>
      </c>
      <c r="C1554" s="10">
        <v>1730166357877</v>
      </c>
      <c r="D1554" s="10" t="s">
        <v>7381</v>
      </c>
      <c r="E1554" s="10">
        <v>1932</v>
      </c>
      <c r="F1554" s="11">
        <v>44784</v>
      </c>
      <c r="G1554" s="11">
        <v>48437</v>
      </c>
      <c r="H1554" s="12">
        <v>34700</v>
      </c>
      <c r="I1554" s="13">
        <v>31</v>
      </c>
      <c r="J1554" s="10" t="s">
        <v>43</v>
      </c>
      <c r="K1554" s="9" t="s">
        <v>26</v>
      </c>
      <c r="L1554" s="9"/>
      <c r="M1554" s="14" t="s">
        <v>5461</v>
      </c>
      <c r="N1554" s="14" t="s">
        <v>5462</v>
      </c>
      <c r="O1554" s="14"/>
      <c r="P1554" s="14" t="s">
        <v>46</v>
      </c>
      <c r="Q1554" s="9"/>
      <c r="R1554" s="15"/>
      <c r="S1554" s="16">
        <v>45992</v>
      </c>
      <c r="T1554" s="17">
        <v>1</v>
      </c>
      <c r="U1554" s="16" t="str">
        <f>VLOOKUP(C1554,'[1]Bazaar Salary'!$B$6:$J$1185,9,0)</f>
        <v>Sanitation Attendant</v>
      </c>
      <c r="V1554" s="15" t="s">
        <v>7380</v>
      </c>
      <c r="W1554" s="16" t="s">
        <v>73</v>
      </c>
      <c r="X1554" s="16" t="str">
        <f>VLOOKUP(C1554,'[2]Master Sheet PSBA.'!$B$2:$AR$1687,43,0)</f>
        <v>Mianwali</v>
      </c>
      <c r="Y1554" s="16"/>
      <c r="Z1554" s="18" t="s">
        <v>5463</v>
      </c>
      <c r="AA1554" s="19" t="s">
        <v>5464</v>
      </c>
      <c r="AB1554" s="19"/>
      <c r="AC1554" s="16" t="s">
        <v>42</v>
      </c>
      <c r="AD1554" s="3">
        <v>3310404212497</v>
      </c>
      <c r="AE1554" s="5" t="s">
        <v>34</v>
      </c>
    </row>
    <row r="1555" spans="1:31" ht="30" customHeight="1" x14ac:dyDescent="0.2">
      <c r="A1555" s="8">
        <f t="shared" si="24"/>
        <v>1554</v>
      </c>
      <c r="B1555" s="9" t="s">
        <v>24</v>
      </c>
      <c r="C1555" s="10">
        <v>3520294842603</v>
      </c>
      <c r="D1555" s="10" t="s">
        <v>7381</v>
      </c>
      <c r="E1555" s="10"/>
      <c r="F1555" s="11">
        <v>46042</v>
      </c>
      <c r="G1555" s="11">
        <v>49168</v>
      </c>
      <c r="H1555" s="12">
        <v>38901</v>
      </c>
      <c r="I1555" s="13">
        <v>20</v>
      </c>
      <c r="J1555" s="10" t="s">
        <v>43</v>
      </c>
      <c r="K1555" s="9" t="s">
        <v>26</v>
      </c>
      <c r="L1555" s="9"/>
      <c r="M1555" s="14" t="s">
        <v>5465</v>
      </c>
      <c r="N1555" s="14" t="s">
        <v>427</v>
      </c>
      <c r="O1555" s="14" t="s">
        <v>6621</v>
      </c>
      <c r="P1555" s="14" t="s">
        <v>46</v>
      </c>
      <c r="Q1555" s="9"/>
      <c r="R1555" s="15"/>
      <c r="S1555" s="16">
        <v>46074</v>
      </c>
      <c r="T1555" s="17">
        <v>1</v>
      </c>
      <c r="U1555" s="16" t="str">
        <f>VLOOKUP(C1555,'[4]Daily Wages '!$B$6:$G$211,6,0)</f>
        <v>STOG Ferozwala</v>
      </c>
      <c r="V1555" s="15" t="s">
        <v>7380</v>
      </c>
      <c r="W1555" s="16" t="s">
        <v>484</v>
      </c>
      <c r="X1555" s="16" t="str">
        <f>VLOOKUP(C1555,'[2]Master Sheet PSBA.'!$B$2:$AR$1687,43,0)</f>
        <v>Ferozwala (Sahulat on the GO)</v>
      </c>
      <c r="Y1555" s="16"/>
      <c r="Z1555" s="18" t="s">
        <v>5466</v>
      </c>
      <c r="AA1555" s="19" t="s">
        <v>5467</v>
      </c>
      <c r="AB1555" s="19"/>
      <c r="AC1555" s="16" t="s">
        <v>33</v>
      </c>
      <c r="AD1555" s="3">
        <v>3540158007339</v>
      </c>
      <c r="AE1555" s="5" t="s">
        <v>34</v>
      </c>
    </row>
    <row r="1556" spans="1:31" ht="30" customHeight="1" x14ac:dyDescent="0.2">
      <c r="A1556" s="8">
        <f t="shared" si="24"/>
        <v>1555</v>
      </c>
      <c r="B1556" s="9" t="s">
        <v>24</v>
      </c>
      <c r="C1556" s="10">
        <v>3540492400953</v>
      </c>
      <c r="D1556" s="10" t="s">
        <v>7381</v>
      </c>
      <c r="E1556" s="10"/>
      <c r="F1556" s="11">
        <v>44025</v>
      </c>
      <c r="G1556" s="11">
        <v>47677</v>
      </c>
      <c r="H1556" s="12">
        <v>32813</v>
      </c>
      <c r="I1556" s="13">
        <v>36</v>
      </c>
      <c r="J1556" s="10" t="s">
        <v>25</v>
      </c>
      <c r="K1556" s="9" t="s">
        <v>26</v>
      </c>
      <c r="L1556" s="9"/>
      <c r="M1556" s="14" t="s">
        <v>5472</v>
      </c>
      <c r="N1556" s="14" t="s">
        <v>1434</v>
      </c>
      <c r="O1556" s="14" t="s">
        <v>6622</v>
      </c>
      <c r="P1556" s="15" t="s">
        <v>2298</v>
      </c>
      <c r="Q1556" s="9"/>
      <c r="R1556" s="15"/>
      <c r="S1556" s="16">
        <v>46094</v>
      </c>
      <c r="T1556" s="17">
        <v>1</v>
      </c>
      <c r="U1556" s="16" t="str">
        <f>VLOOKUP(C1556,'[3]June-26'!$B$5:$H$93,7,0)</f>
        <v>SB Harbanspura</v>
      </c>
      <c r="V1556" s="15" t="s">
        <v>7380</v>
      </c>
      <c r="W1556" s="16" t="s">
        <v>868</v>
      </c>
      <c r="X1556" s="16" t="str">
        <f>VLOOKUP(C1556,'[2]Master Sheet PSBA.'!$B$2:$AR$1687,43,0)</f>
        <v>Harbanspura</v>
      </c>
      <c r="Y1556" s="16" t="s">
        <v>5473</v>
      </c>
      <c r="Z1556" s="18" t="s">
        <v>5474</v>
      </c>
      <c r="AA1556" s="19" t="s">
        <v>5475</v>
      </c>
      <c r="AB1556" s="19" t="s">
        <v>7300</v>
      </c>
      <c r="AC1556" s="16" t="s">
        <v>33</v>
      </c>
      <c r="AD1556" s="3">
        <v>3520230474337</v>
      </c>
      <c r="AE1556" s="5" t="s">
        <v>34</v>
      </c>
    </row>
    <row r="1557" spans="1:31" ht="30" customHeight="1" x14ac:dyDescent="0.2">
      <c r="A1557" s="8">
        <f t="shared" si="24"/>
        <v>1556</v>
      </c>
      <c r="B1557" s="9" t="s">
        <v>24</v>
      </c>
      <c r="C1557" s="10">
        <v>3410323950727</v>
      </c>
      <c r="D1557" s="10" t="s">
        <v>7381</v>
      </c>
      <c r="E1557" s="10">
        <v>1908</v>
      </c>
      <c r="F1557" s="11">
        <v>45685</v>
      </c>
      <c r="G1557" s="11">
        <v>49337</v>
      </c>
      <c r="H1557" s="12">
        <v>38792</v>
      </c>
      <c r="I1557" s="13">
        <v>20</v>
      </c>
      <c r="J1557" s="10" t="s">
        <v>25</v>
      </c>
      <c r="K1557" s="9" t="s">
        <v>26</v>
      </c>
      <c r="L1557" s="9"/>
      <c r="M1557" s="14" t="s">
        <v>5476</v>
      </c>
      <c r="N1557" s="14" t="s">
        <v>5477</v>
      </c>
      <c r="O1557" s="14" t="s">
        <v>6000</v>
      </c>
      <c r="P1557" s="14" t="s">
        <v>54</v>
      </c>
      <c r="Q1557" s="9"/>
      <c r="R1557" s="15"/>
      <c r="S1557" s="16">
        <v>45992</v>
      </c>
      <c r="T1557" s="17">
        <v>1</v>
      </c>
      <c r="U1557" s="16" t="str">
        <f>VLOOKUP(C1557,'[1]Bazaar Salary'!$B$6:$J$1185,9,0)</f>
        <v>Security &amp; Parking Attendant</v>
      </c>
      <c r="V1557" s="15" t="s">
        <v>7380</v>
      </c>
      <c r="W1557" s="16" t="s">
        <v>158</v>
      </c>
      <c r="X1557" s="16" t="str">
        <f>VLOOKUP(C1557,'[2]Master Sheet PSBA.'!$B$2:$AR$1687,43,0)</f>
        <v>Hafizabad</v>
      </c>
      <c r="Y1557" s="16" t="s">
        <v>56</v>
      </c>
      <c r="Z1557" s="18" t="s">
        <v>1809</v>
      </c>
      <c r="AA1557" s="19" t="s">
        <v>5478</v>
      </c>
      <c r="AB1557" s="19" t="s">
        <v>7301</v>
      </c>
      <c r="AC1557" s="16" t="s">
        <v>42</v>
      </c>
      <c r="AD1557" s="3">
        <v>3840389795829</v>
      </c>
      <c r="AE1557" s="5" t="s">
        <v>34</v>
      </c>
    </row>
    <row r="1558" spans="1:31" ht="30" customHeight="1" x14ac:dyDescent="0.2">
      <c r="A1558" s="8">
        <f t="shared" si="24"/>
        <v>1557</v>
      </c>
      <c r="B1558" s="9" t="s">
        <v>24</v>
      </c>
      <c r="C1558" s="10">
        <v>3310261546655</v>
      </c>
      <c r="D1558" s="10" t="s">
        <v>7381</v>
      </c>
      <c r="E1558" s="10">
        <v>1950</v>
      </c>
      <c r="F1558" s="11">
        <v>45223</v>
      </c>
      <c r="G1558" s="11">
        <v>48876</v>
      </c>
      <c r="H1558" s="12">
        <v>38448</v>
      </c>
      <c r="I1558" s="13">
        <v>21</v>
      </c>
      <c r="J1558" s="10" t="s">
        <v>25</v>
      </c>
      <c r="K1558" s="9" t="s">
        <v>26</v>
      </c>
      <c r="L1558" s="9"/>
      <c r="M1558" s="14" t="s">
        <v>5476</v>
      </c>
      <c r="N1558" s="14" t="s">
        <v>5479</v>
      </c>
      <c r="O1558" s="14" t="s">
        <v>6623</v>
      </c>
      <c r="P1558" s="14" t="s">
        <v>37</v>
      </c>
      <c r="Q1558" s="9"/>
      <c r="R1558" s="15"/>
      <c r="S1558" s="16">
        <v>45992</v>
      </c>
      <c r="T1558" s="17">
        <v>1</v>
      </c>
      <c r="U1558" s="16" t="str">
        <f>VLOOKUP(C1558,'[1]Bazaar Salary'!$B$6:$J$1185,9,0)</f>
        <v>Record Keeper</v>
      </c>
      <c r="V1558" s="15" t="s">
        <v>7380</v>
      </c>
      <c r="W1558" s="16" t="s">
        <v>230</v>
      </c>
      <c r="X1558" s="16" t="str">
        <f>VLOOKUP(C1558,'[2]Master Sheet PSBA.'!$B$2:$AR$1687,43,0)</f>
        <v>Jhang Road Faisalabad</v>
      </c>
      <c r="Y1558" s="16" t="s">
        <v>152</v>
      </c>
      <c r="Z1558" s="18" t="s">
        <v>5480</v>
      </c>
      <c r="AA1558" s="19" t="s">
        <v>5481</v>
      </c>
      <c r="AB1558" s="19" t="s">
        <v>7302</v>
      </c>
      <c r="AC1558" s="16" t="s">
        <v>42</v>
      </c>
      <c r="AD1558" s="3">
        <v>3650105740123</v>
      </c>
      <c r="AE1558" s="5" t="s">
        <v>34</v>
      </c>
    </row>
    <row r="1559" spans="1:31" ht="30" customHeight="1" x14ac:dyDescent="0.2">
      <c r="A1559" s="8">
        <f t="shared" si="24"/>
        <v>1558</v>
      </c>
      <c r="B1559" s="9" t="s">
        <v>24</v>
      </c>
      <c r="C1559" s="10">
        <v>3510349516669</v>
      </c>
      <c r="D1559" s="10" t="s">
        <v>7381</v>
      </c>
      <c r="E1559" s="10"/>
      <c r="F1559" s="11">
        <v>46209</v>
      </c>
      <c r="G1559" s="11">
        <v>49862</v>
      </c>
      <c r="H1559" s="12">
        <v>35841</v>
      </c>
      <c r="I1559" s="13">
        <v>28</v>
      </c>
      <c r="J1559" s="10" t="s">
        <v>25</v>
      </c>
      <c r="K1559" s="9" t="s">
        <v>26</v>
      </c>
      <c r="L1559" s="9"/>
      <c r="M1559" s="14" t="s">
        <v>5476</v>
      </c>
      <c r="N1559" s="14" t="s">
        <v>472</v>
      </c>
      <c r="O1559" s="14" t="s">
        <v>6595</v>
      </c>
      <c r="P1559" s="14" t="s">
        <v>54</v>
      </c>
      <c r="Q1559" s="9"/>
      <c r="R1559" s="15"/>
      <c r="S1559" s="16">
        <v>45992</v>
      </c>
      <c r="T1559" s="17">
        <v>1</v>
      </c>
      <c r="U1559" s="16" t="str">
        <f>VLOOKUP(C1559,'[1]Bazaar Salary'!$B$6:$J$1185,9,0)</f>
        <v>Security &amp; Parking Attendant</v>
      </c>
      <c r="V1559" s="15" t="s">
        <v>7380</v>
      </c>
      <c r="W1559" s="16" t="s">
        <v>219</v>
      </c>
      <c r="X1559" s="16" t="str">
        <f>VLOOKUP(C1559,'[2]Master Sheet PSBA.'!$B$2:$AR$1687,43,0)</f>
        <v>Pattoki</v>
      </c>
      <c r="Y1559" s="16"/>
      <c r="Z1559" s="18" t="s">
        <v>4245</v>
      </c>
      <c r="AA1559" s="19" t="s">
        <v>5482</v>
      </c>
      <c r="AB1559" s="19" t="s">
        <v>7303</v>
      </c>
      <c r="AC1559" s="16" t="s">
        <v>42</v>
      </c>
      <c r="AD1559" s="3">
        <v>3510371029995</v>
      </c>
      <c r="AE1559" s="5" t="s">
        <v>34</v>
      </c>
    </row>
    <row r="1560" spans="1:31" ht="30" customHeight="1" x14ac:dyDescent="0.2">
      <c r="A1560" s="8">
        <f t="shared" si="24"/>
        <v>1559</v>
      </c>
      <c r="B1560" s="9" t="s">
        <v>24</v>
      </c>
      <c r="C1560" s="10">
        <v>3520245454443</v>
      </c>
      <c r="D1560" s="10" t="s">
        <v>7381</v>
      </c>
      <c r="E1560" s="10"/>
      <c r="F1560" s="11">
        <v>43129</v>
      </c>
      <c r="G1560" s="11">
        <v>46781</v>
      </c>
      <c r="H1560" s="12">
        <v>36509</v>
      </c>
      <c r="I1560" s="13">
        <v>26</v>
      </c>
      <c r="J1560" s="10" t="s">
        <v>25</v>
      </c>
      <c r="K1560" s="9" t="s">
        <v>26</v>
      </c>
      <c r="L1560" s="9"/>
      <c r="M1560" s="14" t="s">
        <v>5483</v>
      </c>
      <c r="N1560" s="14" t="s">
        <v>261</v>
      </c>
      <c r="O1560" s="14" t="s">
        <v>6624</v>
      </c>
      <c r="P1560" s="14" t="s">
        <v>54</v>
      </c>
      <c r="Q1560" s="9"/>
      <c r="R1560" s="15"/>
      <c r="S1560" s="16">
        <v>46009</v>
      </c>
      <c r="T1560" s="17">
        <v>1</v>
      </c>
      <c r="U1560" s="16" t="str">
        <f>VLOOKUP(C1560,'[1]Bazaar Salary'!$B$6:$J$1185,9,0)</f>
        <v>Security &amp; Parking Attendant</v>
      </c>
      <c r="V1560" s="15" t="s">
        <v>7380</v>
      </c>
      <c r="W1560" s="16" t="s">
        <v>436</v>
      </c>
      <c r="X1560" s="16" t="str">
        <f>VLOOKUP(C1560,'[2]Master Sheet PSBA.'!$B$2:$AR$1687,43,0)</f>
        <v>Madina Market Township (Sahulat on the GO)</v>
      </c>
      <c r="Y1560" s="16"/>
      <c r="Z1560" s="18" t="s">
        <v>2078</v>
      </c>
      <c r="AA1560" s="19" t="s">
        <v>5484</v>
      </c>
      <c r="AB1560" s="19" t="s">
        <v>7304</v>
      </c>
      <c r="AC1560" s="16" t="s">
        <v>42</v>
      </c>
      <c r="AD1560" s="3">
        <v>3520261512941</v>
      </c>
      <c r="AE1560" s="5" t="s">
        <v>34</v>
      </c>
    </row>
    <row r="1561" spans="1:31" ht="30" customHeight="1" x14ac:dyDescent="0.2">
      <c r="A1561" s="8">
        <f t="shared" si="24"/>
        <v>1560</v>
      </c>
      <c r="B1561" s="9" t="s">
        <v>24</v>
      </c>
      <c r="C1561" s="10">
        <v>3520234687635</v>
      </c>
      <c r="D1561" s="10" t="s">
        <v>7381</v>
      </c>
      <c r="E1561" s="10"/>
      <c r="F1561" s="11">
        <v>44865</v>
      </c>
      <c r="G1561" s="11">
        <v>48518</v>
      </c>
      <c r="H1561" s="12">
        <v>38253</v>
      </c>
      <c r="I1561" s="13">
        <v>21</v>
      </c>
      <c r="J1561" s="10" t="s">
        <v>25</v>
      </c>
      <c r="K1561" s="9" t="s">
        <v>26</v>
      </c>
      <c r="L1561" s="9"/>
      <c r="M1561" s="14" t="s">
        <v>5485</v>
      </c>
      <c r="N1561" s="14" t="s">
        <v>5486</v>
      </c>
      <c r="O1561" s="14" t="s">
        <v>6625</v>
      </c>
      <c r="P1561" s="14" t="s">
        <v>37</v>
      </c>
      <c r="Q1561" s="9"/>
      <c r="R1561" s="15"/>
      <c r="S1561" s="16">
        <v>46039</v>
      </c>
      <c r="T1561" s="17">
        <v>1</v>
      </c>
      <c r="U1561" s="16" t="str">
        <f>VLOOKUP(C1561,'[1]Bazaar Salary'!$B$6:$J$1185,9,0)</f>
        <v>Record Keeper</v>
      </c>
      <c r="V1561" s="15" t="s">
        <v>7380</v>
      </c>
      <c r="W1561" s="16" t="s">
        <v>400</v>
      </c>
      <c r="X1561" s="16" t="str">
        <f>VLOOKUP(C1561,'[2]Master Sheet PSBA.'!$B$2:$AR$1687,43,0)</f>
        <v>Gulshan Ravi (Sahulat on the GO)</v>
      </c>
      <c r="Y1561" s="16"/>
      <c r="Z1561" s="18" t="s">
        <v>5487</v>
      </c>
      <c r="AA1561" s="19" t="s">
        <v>5488</v>
      </c>
      <c r="AB1561" s="19" t="s">
        <v>7305</v>
      </c>
      <c r="AC1561" s="16" t="s">
        <v>42</v>
      </c>
      <c r="AD1561" s="3">
        <v>3520290567665</v>
      </c>
      <c r="AE1561" s="5" t="s">
        <v>34</v>
      </c>
    </row>
    <row r="1562" spans="1:31" ht="30" customHeight="1" x14ac:dyDescent="0.2">
      <c r="A1562" s="8">
        <f t="shared" si="24"/>
        <v>1561</v>
      </c>
      <c r="B1562" s="9" t="s">
        <v>24</v>
      </c>
      <c r="C1562" s="10">
        <v>3220347571891</v>
      </c>
      <c r="D1562" s="10" t="s">
        <v>7381</v>
      </c>
      <c r="E1562" s="10">
        <v>1900</v>
      </c>
      <c r="F1562" s="11">
        <v>45258</v>
      </c>
      <c r="G1562" s="11">
        <v>48911</v>
      </c>
      <c r="H1562" s="12">
        <v>34925</v>
      </c>
      <c r="I1562" s="13">
        <v>30</v>
      </c>
      <c r="J1562" s="10" t="s">
        <v>25</v>
      </c>
      <c r="K1562" s="9" t="s">
        <v>26</v>
      </c>
      <c r="L1562" s="9"/>
      <c r="M1562" s="14" t="s">
        <v>5489</v>
      </c>
      <c r="N1562" s="14" t="s">
        <v>5490</v>
      </c>
      <c r="O1562" s="14" t="s">
        <v>6626</v>
      </c>
      <c r="P1562" s="15" t="s">
        <v>66</v>
      </c>
      <c r="Q1562" s="9"/>
      <c r="R1562" s="15"/>
      <c r="S1562" s="16">
        <v>46023</v>
      </c>
      <c r="T1562" s="17">
        <v>1</v>
      </c>
      <c r="U1562" s="16" t="str">
        <f>VLOOKUP(C1562,'[1]Bazaar Salary'!$B$6:$J$1185,9,0)</f>
        <v>Sahulat Bazaar Supervisor (Look after charge of Incharge)</v>
      </c>
      <c r="V1562" s="15" t="s">
        <v>7380</v>
      </c>
      <c r="W1562" s="16" t="s">
        <v>79</v>
      </c>
      <c r="X1562" s="16" t="str">
        <f>VLOOKUP(C1562,'[2]Master Sheet PSBA.'!$B$2:$AR$1687,43,0)</f>
        <v>Layyah</v>
      </c>
      <c r="Y1562" s="16" t="s">
        <v>5491</v>
      </c>
      <c r="Z1562" s="18" t="s">
        <v>5492</v>
      </c>
      <c r="AA1562" s="19" t="s">
        <v>5493</v>
      </c>
      <c r="AB1562" s="19" t="s">
        <v>7306</v>
      </c>
      <c r="AC1562" s="16" t="s">
        <v>42</v>
      </c>
      <c r="AD1562" s="3">
        <v>3220326994451</v>
      </c>
      <c r="AE1562" s="5" t="s">
        <v>83</v>
      </c>
    </row>
    <row r="1563" spans="1:31" ht="30" customHeight="1" x14ac:dyDescent="0.2">
      <c r="A1563" s="8">
        <f t="shared" si="24"/>
        <v>1562</v>
      </c>
      <c r="B1563" s="9" t="s">
        <v>24</v>
      </c>
      <c r="C1563" s="10">
        <v>3220210569723</v>
      </c>
      <c r="D1563" s="10" t="s">
        <v>7381</v>
      </c>
      <c r="E1563" s="10"/>
      <c r="F1563" s="11">
        <v>45666</v>
      </c>
      <c r="G1563" s="11">
        <v>49318</v>
      </c>
      <c r="H1563" s="12">
        <v>30256</v>
      </c>
      <c r="I1563" s="13">
        <v>43</v>
      </c>
      <c r="J1563" s="10" t="s">
        <v>25</v>
      </c>
      <c r="K1563" s="9" t="s">
        <v>26</v>
      </c>
      <c r="L1563" s="9"/>
      <c r="M1563" s="14" t="s">
        <v>1745</v>
      </c>
      <c r="N1563" s="14" t="s">
        <v>805</v>
      </c>
      <c r="O1563" s="14" t="s">
        <v>6627</v>
      </c>
      <c r="P1563" s="14" t="s">
        <v>54</v>
      </c>
      <c r="Q1563" s="9"/>
      <c r="R1563" s="15"/>
      <c r="S1563" s="16">
        <v>45992</v>
      </c>
      <c r="T1563" s="17">
        <v>1</v>
      </c>
      <c r="U1563" s="16" t="str">
        <f>VLOOKUP(C1563,'[1]Bazaar Salary'!$B$6:$J$1185,9,0)</f>
        <v>Security &amp; Parking Attendant</v>
      </c>
      <c r="V1563" s="15" t="s">
        <v>7380</v>
      </c>
      <c r="W1563" s="16" t="s">
        <v>29</v>
      </c>
      <c r="X1563" s="16" t="str">
        <f>VLOOKUP(C1563,'[2]Master Sheet PSBA.'!$B$2:$AR$1687,43,0)</f>
        <v>Karor Lal Easan Layyah (Sahulat on the GO)</v>
      </c>
      <c r="Y1563" s="16"/>
      <c r="Z1563" s="18" t="s">
        <v>5496</v>
      </c>
      <c r="AA1563" s="19" t="s">
        <v>5497</v>
      </c>
      <c r="AB1563" s="19" t="s">
        <v>7307</v>
      </c>
      <c r="AC1563" s="16" t="s">
        <v>42</v>
      </c>
      <c r="AD1563" s="3">
        <v>3220347571891</v>
      </c>
      <c r="AE1563" s="5" t="s">
        <v>34</v>
      </c>
    </row>
    <row r="1564" spans="1:31" ht="30" customHeight="1" x14ac:dyDescent="0.2">
      <c r="A1564" s="8">
        <f t="shared" si="24"/>
        <v>1563</v>
      </c>
      <c r="B1564" s="9" t="s">
        <v>24</v>
      </c>
      <c r="C1564" s="10">
        <v>3520015692451</v>
      </c>
      <c r="D1564" s="10" t="s">
        <v>7381</v>
      </c>
      <c r="E1564" s="10">
        <v>216</v>
      </c>
      <c r="F1564" s="11">
        <v>42091</v>
      </c>
      <c r="G1564" s="11" t="s">
        <v>334</v>
      </c>
      <c r="H1564" s="12">
        <v>20224</v>
      </c>
      <c r="I1564" s="13">
        <v>71</v>
      </c>
      <c r="J1564" s="10" t="s">
        <v>25</v>
      </c>
      <c r="K1564" s="9" t="s">
        <v>26</v>
      </c>
      <c r="L1564" s="9"/>
      <c r="M1564" s="14" t="s">
        <v>5502</v>
      </c>
      <c r="N1564" s="14" t="s">
        <v>4201</v>
      </c>
      <c r="O1564" s="14" t="s">
        <v>6628</v>
      </c>
      <c r="P1564" s="15" t="s">
        <v>37</v>
      </c>
      <c r="Q1564" s="9"/>
      <c r="R1564" s="15"/>
      <c r="S1564" s="16">
        <v>43740</v>
      </c>
      <c r="T1564" s="17">
        <v>1</v>
      </c>
      <c r="U1564" s="16" t="str">
        <f>VLOOKUP(C1564,'[3]June-26'!$B$5:$H$93,7,0)</f>
        <v>SB Township</v>
      </c>
      <c r="V1564" s="15" t="s">
        <v>7380</v>
      </c>
      <c r="W1564" s="16" t="s">
        <v>303</v>
      </c>
      <c r="X1564" s="16" t="str">
        <f>VLOOKUP(C1564,'[2]Master Sheet PSBA.'!$B$2:$AR$1687,43,0)</f>
        <v>Township</v>
      </c>
      <c r="Y1564" s="16" t="s">
        <v>74</v>
      </c>
      <c r="Z1564" s="18" t="s">
        <v>5503</v>
      </c>
      <c r="AA1564" s="19" t="s">
        <v>5504</v>
      </c>
      <c r="AB1564" s="19"/>
      <c r="AC1564" s="16" t="s">
        <v>33</v>
      </c>
      <c r="AD1564" s="3">
        <v>3520218380405</v>
      </c>
      <c r="AE1564" s="5" t="s">
        <v>34</v>
      </c>
    </row>
    <row r="1565" spans="1:31" ht="30" customHeight="1" x14ac:dyDescent="0.2">
      <c r="A1565" s="8">
        <f t="shared" si="24"/>
        <v>1564</v>
      </c>
      <c r="B1565" s="9" t="s">
        <v>24</v>
      </c>
      <c r="C1565" s="10">
        <v>4220108356483</v>
      </c>
      <c r="D1565" s="10" t="s">
        <v>7381</v>
      </c>
      <c r="E1565" s="10"/>
      <c r="F1565" s="11">
        <v>43479</v>
      </c>
      <c r="G1565" s="11">
        <v>47132</v>
      </c>
      <c r="H1565" s="12">
        <v>36160</v>
      </c>
      <c r="I1565" s="13">
        <v>27</v>
      </c>
      <c r="J1565" s="10" t="s">
        <v>25</v>
      </c>
      <c r="K1565" s="9" t="s">
        <v>26</v>
      </c>
      <c r="L1565" s="9"/>
      <c r="M1565" s="14" t="s">
        <v>828</v>
      </c>
      <c r="N1565" s="14" t="s">
        <v>2492</v>
      </c>
      <c r="O1565" s="14" t="s">
        <v>6629</v>
      </c>
      <c r="P1565" s="14" t="s">
        <v>54</v>
      </c>
      <c r="Q1565" s="9"/>
      <c r="R1565" s="15"/>
      <c r="S1565" s="16">
        <v>45992</v>
      </c>
      <c r="T1565" s="17">
        <v>1</v>
      </c>
      <c r="U1565" s="16" t="str">
        <f>VLOOKUP(C1565,'[1]Bazaar Salary'!$B$6:$J$1185,9,0)</f>
        <v>Security &amp; Parking Attendant</v>
      </c>
      <c r="V1565" s="15" t="s">
        <v>7380</v>
      </c>
      <c r="W1565" s="16" t="s">
        <v>1223</v>
      </c>
      <c r="X1565" s="16" t="str">
        <f>VLOOKUP(C1565,'[2]Master Sheet PSBA.'!$B$2:$AR$1687,43,0)</f>
        <v>Vehari</v>
      </c>
      <c r="Y1565" s="16" t="s">
        <v>39</v>
      </c>
      <c r="Z1565" s="18" t="s">
        <v>5523</v>
      </c>
      <c r="AA1565" s="19" t="s">
        <v>5524</v>
      </c>
      <c r="AB1565" s="19" t="s">
        <v>7308</v>
      </c>
      <c r="AC1565" s="16" t="s">
        <v>42</v>
      </c>
      <c r="AD1565" s="3">
        <v>3110330607955</v>
      </c>
      <c r="AE1565" s="5" t="s">
        <v>34</v>
      </c>
    </row>
    <row r="1566" spans="1:31" ht="30" customHeight="1" x14ac:dyDescent="0.2">
      <c r="A1566" s="8">
        <f t="shared" si="24"/>
        <v>1565</v>
      </c>
      <c r="B1566" s="9" t="s">
        <v>24</v>
      </c>
      <c r="C1566" s="10">
        <v>3520265515163</v>
      </c>
      <c r="D1566" s="10" t="s">
        <v>7381</v>
      </c>
      <c r="E1566" s="10">
        <v>1922</v>
      </c>
      <c r="F1566" s="11">
        <v>42787</v>
      </c>
      <c r="G1566" s="11">
        <v>46439</v>
      </c>
      <c r="H1566" s="12">
        <v>31768</v>
      </c>
      <c r="I1566" s="13">
        <v>39</v>
      </c>
      <c r="J1566" s="10" t="s">
        <v>25</v>
      </c>
      <c r="K1566" s="9" t="s">
        <v>26</v>
      </c>
      <c r="L1566" s="9"/>
      <c r="M1566" s="14" t="s">
        <v>162</v>
      </c>
      <c r="N1566" s="14" t="s">
        <v>1286</v>
      </c>
      <c r="O1566" s="14" t="s">
        <v>5707</v>
      </c>
      <c r="P1566" s="14" t="s">
        <v>37</v>
      </c>
      <c r="Q1566" s="9"/>
      <c r="R1566" s="15" t="s">
        <v>203</v>
      </c>
      <c r="S1566" s="16">
        <v>45992</v>
      </c>
      <c r="T1566" s="17">
        <v>1</v>
      </c>
      <c r="U1566" s="16" t="str">
        <f>VLOOKUP(C1566,'[1]Head Office '!$B$7:$J$98,9,0)</f>
        <v>Head Office</v>
      </c>
      <c r="V1566" s="15" t="s">
        <v>7380</v>
      </c>
      <c r="W1566" s="16" t="s">
        <v>95</v>
      </c>
      <c r="X1566" s="16" t="str">
        <f>VLOOKUP(C1566,'[2]Master Sheet PSBA.'!$B$2:$AR$1687,43,0)</f>
        <v>Head Office</v>
      </c>
      <c r="Y1566" s="16" t="s">
        <v>152</v>
      </c>
      <c r="Z1566" s="18" t="s">
        <v>5525</v>
      </c>
      <c r="AA1566" s="19" t="s">
        <v>5526</v>
      </c>
      <c r="AB1566" s="19" t="s">
        <v>5527</v>
      </c>
      <c r="AC1566" s="16" t="s">
        <v>42</v>
      </c>
      <c r="AD1566" s="3">
        <v>3520294410711</v>
      </c>
      <c r="AE1566" s="5" t="s">
        <v>99</v>
      </c>
    </row>
    <row r="1567" spans="1:31" ht="30" customHeight="1" x14ac:dyDescent="0.2">
      <c r="A1567" s="8">
        <f t="shared" si="24"/>
        <v>1566</v>
      </c>
      <c r="B1567" s="9" t="s">
        <v>24</v>
      </c>
      <c r="C1567" s="10">
        <v>3520403416213</v>
      </c>
      <c r="D1567" s="10" t="s">
        <v>7381</v>
      </c>
      <c r="E1567" s="10"/>
      <c r="F1567" s="11">
        <v>44389</v>
      </c>
      <c r="G1567" s="11">
        <v>48041</v>
      </c>
      <c r="H1567" s="12">
        <v>37778</v>
      </c>
      <c r="I1567" s="13">
        <v>23</v>
      </c>
      <c r="J1567" s="10" t="s">
        <v>25</v>
      </c>
      <c r="K1567" s="9" t="s">
        <v>26</v>
      </c>
      <c r="L1567" s="9"/>
      <c r="M1567" s="14" t="s">
        <v>162</v>
      </c>
      <c r="N1567" s="14" t="s">
        <v>235</v>
      </c>
      <c r="O1567" s="14" t="s">
        <v>1583</v>
      </c>
      <c r="P1567" s="14" t="s">
        <v>66</v>
      </c>
      <c r="Q1567" s="9"/>
      <c r="R1567" s="15"/>
      <c r="S1567" s="16">
        <v>46080</v>
      </c>
      <c r="T1567" s="17">
        <v>1</v>
      </c>
      <c r="U1567" s="16" t="str">
        <f>VLOOKUP(C1567,'[3]June-26'!$B$5:$H$93,7,0)</f>
        <v>SB Sher Sha Colony</v>
      </c>
      <c r="V1567" s="15" t="s">
        <v>7380</v>
      </c>
      <c r="W1567" s="16" t="s">
        <v>209</v>
      </c>
      <c r="X1567" s="16" t="str">
        <f>VLOOKUP(C1567,'[2]Master Sheet PSBA.'!$B$2:$AR$1687,43,0)</f>
        <v>Sher Shah Colony</v>
      </c>
      <c r="Y1567" s="16" t="s">
        <v>152</v>
      </c>
      <c r="Z1567" s="18" t="s">
        <v>5528</v>
      </c>
      <c r="AA1567" s="19" t="s">
        <v>5529</v>
      </c>
      <c r="AB1567" s="19" t="s">
        <v>6773</v>
      </c>
      <c r="AC1567" s="16" t="s">
        <v>33</v>
      </c>
      <c r="AD1567" s="3">
        <v>3520210306269</v>
      </c>
      <c r="AE1567" s="5" t="s">
        <v>34</v>
      </c>
    </row>
    <row r="1568" spans="1:31" ht="30" customHeight="1" x14ac:dyDescent="0.2">
      <c r="A1568" s="8">
        <f t="shared" si="24"/>
        <v>1567</v>
      </c>
      <c r="B1568" s="9" t="s">
        <v>24</v>
      </c>
      <c r="C1568" s="10">
        <v>3410447296649</v>
      </c>
      <c r="D1568" s="10" t="s">
        <v>7381</v>
      </c>
      <c r="E1568" s="10"/>
      <c r="F1568" s="11">
        <v>45899</v>
      </c>
      <c r="G1568" s="11">
        <v>49551</v>
      </c>
      <c r="H1568" s="12">
        <v>39036</v>
      </c>
      <c r="I1568" s="13">
        <v>19</v>
      </c>
      <c r="J1568" s="10" t="s">
        <v>43</v>
      </c>
      <c r="K1568" s="9" t="s">
        <v>26</v>
      </c>
      <c r="L1568" s="9"/>
      <c r="M1568" s="14" t="s">
        <v>5530</v>
      </c>
      <c r="N1568" s="14" t="s">
        <v>5531</v>
      </c>
      <c r="O1568" s="14" t="s">
        <v>6630</v>
      </c>
      <c r="P1568" s="14" t="s">
        <v>46</v>
      </c>
      <c r="Q1568" s="9"/>
      <c r="R1568" s="15"/>
      <c r="S1568" s="16">
        <v>45992</v>
      </c>
      <c r="T1568" s="17">
        <v>1</v>
      </c>
      <c r="U1568" s="16" t="str">
        <f>VLOOKUP(C1568,'[1]Bazaar Salary'!$B$6:$J$1185,9,0)</f>
        <v>Sanitation Attendant</v>
      </c>
      <c r="V1568" s="15" t="s">
        <v>7380</v>
      </c>
      <c r="W1568" s="16" t="s">
        <v>423</v>
      </c>
      <c r="X1568" s="16" t="str">
        <f>VLOOKUP(C1568,'[2]Master Sheet PSBA.'!$B$2:$AR$1687,43,0)</f>
        <v>Wazirabad</v>
      </c>
      <c r="Y1568" s="16"/>
      <c r="Z1568" s="18" t="s">
        <v>5532</v>
      </c>
      <c r="AA1568" s="19" t="s">
        <v>6685</v>
      </c>
      <c r="AB1568" s="19" t="s">
        <v>7309</v>
      </c>
      <c r="AC1568" s="16" t="s">
        <v>42</v>
      </c>
      <c r="AD1568" s="3">
        <v>3840325230097</v>
      </c>
      <c r="AE1568" s="5" t="s">
        <v>34</v>
      </c>
    </row>
    <row r="1569" spans="1:31" ht="30" customHeight="1" x14ac:dyDescent="0.2">
      <c r="A1569" s="8">
        <f t="shared" si="24"/>
        <v>1568</v>
      </c>
      <c r="B1569" s="9" t="s">
        <v>24</v>
      </c>
      <c r="C1569" s="10">
        <v>3840325230097</v>
      </c>
      <c r="D1569" s="10" t="s">
        <v>7381</v>
      </c>
      <c r="E1569" s="10"/>
      <c r="F1569" s="11">
        <v>45048</v>
      </c>
      <c r="G1569" s="11">
        <v>48701</v>
      </c>
      <c r="H1569" s="12">
        <v>32307</v>
      </c>
      <c r="I1569" s="13">
        <v>38</v>
      </c>
      <c r="J1569" s="10" t="s">
        <v>25</v>
      </c>
      <c r="K1569" s="9" t="s">
        <v>26</v>
      </c>
      <c r="L1569" s="9"/>
      <c r="M1569" s="14" t="s">
        <v>5533</v>
      </c>
      <c r="N1569" s="14" t="s">
        <v>5534</v>
      </c>
      <c r="O1569" s="14" t="s">
        <v>6631</v>
      </c>
      <c r="P1569" s="15" t="s">
        <v>4548</v>
      </c>
      <c r="Q1569" s="9"/>
      <c r="R1569" s="15"/>
      <c r="S1569" s="16">
        <v>46023</v>
      </c>
      <c r="T1569" s="17">
        <v>1</v>
      </c>
      <c r="U1569" s="16" t="str">
        <f>VLOOKUP(C1569,'[1]Bazaar Salary'!$B$6:$J$1185,9,0)</f>
        <v>Sahulat Bazaar Incharge</v>
      </c>
      <c r="V1569" s="15" t="s">
        <v>7380</v>
      </c>
      <c r="W1569" s="16" t="s">
        <v>423</v>
      </c>
      <c r="X1569" s="16" t="str">
        <f>VLOOKUP(C1569,'[2]Master Sheet PSBA.'!$B$2:$AR$1687,43,0)</f>
        <v>Wazirabad</v>
      </c>
      <c r="Y1569" s="16" t="s">
        <v>5535</v>
      </c>
      <c r="Z1569" s="18" t="s">
        <v>5536</v>
      </c>
      <c r="AA1569" s="19" t="s">
        <v>5537</v>
      </c>
      <c r="AB1569" s="19" t="s">
        <v>7310</v>
      </c>
      <c r="AC1569" s="16" t="s">
        <v>42</v>
      </c>
      <c r="AD1569" s="3">
        <v>3410120751211</v>
      </c>
      <c r="AE1569" s="5" t="s">
        <v>83</v>
      </c>
    </row>
    <row r="1570" spans="1:31" ht="30" customHeight="1" x14ac:dyDescent="0.2">
      <c r="A1570" s="8">
        <f t="shared" si="24"/>
        <v>1569</v>
      </c>
      <c r="B1570" s="9" t="s">
        <v>24</v>
      </c>
      <c r="C1570" s="10">
        <v>3530270543565</v>
      </c>
      <c r="D1570" s="10" t="s">
        <v>7381</v>
      </c>
      <c r="E1570" s="10"/>
      <c r="F1570" s="11">
        <v>45197</v>
      </c>
      <c r="G1570" s="11">
        <v>48850</v>
      </c>
      <c r="H1570" s="12">
        <v>38103</v>
      </c>
      <c r="I1570" s="13">
        <v>22</v>
      </c>
      <c r="J1570" s="10" t="s">
        <v>25</v>
      </c>
      <c r="K1570" s="9" t="s">
        <v>26</v>
      </c>
      <c r="L1570" s="9"/>
      <c r="M1570" s="14" t="s">
        <v>5538</v>
      </c>
      <c r="N1570" s="14" t="s">
        <v>5539</v>
      </c>
      <c r="O1570" s="14" t="s">
        <v>6632</v>
      </c>
      <c r="P1570" s="15" t="s">
        <v>37</v>
      </c>
      <c r="Q1570" s="9"/>
      <c r="R1570" s="15"/>
      <c r="S1570" s="16">
        <v>46069</v>
      </c>
      <c r="T1570" s="17">
        <v>1</v>
      </c>
      <c r="U1570" s="16" t="str">
        <f>VLOOKUP(C1570,'[3]June-26'!$B$5:$H$93,7,0)</f>
        <v>STOG Madina Market Township</v>
      </c>
      <c r="V1570" s="15" t="s">
        <v>7380</v>
      </c>
      <c r="W1570" s="16" t="s">
        <v>436</v>
      </c>
      <c r="X1570" s="16" t="str">
        <f>VLOOKUP(C1570,'[2]Master Sheet PSBA.'!$B$2:$AR$1687,43,0)</f>
        <v>Madina Market Township (Sahulat on the GO)</v>
      </c>
      <c r="Y1570" s="16" t="s">
        <v>152</v>
      </c>
      <c r="Z1570" s="18" t="s">
        <v>5540</v>
      </c>
      <c r="AA1570" s="19" t="s">
        <v>3192</v>
      </c>
      <c r="AB1570" s="19" t="s">
        <v>7311</v>
      </c>
      <c r="AC1570" s="16" t="s">
        <v>33</v>
      </c>
      <c r="AD1570" s="3">
        <v>3520261512941</v>
      </c>
      <c r="AE1570" s="5" t="s">
        <v>34</v>
      </c>
    </row>
    <row r="1571" spans="1:31" ht="30" customHeight="1" x14ac:dyDescent="0.2">
      <c r="A1571" s="8">
        <f t="shared" si="24"/>
        <v>1570</v>
      </c>
      <c r="B1571" s="9" t="s">
        <v>24</v>
      </c>
      <c r="C1571" s="10">
        <v>3650196982235</v>
      </c>
      <c r="D1571" s="10" t="s">
        <v>7381</v>
      </c>
      <c r="E1571" s="10">
        <v>1942</v>
      </c>
      <c r="F1571" s="11">
        <v>42761</v>
      </c>
      <c r="G1571" s="11">
        <v>46413</v>
      </c>
      <c r="H1571" s="12">
        <v>36117</v>
      </c>
      <c r="I1571" s="13">
        <v>27</v>
      </c>
      <c r="J1571" s="10" t="s">
        <v>25</v>
      </c>
      <c r="K1571" s="9" t="s">
        <v>26</v>
      </c>
      <c r="L1571" s="9"/>
      <c r="M1571" s="14" t="s">
        <v>5541</v>
      </c>
      <c r="N1571" s="14" t="s">
        <v>5542</v>
      </c>
      <c r="O1571" s="14" t="s">
        <v>6633</v>
      </c>
      <c r="P1571" s="14" t="s">
        <v>557</v>
      </c>
      <c r="Q1571" s="9"/>
      <c r="R1571" s="15"/>
      <c r="S1571" s="16">
        <v>45992</v>
      </c>
      <c r="T1571" s="17">
        <v>1</v>
      </c>
      <c r="U1571" s="16" t="str">
        <f>VLOOKUP(C1571,'[1]Bazaar Salary'!$B$6:$J$1185,9,0)</f>
        <v>Electrician</v>
      </c>
      <c r="V1571" s="15" t="s">
        <v>7380</v>
      </c>
      <c r="W1571" s="16" t="s">
        <v>303</v>
      </c>
      <c r="X1571" s="16" t="str">
        <f>VLOOKUP(C1571,'[2]Master Sheet PSBA.'!$B$2:$AR$1687,43,0)</f>
        <v>Township</v>
      </c>
      <c r="Y1571" s="16" t="s">
        <v>5543</v>
      </c>
      <c r="Z1571" s="18" t="s">
        <v>5544</v>
      </c>
      <c r="AA1571" s="19" t="s">
        <v>5545</v>
      </c>
      <c r="AB1571" s="19" t="s">
        <v>7312</v>
      </c>
      <c r="AC1571" s="16" t="s">
        <v>42</v>
      </c>
      <c r="AD1571" s="3">
        <v>3520218380405</v>
      </c>
      <c r="AE1571" s="5" t="s">
        <v>34</v>
      </c>
    </row>
    <row r="1572" spans="1:31" ht="30" customHeight="1" x14ac:dyDescent="0.2">
      <c r="A1572" s="8">
        <f t="shared" si="24"/>
        <v>1571</v>
      </c>
      <c r="B1572" s="9" t="s">
        <v>24</v>
      </c>
      <c r="C1572" s="10">
        <v>3510376974029</v>
      </c>
      <c r="D1572" s="10" t="s">
        <v>7381</v>
      </c>
      <c r="E1572" s="10">
        <v>1893</v>
      </c>
      <c r="F1572" s="11">
        <v>44827</v>
      </c>
      <c r="G1572" s="11">
        <v>48480</v>
      </c>
      <c r="H1572" s="12">
        <v>37816</v>
      </c>
      <c r="I1572" s="13">
        <v>23</v>
      </c>
      <c r="J1572" s="10" t="s">
        <v>25</v>
      </c>
      <c r="K1572" s="9" t="s">
        <v>26</v>
      </c>
      <c r="L1572" s="9"/>
      <c r="M1572" s="14" t="s">
        <v>5546</v>
      </c>
      <c r="N1572" s="14" t="s">
        <v>5547</v>
      </c>
      <c r="O1572" s="14" t="s">
        <v>5878</v>
      </c>
      <c r="P1572" s="15" t="s">
        <v>37</v>
      </c>
      <c r="Q1572" s="9"/>
      <c r="R1572" s="15"/>
      <c r="S1572" s="16">
        <v>45992</v>
      </c>
      <c r="T1572" s="17">
        <v>1</v>
      </c>
      <c r="U1572" s="16" t="str">
        <f>VLOOKUP(C1572,'[1]Bazaar Salary'!$B$6:$J$1185,9,0)</f>
        <v>Record Keeper</v>
      </c>
      <c r="V1572" s="15" t="s">
        <v>7380</v>
      </c>
      <c r="W1572" s="16" t="s">
        <v>219</v>
      </c>
      <c r="X1572" s="16" t="str">
        <f>VLOOKUP(C1572,'[2]Master Sheet PSBA.'!$B$2:$AR$1687,43,0)</f>
        <v>Pattoki</v>
      </c>
      <c r="Y1572" s="16" t="s">
        <v>152</v>
      </c>
      <c r="Z1572" s="18" t="s">
        <v>4245</v>
      </c>
      <c r="AA1572" s="19" t="s">
        <v>5548</v>
      </c>
      <c r="AB1572" s="19" t="s">
        <v>7313</v>
      </c>
      <c r="AC1572" s="16" t="s">
        <v>42</v>
      </c>
      <c r="AD1572" s="3">
        <v>3510371029995</v>
      </c>
      <c r="AE1572" s="5" t="s">
        <v>34</v>
      </c>
    </row>
    <row r="1573" spans="1:31" ht="30" customHeight="1" x14ac:dyDescent="0.2">
      <c r="A1573" s="8">
        <f t="shared" si="24"/>
        <v>1572</v>
      </c>
      <c r="B1573" s="9" t="s">
        <v>24</v>
      </c>
      <c r="C1573" s="10">
        <v>3510272215003</v>
      </c>
      <c r="D1573" s="10" t="s">
        <v>7381</v>
      </c>
      <c r="E1573" s="10"/>
      <c r="F1573" s="11">
        <v>45390</v>
      </c>
      <c r="G1573" s="11">
        <v>49042</v>
      </c>
      <c r="H1573" s="12">
        <v>32582</v>
      </c>
      <c r="I1573" s="13">
        <v>37</v>
      </c>
      <c r="J1573" s="10" t="s">
        <v>25</v>
      </c>
      <c r="K1573" s="9" t="s">
        <v>26</v>
      </c>
      <c r="L1573" s="9"/>
      <c r="M1573" s="15" t="s">
        <v>5551</v>
      </c>
      <c r="N1573" s="14" t="s">
        <v>5093</v>
      </c>
      <c r="O1573" s="14" t="s">
        <v>6634</v>
      </c>
      <c r="P1573" s="15" t="s">
        <v>37</v>
      </c>
      <c r="Q1573" s="9"/>
      <c r="R1573" s="15"/>
      <c r="S1573" s="16">
        <v>46036</v>
      </c>
      <c r="T1573" s="17">
        <v>1</v>
      </c>
      <c r="U1573" s="16" t="str">
        <f>VLOOKUP(C1573,'[3]June-26'!$B$5:$H$93,7,0)</f>
        <v>SB Jallalpur Pirwala</v>
      </c>
      <c r="V1573" s="15" t="s">
        <v>7380</v>
      </c>
      <c r="W1573" s="16" t="s">
        <v>90</v>
      </c>
      <c r="X1573" s="16" t="str">
        <f>VLOOKUP(C1573,'[2]Master Sheet PSBA.'!$B$2:$AR$1687,43,0)</f>
        <v>Jalalpur Pirwala</v>
      </c>
      <c r="Y1573" s="16" t="s">
        <v>152</v>
      </c>
      <c r="Z1573" s="18" t="s">
        <v>5552</v>
      </c>
      <c r="AA1573" s="19" t="s">
        <v>5553</v>
      </c>
      <c r="AB1573" s="19" t="s">
        <v>7314</v>
      </c>
      <c r="AC1573" s="16" t="s">
        <v>33</v>
      </c>
      <c r="AD1573" s="3">
        <v>3630122516599</v>
      </c>
      <c r="AE1573" s="5" t="s">
        <v>34</v>
      </c>
    </row>
    <row r="1574" spans="1:31" ht="30" customHeight="1" x14ac:dyDescent="0.2">
      <c r="A1574" s="8">
        <f t="shared" si="24"/>
        <v>1573</v>
      </c>
      <c r="B1574" s="9" t="s">
        <v>24</v>
      </c>
      <c r="C1574" s="10">
        <v>3640201267453</v>
      </c>
      <c r="D1574" s="10" t="s">
        <v>7382</v>
      </c>
      <c r="E1574" s="10"/>
      <c r="F1574" s="11">
        <v>45485</v>
      </c>
      <c r="G1574" s="11">
        <v>49137</v>
      </c>
      <c r="H1574" s="12">
        <v>36624</v>
      </c>
      <c r="I1574" s="13">
        <v>26</v>
      </c>
      <c r="J1574" s="10" t="s">
        <v>25</v>
      </c>
      <c r="K1574" s="9" t="s">
        <v>26</v>
      </c>
      <c r="L1574" s="9"/>
      <c r="M1574" s="14" t="s">
        <v>1904</v>
      </c>
      <c r="N1574" s="14" t="s">
        <v>5554</v>
      </c>
      <c r="O1574" s="14"/>
      <c r="P1574" s="14" t="s">
        <v>37</v>
      </c>
      <c r="Q1574" s="9"/>
      <c r="R1574" s="15"/>
      <c r="S1574" s="16">
        <v>46197</v>
      </c>
      <c r="T1574" s="17">
        <v>1</v>
      </c>
      <c r="U1574" s="16"/>
      <c r="V1574" s="15" t="s">
        <v>7380</v>
      </c>
      <c r="W1574" s="16" t="s">
        <v>95</v>
      </c>
      <c r="X1574" s="16" t="str">
        <f>VLOOKUP(C1574,'[2]Master Sheet PSBA.'!$B$2:$AR$1687,43,0)</f>
        <v>Head Office</v>
      </c>
      <c r="Y1574" s="16" t="s">
        <v>2224</v>
      </c>
      <c r="Z1574" s="18" t="s">
        <v>5555</v>
      </c>
      <c r="AA1574" s="19" t="s">
        <v>5556</v>
      </c>
      <c r="AB1574" s="19"/>
      <c r="AC1574" s="16" t="s">
        <v>33</v>
      </c>
      <c r="AD1574" s="3">
        <v>3520294410711</v>
      </c>
      <c r="AE1574" s="5" t="s">
        <v>99</v>
      </c>
    </row>
    <row r="1575" spans="1:31" ht="30" customHeight="1" x14ac:dyDescent="0.2">
      <c r="A1575" s="8">
        <f t="shared" si="24"/>
        <v>1574</v>
      </c>
      <c r="B1575" s="9" t="s">
        <v>24</v>
      </c>
      <c r="C1575" s="10">
        <v>3220393110641</v>
      </c>
      <c r="D1575" s="10" t="s">
        <v>7381</v>
      </c>
      <c r="E1575" s="10"/>
      <c r="F1575" s="11">
        <v>43565</v>
      </c>
      <c r="G1575" s="11">
        <v>47218</v>
      </c>
      <c r="H1575" s="12">
        <v>36526</v>
      </c>
      <c r="I1575" s="13">
        <v>26</v>
      </c>
      <c r="J1575" s="10" t="s">
        <v>25</v>
      </c>
      <c r="K1575" s="9" t="s">
        <v>26</v>
      </c>
      <c r="L1575" s="9"/>
      <c r="M1575" s="14" t="s">
        <v>5557</v>
      </c>
      <c r="N1575" s="14" t="s">
        <v>3541</v>
      </c>
      <c r="O1575" s="14" t="s">
        <v>6357</v>
      </c>
      <c r="P1575" s="14" t="s">
        <v>46</v>
      </c>
      <c r="Q1575" s="9"/>
      <c r="R1575" s="15"/>
      <c r="S1575" s="16">
        <v>46073</v>
      </c>
      <c r="T1575" s="17">
        <v>1</v>
      </c>
      <c r="U1575" s="16" t="str">
        <f>VLOOKUP(C1575,'[4]Daily Wages '!$B$6:$G$211,6,0)</f>
        <v>SB Okara</v>
      </c>
      <c r="V1575" s="15" t="s">
        <v>7380</v>
      </c>
      <c r="W1575" s="16" t="s">
        <v>525</v>
      </c>
      <c r="X1575" s="16" t="str">
        <f>VLOOKUP(C1575,'[2]Master Sheet PSBA.'!$B$2:$AR$1687,43,0)</f>
        <v>Pakpattan</v>
      </c>
      <c r="Y1575" s="16" t="s">
        <v>5558</v>
      </c>
      <c r="Z1575" s="18" t="s">
        <v>5559</v>
      </c>
      <c r="AA1575" s="19" t="s">
        <v>5560</v>
      </c>
      <c r="AB1575" s="19" t="s">
        <v>7315</v>
      </c>
      <c r="AC1575" s="16" t="s">
        <v>33</v>
      </c>
      <c r="AD1575" s="3">
        <v>3650188177203</v>
      </c>
      <c r="AE1575" s="5" t="s">
        <v>34</v>
      </c>
    </row>
    <row r="1576" spans="1:31" ht="30" customHeight="1" x14ac:dyDescent="0.2">
      <c r="A1576" s="8">
        <f t="shared" si="24"/>
        <v>1575</v>
      </c>
      <c r="B1576" s="9" t="s">
        <v>24</v>
      </c>
      <c r="C1576" s="10">
        <v>9040302291991</v>
      </c>
      <c r="D1576" s="10" t="s">
        <v>7381</v>
      </c>
      <c r="E1576" s="10"/>
      <c r="F1576" s="11">
        <v>43319</v>
      </c>
      <c r="G1576" s="11">
        <v>46972</v>
      </c>
      <c r="H1576" s="12">
        <v>36303</v>
      </c>
      <c r="I1576" s="13">
        <v>27</v>
      </c>
      <c r="J1576" s="10" t="s">
        <v>25</v>
      </c>
      <c r="K1576" s="9" t="s">
        <v>26</v>
      </c>
      <c r="L1576" s="9"/>
      <c r="M1576" s="14" t="s">
        <v>2502</v>
      </c>
      <c r="N1576" s="14" t="s">
        <v>5563</v>
      </c>
      <c r="O1576" s="14"/>
      <c r="P1576" s="14" t="s">
        <v>3314</v>
      </c>
      <c r="Q1576" s="9"/>
      <c r="R1576" s="15"/>
      <c r="S1576" s="16">
        <v>46082</v>
      </c>
      <c r="T1576" s="17">
        <v>1</v>
      </c>
      <c r="U1576" s="16" t="str">
        <f>VLOOKUP(C1576,'[1]Bazaar Salary'!$B$6:$J$1185,9,0)</f>
        <v>Sahulat Bazaar Supervisor</v>
      </c>
      <c r="V1576" s="15" t="s">
        <v>7380</v>
      </c>
      <c r="W1576" s="16" t="s">
        <v>95</v>
      </c>
      <c r="X1576" s="16" t="str">
        <f>VLOOKUP(C1576,'[2]Master Sheet PSBA.'!$B$2:$AR$1687,43,0)</f>
        <v>Head Office</v>
      </c>
      <c r="Y1576" s="16"/>
      <c r="Z1576" s="18" t="s">
        <v>5564</v>
      </c>
      <c r="AA1576" s="19" t="s">
        <v>5565</v>
      </c>
      <c r="AB1576" s="19"/>
      <c r="AC1576" s="16" t="s">
        <v>42</v>
      </c>
      <c r="AD1576" s="3">
        <v>3230313997409</v>
      </c>
      <c r="AE1576" s="5" t="s">
        <v>142</v>
      </c>
    </row>
    <row r="1577" spans="1:31" ht="30" customHeight="1" x14ac:dyDescent="0.2">
      <c r="A1577" s="8">
        <f t="shared" si="24"/>
        <v>1576</v>
      </c>
      <c r="B1577" s="9" t="s">
        <v>24</v>
      </c>
      <c r="C1577" s="10">
        <v>3520208165027</v>
      </c>
      <c r="D1577" s="10" t="s">
        <v>7381</v>
      </c>
      <c r="E1577" s="10"/>
      <c r="F1577" s="11">
        <v>45992</v>
      </c>
      <c r="G1577" s="11">
        <v>49644</v>
      </c>
      <c r="H1577" s="12">
        <v>35585</v>
      </c>
      <c r="I1577" s="13">
        <v>29</v>
      </c>
      <c r="J1577" s="10" t="s">
        <v>25</v>
      </c>
      <c r="K1577" s="9" t="s">
        <v>26</v>
      </c>
      <c r="L1577" s="9"/>
      <c r="M1577" s="14" t="s">
        <v>2502</v>
      </c>
      <c r="N1577" s="14" t="s">
        <v>5566</v>
      </c>
      <c r="O1577" s="14" t="s">
        <v>6201</v>
      </c>
      <c r="P1577" s="14" t="s">
        <v>54</v>
      </c>
      <c r="Q1577" s="9"/>
      <c r="R1577" s="15"/>
      <c r="S1577" s="16">
        <v>46048</v>
      </c>
      <c r="T1577" s="17">
        <v>1</v>
      </c>
      <c r="U1577" s="16" t="str">
        <f>VLOOKUP(C1577,'[1]Bazaar Salary'!$B$6:$J$1185,9,0)</f>
        <v>Security &amp; Parking Attendant</v>
      </c>
      <c r="V1577" s="15" t="s">
        <v>7380</v>
      </c>
      <c r="W1577" s="16" t="s">
        <v>1020</v>
      </c>
      <c r="X1577" s="16" t="str">
        <f>VLOOKUP(C1577,'[2]Master Sheet PSBA.'!$B$2:$AR$1687,43,0)</f>
        <v>Manga Mandi (Sahulat on the GO)</v>
      </c>
      <c r="Y1577" s="16"/>
      <c r="Z1577" s="18" t="s">
        <v>5567</v>
      </c>
      <c r="AA1577" s="19" t="s">
        <v>5568</v>
      </c>
      <c r="AB1577" s="19" t="s">
        <v>7316</v>
      </c>
      <c r="AC1577" s="16" t="s">
        <v>42</v>
      </c>
      <c r="AD1577" s="3">
        <v>3520264249915</v>
      </c>
      <c r="AE1577" s="5" t="s">
        <v>34</v>
      </c>
    </row>
    <row r="1578" spans="1:31" ht="30" customHeight="1" x14ac:dyDescent="0.2">
      <c r="A1578" s="8">
        <f t="shared" si="24"/>
        <v>1577</v>
      </c>
      <c r="B1578" s="9" t="s">
        <v>24</v>
      </c>
      <c r="C1578" s="10">
        <v>3650190874987</v>
      </c>
      <c r="D1578" s="10" t="s">
        <v>7381</v>
      </c>
      <c r="E1578" s="10"/>
      <c r="F1578" s="11">
        <v>43914</v>
      </c>
      <c r="G1578" s="11">
        <v>47566</v>
      </c>
      <c r="H1578" s="12">
        <v>37254</v>
      </c>
      <c r="I1578" s="13">
        <v>24</v>
      </c>
      <c r="J1578" s="10" t="s">
        <v>25</v>
      </c>
      <c r="K1578" s="9" t="s">
        <v>26</v>
      </c>
      <c r="L1578" s="9"/>
      <c r="M1578" s="14" t="s">
        <v>2502</v>
      </c>
      <c r="N1578" s="14" t="s">
        <v>5569</v>
      </c>
      <c r="O1578" s="14" t="s">
        <v>6013</v>
      </c>
      <c r="P1578" s="15" t="s">
        <v>66</v>
      </c>
      <c r="Q1578" s="9"/>
      <c r="R1578" s="15"/>
      <c r="S1578" s="16">
        <v>46023</v>
      </c>
      <c r="T1578" s="17">
        <v>1</v>
      </c>
      <c r="U1578" s="16" t="str">
        <f>VLOOKUP(C1578,'[1]Bazaar Salary'!$B$6:$J$1185,9,0)</f>
        <v>Sahulat Bazaar Supervisor</v>
      </c>
      <c r="V1578" s="15" t="s">
        <v>7380</v>
      </c>
      <c r="W1578" s="16" t="s">
        <v>363</v>
      </c>
      <c r="X1578" s="16" t="str">
        <f>VLOOKUP(C1578,'[2]Master Sheet PSBA.'!$B$2:$AR$1687,43,0)</f>
        <v>Sahiwal</v>
      </c>
      <c r="Y1578" s="16" t="s">
        <v>5570</v>
      </c>
      <c r="Z1578" s="18" t="s">
        <v>5571</v>
      </c>
      <c r="AA1578" s="19" t="s">
        <v>5572</v>
      </c>
      <c r="AB1578" s="19" t="s">
        <v>7317</v>
      </c>
      <c r="AC1578" s="16" t="s">
        <v>42</v>
      </c>
      <c r="AD1578" s="3">
        <v>3640255955373</v>
      </c>
      <c r="AE1578" s="5" t="s">
        <v>34</v>
      </c>
    </row>
    <row r="1579" spans="1:31" ht="30" customHeight="1" x14ac:dyDescent="0.2">
      <c r="A1579" s="8">
        <f t="shared" si="24"/>
        <v>1578</v>
      </c>
      <c r="B1579" s="9" t="s">
        <v>24</v>
      </c>
      <c r="C1579" s="10">
        <v>3630127695883</v>
      </c>
      <c r="D1579" s="10" t="s">
        <v>7381</v>
      </c>
      <c r="E1579" s="10"/>
      <c r="F1579" s="11">
        <v>42795</v>
      </c>
      <c r="G1579" s="11">
        <v>46447</v>
      </c>
      <c r="H1579" s="12">
        <v>35833</v>
      </c>
      <c r="I1579" s="13">
        <v>28</v>
      </c>
      <c r="J1579" s="10" t="s">
        <v>25</v>
      </c>
      <c r="K1579" s="9" t="s">
        <v>26</v>
      </c>
      <c r="L1579" s="9"/>
      <c r="M1579" s="14" t="s">
        <v>5573</v>
      </c>
      <c r="N1579" s="14" t="s">
        <v>5574</v>
      </c>
      <c r="O1579" s="14" t="s">
        <v>6635</v>
      </c>
      <c r="P1579" s="14" t="s">
        <v>46</v>
      </c>
      <c r="Q1579" s="9"/>
      <c r="R1579" s="15"/>
      <c r="S1579" s="16">
        <v>46063</v>
      </c>
      <c r="T1579" s="17">
        <v>1</v>
      </c>
      <c r="U1579" s="16" t="str">
        <f>VLOOKUP(C1579,'[4]Daily Wages '!$B$6:$G$211,6,0)</f>
        <v>SB Jallalpur Pirwala</v>
      </c>
      <c r="V1579" s="15" t="s">
        <v>7380</v>
      </c>
      <c r="W1579" s="16" t="s">
        <v>90</v>
      </c>
      <c r="X1579" s="16" t="str">
        <f>VLOOKUP(C1579,'[2]Master Sheet PSBA.'!$B$2:$AR$1687,43,0)</f>
        <v>Jalalpur Pirwala</v>
      </c>
      <c r="Y1579" s="16"/>
      <c r="Z1579" s="18" t="s">
        <v>5575</v>
      </c>
      <c r="AA1579" s="19" t="s">
        <v>5576</v>
      </c>
      <c r="AB1579" s="19" t="s">
        <v>7318</v>
      </c>
      <c r="AC1579" s="16" t="s">
        <v>33</v>
      </c>
      <c r="AD1579" s="3">
        <v>3630122516599</v>
      </c>
      <c r="AE1579" s="5" t="s">
        <v>34</v>
      </c>
    </row>
    <row r="1580" spans="1:31" ht="30" customHeight="1" x14ac:dyDescent="0.2">
      <c r="A1580" s="8">
        <f t="shared" si="24"/>
        <v>1579</v>
      </c>
      <c r="B1580" s="9" t="s">
        <v>24</v>
      </c>
      <c r="C1580" s="10">
        <v>3520274540835</v>
      </c>
      <c r="D1580" s="10" t="s">
        <v>7381</v>
      </c>
      <c r="E1580" s="10"/>
      <c r="F1580" s="11">
        <v>44571</v>
      </c>
      <c r="G1580" s="11">
        <v>48223</v>
      </c>
      <c r="H1580" s="12">
        <v>37904</v>
      </c>
      <c r="I1580" s="13">
        <v>22</v>
      </c>
      <c r="J1580" s="10" t="s">
        <v>25</v>
      </c>
      <c r="K1580" s="9" t="s">
        <v>26</v>
      </c>
      <c r="L1580" s="9"/>
      <c r="M1580" s="14" t="s">
        <v>3558</v>
      </c>
      <c r="N1580" s="14" t="s">
        <v>5582</v>
      </c>
      <c r="O1580" s="14" t="s">
        <v>6636</v>
      </c>
      <c r="P1580" s="14" t="s">
        <v>37</v>
      </c>
      <c r="Q1580" s="9"/>
      <c r="R1580" s="15"/>
      <c r="S1580" s="16">
        <v>46025</v>
      </c>
      <c r="T1580" s="17">
        <v>1</v>
      </c>
      <c r="U1580" s="16" t="str">
        <f>VLOOKUP(C1580,'[1]Bazaar Salary'!$B$6:$J$1185,9,0)</f>
        <v>Record Keeper</v>
      </c>
      <c r="V1580" s="15" t="s">
        <v>7380</v>
      </c>
      <c r="W1580" s="16" t="s">
        <v>181</v>
      </c>
      <c r="X1580" s="16" t="str">
        <f>VLOOKUP(C1580,'[2]Master Sheet PSBA.'!$B$2:$AR$1687,43,0)</f>
        <v>Shahdarah (Sahulat on the GO)</v>
      </c>
      <c r="Y1580" s="16"/>
      <c r="Z1580" s="18" t="s">
        <v>5583</v>
      </c>
      <c r="AA1580" s="19" t="s">
        <v>5584</v>
      </c>
      <c r="AB1580" s="19" t="s">
        <v>7319</v>
      </c>
      <c r="AC1580" s="16" t="s">
        <v>42</v>
      </c>
      <c r="AD1580" s="3">
        <v>3320245810885</v>
      </c>
      <c r="AE1580" s="5" t="s">
        <v>34</v>
      </c>
    </row>
    <row r="1581" spans="1:31" ht="30" customHeight="1" x14ac:dyDescent="0.2">
      <c r="A1581" s="8">
        <f t="shared" si="24"/>
        <v>1580</v>
      </c>
      <c r="B1581" s="9" t="s">
        <v>24</v>
      </c>
      <c r="C1581" s="10">
        <v>3520296243381</v>
      </c>
      <c r="D1581" s="10" t="s">
        <v>7381</v>
      </c>
      <c r="E1581" s="10">
        <v>1964</v>
      </c>
      <c r="F1581" s="11">
        <v>43368</v>
      </c>
      <c r="G1581" s="11">
        <v>47021</v>
      </c>
      <c r="H1581" s="12">
        <v>35960</v>
      </c>
      <c r="I1581" s="13">
        <v>28</v>
      </c>
      <c r="J1581" s="10" t="s">
        <v>25</v>
      </c>
      <c r="K1581" s="9" t="s">
        <v>26</v>
      </c>
      <c r="L1581" s="9"/>
      <c r="M1581" s="14" t="s">
        <v>5587</v>
      </c>
      <c r="N1581" s="14" t="s">
        <v>5073</v>
      </c>
      <c r="O1581" s="14" t="s">
        <v>6637</v>
      </c>
      <c r="P1581" s="14" t="s">
        <v>66</v>
      </c>
      <c r="Q1581" s="9"/>
      <c r="R1581" s="15" t="s">
        <v>1751</v>
      </c>
      <c r="S1581" s="16">
        <v>46023</v>
      </c>
      <c r="T1581" s="17">
        <v>1</v>
      </c>
      <c r="U1581" s="16" t="str">
        <f>VLOOKUP(C1581,'[1]Head Office '!$B$7:$J$98,9,0)</f>
        <v>Head Office</v>
      </c>
      <c r="V1581" s="15" t="s">
        <v>7380</v>
      </c>
      <c r="W1581" s="16" t="s">
        <v>95</v>
      </c>
      <c r="X1581" s="16" t="str">
        <f>VLOOKUP(C1581,'[2]Master Sheet PSBA.'!$B$2:$AR$1687,43,0)</f>
        <v>Head Office</v>
      </c>
      <c r="Y1581" s="16" t="s">
        <v>5588</v>
      </c>
      <c r="Z1581" s="18" t="s">
        <v>5589</v>
      </c>
      <c r="AA1581" s="19" t="s">
        <v>5590</v>
      </c>
      <c r="AB1581" s="19"/>
      <c r="AC1581" s="16" t="s">
        <v>42</v>
      </c>
      <c r="AD1581" s="3">
        <v>3520294410711</v>
      </c>
      <c r="AE1581" s="5" t="s">
        <v>99</v>
      </c>
    </row>
    <row r="1582" spans="1:31" ht="30" customHeight="1" x14ac:dyDescent="0.2">
      <c r="A1582" s="8">
        <f t="shared" si="24"/>
        <v>1581</v>
      </c>
      <c r="B1582" s="9" t="s">
        <v>24</v>
      </c>
      <c r="C1582" s="10">
        <v>3460360929143</v>
      </c>
      <c r="D1582" s="10" t="s">
        <v>7381</v>
      </c>
      <c r="E1582" s="10">
        <v>1946</v>
      </c>
      <c r="F1582" s="11">
        <v>45291</v>
      </c>
      <c r="G1582" s="11">
        <v>48944</v>
      </c>
      <c r="H1582" s="12">
        <v>38651</v>
      </c>
      <c r="I1582" s="13">
        <v>20</v>
      </c>
      <c r="J1582" s="10" t="s">
        <v>25</v>
      </c>
      <c r="K1582" s="9" t="s">
        <v>26</v>
      </c>
      <c r="L1582" s="9"/>
      <c r="M1582" s="14" t="s">
        <v>5596</v>
      </c>
      <c r="N1582" s="14" t="s">
        <v>2087</v>
      </c>
      <c r="O1582" s="14" t="s">
        <v>6638</v>
      </c>
      <c r="P1582" s="15" t="s">
        <v>37</v>
      </c>
      <c r="Q1582" s="9"/>
      <c r="R1582" s="15"/>
      <c r="S1582" s="16">
        <v>45992</v>
      </c>
      <c r="T1582" s="17">
        <v>1</v>
      </c>
      <c r="U1582" s="16" t="str">
        <f>VLOOKUP(C1582,'[1]Bazaar Salary'!$B$6:$J$1185,9,0)</f>
        <v>Record Keeper</v>
      </c>
      <c r="V1582" s="15" t="s">
        <v>7380</v>
      </c>
      <c r="W1582" s="16" t="s">
        <v>711</v>
      </c>
      <c r="X1582" s="16" t="str">
        <f>VLOOKUP(C1582,'[2]Master Sheet PSBA.'!$B$2:$AR$1687,43,0)</f>
        <v>Sialkot</v>
      </c>
      <c r="Y1582" s="16" t="s">
        <v>152</v>
      </c>
      <c r="Z1582" s="18" t="s">
        <v>5597</v>
      </c>
      <c r="AA1582" s="19" t="s">
        <v>5598</v>
      </c>
      <c r="AB1582" s="19" t="s">
        <v>7320</v>
      </c>
      <c r="AC1582" s="16" t="s">
        <v>42</v>
      </c>
      <c r="AD1582" s="3">
        <v>3410173466812</v>
      </c>
      <c r="AE1582" s="5" t="s">
        <v>34</v>
      </c>
    </row>
    <row r="1583" spans="1:31" ht="30" customHeight="1" x14ac:dyDescent="0.2">
      <c r="A1583" s="8">
        <f t="shared" si="24"/>
        <v>1582</v>
      </c>
      <c r="B1583" s="9" t="s">
        <v>24</v>
      </c>
      <c r="C1583" s="10">
        <v>3510258043995</v>
      </c>
      <c r="D1583" s="10" t="s">
        <v>7381</v>
      </c>
      <c r="E1583" s="10">
        <v>1885</v>
      </c>
      <c r="F1583" s="11">
        <v>44839</v>
      </c>
      <c r="G1583" s="11">
        <v>48492</v>
      </c>
      <c r="H1583" s="12">
        <v>35075</v>
      </c>
      <c r="I1583" s="13">
        <v>30</v>
      </c>
      <c r="J1583" s="10" t="s">
        <v>25</v>
      </c>
      <c r="K1583" s="9" t="s">
        <v>26</v>
      </c>
      <c r="L1583" s="9"/>
      <c r="M1583" s="14" t="s">
        <v>5603</v>
      </c>
      <c r="N1583" s="14" t="s">
        <v>2389</v>
      </c>
      <c r="O1583" s="14" t="s">
        <v>6547</v>
      </c>
      <c r="P1583" s="15" t="s">
        <v>37</v>
      </c>
      <c r="Q1583" s="9"/>
      <c r="R1583" s="15"/>
      <c r="S1583" s="16">
        <v>45992</v>
      </c>
      <c r="T1583" s="17">
        <v>1</v>
      </c>
      <c r="U1583" s="16" t="str">
        <f>VLOOKUP(C1583,'[1]Bazaar Salary'!$B$6:$J$1185,9,0)</f>
        <v>Record Keeper</v>
      </c>
      <c r="V1583" s="15" t="s">
        <v>7380</v>
      </c>
      <c r="W1583" s="16" t="s">
        <v>372</v>
      </c>
      <c r="X1583" s="16" t="str">
        <f>VLOOKUP(C1583,'[2]Master Sheet PSBA.'!$B$2:$AR$1687,43,0)</f>
        <v>Chunian</v>
      </c>
      <c r="Y1583" s="16" t="s">
        <v>152</v>
      </c>
      <c r="Z1583" s="18" t="s">
        <v>5604</v>
      </c>
      <c r="AA1583" s="19" t="s">
        <v>5605</v>
      </c>
      <c r="AB1583" s="19" t="s">
        <v>7321</v>
      </c>
      <c r="AC1583" s="16" t="s">
        <v>42</v>
      </c>
      <c r="AD1583" s="3">
        <v>3510360387437</v>
      </c>
      <c r="AE1583" s="5" t="s">
        <v>34</v>
      </c>
    </row>
    <row r="1584" spans="1:31" ht="30" customHeight="1" x14ac:dyDescent="0.2">
      <c r="A1584" s="8">
        <f t="shared" si="24"/>
        <v>1583</v>
      </c>
      <c r="B1584" s="9" t="s">
        <v>24</v>
      </c>
      <c r="C1584" s="10">
        <v>3330320196821</v>
      </c>
      <c r="D1584" s="10" t="s">
        <v>7381</v>
      </c>
      <c r="E1584" s="10"/>
      <c r="F1584" s="11">
        <v>45219</v>
      </c>
      <c r="G1584" s="11">
        <v>48872</v>
      </c>
      <c r="H1584" s="12">
        <v>37842</v>
      </c>
      <c r="I1584" s="13">
        <v>22</v>
      </c>
      <c r="J1584" s="10" t="s">
        <v>25</v>
      </c>
      <c r="K1584" s="9" t="s">
        <v>26</v>
      </c>
      <c r="L1584" s="9"/>
      <c r="M1584" s="14" t="s">
        <v>5619</v>
      </c>
      <c r="N1584" s="14" t="s">
        <v>5620</v>
      </c>
      <c r="O1584" s="14" t="s">
        <v>6639</v>
      </c>
      <c r="P1584" s="15" t="s">
        <v>2298</v>
      </c>
      <c r="Q1584" s="9"/>
      <c r="R1584" s="15"/>
      <c r="S1584" s="16">
        <v>46023</v>
      </c>
      <c r="T1584" s="17">
        <v>1</v>
      </c>
      <c r="U1584" s="16" t="str">
        <f>VLOOKUP(C1584,'[1]Bazaar Salary'!$B$6:$J$1185,9,0)</f>
        <v>Sahulat Bazaar Supervisor (Look after charge of Incharge)</v>
      </c>
      <c r="V1584" s="15" t="s">
        <v>7380</v>
      </c>
      <c r="W1584" s="16" t="s">
        <v>55</v>
      </c>
      <c r="X1584" s="16" t="str">
        <f>VLOOKUP(C1584,'[2]Master Sheet PSBA.'!$B$2:$AR$1687,43,0)</f>
        <v>T.T Singh</v>
      </c>
      <c r="Y1584" s="16" t="s">
        <v>5621</v>
      </c>
      <c r="Z1584" s="18" t="s">
        <v>5622</v>
      </c>
      <c r="AA1584" s="19" t="s">
        <v>5623</v>
      </c>
      <c r="AB1584" s="19" t="s">
        <v>7322</v>
      </c>
      <c r="AC1584" s="16" t="s">
        <v>42</v>
      </c>
      <c r="AD1584" s="3">
        <v>3310087519217</v>
      </c>
      <c r="AE1584" s="5" t="s">
        <v>83</v>
      </c>
    </row>
    <row r="1585" spans="1:31" ht="30" customHeight="1" x14ac:dyDescent="0.2">
      <c r="A1585" s="8">
        <f t="shared" si="24"/>
        <v>1584</v>
      </c>
      <c r="B1585" s="9" t="s">
        <v>24</v>
      </c>
      <c r="C1585" s="10">
        <v>3660157434809</v>
      </c>
      <c r="D1585" s="10" t="s">
        <v>7381</v>
      </c>
      <c r="E1585" s="10"/>
      <c r="F1585" s="11">
        <v>45824</v>
      </c>
      <c r="G1585" s="11">
        <v>49476</v>
      </c>
      <c r="H1585" s="12">
        <v>35291</v>
      </c>
      <c r="I1585" s="13">
        <v>29</v>
      </c>
      <c r="J1585" s="10" t="s">
        <v>43</v>
      </c>
      <c r="K1585" s="9" t="s">
        <v>26</v>
      </c>
      <c r="L1585" s="9"/>
      <c r="M1585" s="14" t="s">
        <v>1533</v>
      </c>
      <c r="N1585" s="14" t="s">
        <v>5631</v>
      </c>
      <c r="O1585" s="14" t="s">
        <v>4770</v>
      </c>
      <c r="P1585" s="14" t="s">
        <v>46</v>
      </c>
      <c r="Q1585" s="9"/>
      <c r="R1585" s="15"/>
      <c r="S1585" s="16">
        <v>46062</v>
      </c>
      <c r="T1585" s="17">
        <v>1</v>
      </c>
      <c r="U1585" s="16" t="str">
        <f>VLOOKUP(C1585,'[4]Daily Wages '!$B$6:$G$211,6,0)</f>
        <v>SB Burewala</v>
      </c>
      <c r="V1585" s="15" t="s">
        <v>7380</v>
      </c>
      <c r="W1585" s="16" t="s">
        <v>674</v>
      </c>
      <c r="X1585" s="16" t="str">
        <f>VLOOKUP(C1585,'[2]Master Sheet PSBA.'!$B$2:$AR$1687,43,0)</f>
        <v>Burewala</v>
      </c>
      <c r="Y1585" s="16"/>
      <c r="Z1585" s="18" t="s">
        <v>5632</v>
      </c>
      <c r="AA1585" s="19" t="s">
        <v>5633</v>
      </c>
      <c r="AB1585" s="19"/>
      <c r="AC1585" s="16" t="s">
        <v>33</v>
      </c>
      <c r="AD1585" s="3">
        <v>3110129505065</v>
      </c>
      <c r="AE1585" s="5" t="s">
        <v>34</v>
      </c>
    </row>
    <row r="1586" spans="1:31" ht="30" customHeight="1" x14ac:dyDescent="0.2">
      <c r="A1586" s="8">
        <f t="shared" si="24"/>
        <v>1585</v>
      </c>
      <c r="B1586" s="9" t="s">
        <v>24</v>
      </c>
      <c r="C1586" s="10">
        <v>3520213613871</v>
      </c>
      <c r="D1586" s="10" t="s">
        <v>7381</v>
      </c>
      <c r="E1586" s="10"/>
      <c r="F1586" s="11">
        <v>45008</v>
      </c>
      <c r="G1586" s="11">
        <v>48661</v>
      </c>
      <c r="H1586" s="12">
        <v>38311</v>
      </c>
      <c r="I1586" s="13">
        <v>21</v>
      </c>
      <c r="J1586" s="10" t="s">
        <v>43</v>
      </c>
      <c r="K1586" s="9" t="s">
        <v>26</v>
      </c>
      <c r="L1586" s="9"/>
      <c r="M1586" s="14" t="s">
        <v>5638</v>
      </c>
      <c r="N1586" s="14" t="s">
        <v>5642</v>
      </c>
      <c r="O1586" s="14"/>
      <c r="P1586" s="14" t="s">
        <v>46</v>
      </c>
      <c r="Q1586" s="9"/>
      <c r="R1586" s="15"/>
      <c r="S1586" s="16">
        <v>45994</v>
      </c>
      <c r="T1586" s="17">
        <v>1</v>
      </c>
      <c r="U1586" s="16"/>
      <c r="V1586" s="15" t="s">
        <v>7380</v>
      </c>
      <c r="W1586" s="16" t="s">
        <v>214</v>
      </c>
      <c r="X1586" s="16" t="e">
        <f>VLOOKUP(C1586,'[2]Master Sheet PSBA.'!$B$2:$AR$1687,43,0)</f>
        <v>#N/A</v>
      </c>
      <c r="Y1586" s="16"/>
      <c r="Z1586" s="18" t="s">
        <v>5643</v>
      </c>
      <c r="AA1586" s="19" t="s">
        <v>5644</v>
      </c>
      <c r="AB1586" s="19"/>
      <c r="AC1586" s="16" t="s">
        <v>42</v>
      </c>
      <c r="AD1586" s="3">
        <v>3520290643403</v>
      </c>
      <c r="AE1586" s="5" t="s">
        <v>34</v>
      </c>
    </row>
    <row r="1587" spans="1:31" ht="30" customHeight="1" x14ac:dyDescent="0.2">
      <c r="A1587" s="8">
        <f t="shared" si="24"/>
        <v>1586</v>
      </c>
      <c r="B1587" s="9" t="s">
        <v>24</v>
      </c>
      <c r="C1587" s="10">
        <v>3520274474273</v>
      </c>
      <c r="D1587" s="10" t="s">
        <v>7381</v>
      </c>
      <c r="E1587" s="10"/>
      <c r="F1587" s="11">
        <v>43059</v>
      </c>
      <c r="G1587" s="11">
        <v>46711</v>
      </c>
      <c r="H1587" s="12">
        <v>36083</v>
      </c>
      <c r="I1587" s="13">
        <v>27</v>
      </c>
      <c r="J1587" s="10" t="s">
        <v>25</v>
      </c>
      <c r="K1587" s="9" t="s">
        <v>26</v>
      </c>
      <c r="L1587" s="9"/>
      <c r="M1587" s="14" t="s">
        <v>5645</v>
      </c>
      <c r="N1587" s="14" t="s">
        <v>2491</v>
      </c>
      <c r="O1587" s="14" t="s">
        <v>6157</v>
      </c>
      <c r="P1587" s="14" t="s">
        <v>37</v>
      </c>
      <c r="Q1587" s="9"/>
      <c r="R1587" s="15"/>
      <c r="S1587" s="16">
        <v>46080</v>
      </c>
      <c r="T1587" s="17">
        <v>1</v>
      </c>
      <c r="U1587" s="16" t="str">
        <f>VLOOKUP(C1587,'[3]June-26'!$B$5:$H$93,7,0)</f>
        <v>SB Sabzazaar</v>
      </c>
      <c r="V1587" s="15" t="s">
        <v>7380</v>
      </c>
      <c r="W1587" s="16" t="s">
        <v>378</v>
      </c>
      <c r="X1587" s="16" t="str">
        <f>VLOOKUP(C1587,'[2]Master Sheet PSBA.'!$B$2:$AR$1687,43,0)</f>
        <v>Sabzazaar</v>
      </c>
      <c r="Y1587" s="16" t="s">
        <v>39</v>
      </c>
      <c r="Z1587" s="18" t="s">
        <v>1240</v>
      </c>
      <c r="AA1587" s="19" t="s">
        <v>5646</v>
      </c>
      <c r="AB1587" s="19"/>
      <c r="AC1587" s="16" t="s">
        <v>33</v>
      </c>
      <c r="AD1587" s="3">
        <v>3410173713697</v>
      </c>
      <c r="AE1587" s="5" t="s">
        <v>34</v>
      </c>
    </row>
    <row r="1588" spans="1:31" ht="30" customHeight="1" x14ac:dyDescent="0.2">
      <c r="A1588" s="8">
        <f t="shared" si="24"/>
        <v>1587</v>
      </c>
      <c r="B1588" s="9" t="s">
        <v>24</v>
      </c>
      <c r="C1588" s="10">
        <v>3410178323553</v>
      </c>
      <c r="D1588" s="10" t="s">
        <v>7381</v>
      </c>
      <c r="E1588" s="10"/>
      <c r="F1588" s="11">
        <v>45515</v>
      </c>
      <c r="G1588" s="11">
        <v>49167</v>
      </c>
      <c r="H1588" s="12">
        <v>38323</v>
      </c>
      <c r="I1588" s="13">
        <v>21</v>
      </c>
      <c r="J1588" s="10" t="s">
        <v>25</v>
      </c>
      <c r="K1588" s="9" t="s">
        <v>26</v>
      </c>
      <c r="L1588" s="9"/>
      <c r="M1588" s="14" t="s">
        <v>5647</v>
      </c>
      <c r="N1588" s="14" t="s">
        <v>928</v>
      </c>
      <c r="O1588" s="14" t="s">
        <v>6640</v>
      </c>
      <c r="P1588" s="14" t="s">
        <v>54</v>
      </c>
      <c r="Q1588" s="9"/>
      <c r="R1588" s="15"/>
      <c r="S1588" s="16">
        <v>46018</v>
      </c>
      <c r="T1588" s="17">
        <v>1</v>
      </c>
      <c r="U1588" s="16" t="str">
        <f>VLOOKUP(C1588,'[1]Bazaar Salary'!$B$6:$J$1185,9,0)</f>
        <v>Security &amp; Parking Attendant</v>
      </c>
      <c r="V1588" s="15" t="s">
        <v>7380</v>
      </c>
      <c r="W1588" s="16" t="s">
        <v>47</v>
      </c>
      <c r="X1588" s="16" t="str">
        <f>VLOOKUP(C1588,'[2]Master Sheet PSBA.'!$B$2:$AR$1687,43,0)</f>
        <v>Gujranwala</v>
      </c>
      <c r="Y1588" s="16"/>
      <c r="Z1588" s="18" t="s">
        <v>929</v>
      </c>
      <c r="AA1588" s="19" t="s">
        <v>5648</v>
      </c>
      <c r="AB1588" s="19" t="s">
        <v>7323</v>
      </c>
      <c r="AC1588" s="16" t="s">
        <v>42</v>
      </c>
      <c r="AD1588" s="3">
        <v>3460112295079</v>
      </c>
      <c r="AE1588" s="5" t="s">
        <v>34</v>
      </c>
    </row>
    <row r="1589" spans="1:31" ht="30" customHeight="1" x14ac:dyDescent="0.2">
      <c r="A1589" s="8">
        <f t="shared" si="24"/>
        <v>1588</v>
      </c>
      <c r="B1589" s="9" t="s">
        <v>24</v>
      </c>
      <c r="C1589" s="37">
        <v>3520285698727</v>
      </c>
      <c r="D1589" s="10" t="s">
        <v>7381</v>
      </c>
      <c r="E1589" s="37"/>
      <c r="F1589" s="38">
        <v>43054</v>
      </c>
      <c r="G1589" s="38">
        <v>46706</v>
      </c>
      <c r="H1589" s="39">
        <v>34770</v>
      </c>
      <c r="I1589" s="13">
        <v>31</v>
      </c>
      <c r="J1589" s="10" t="s">
        <v>25</v>
      </c>
      <c r="K1589" s="9" t="s">
        <v>26</v>
      </c>
      <c r="L1589" s="40"/>
      <c r="M1589" s="41" t="s">
        <v>7330</v>
      </c>
      <c r="N1589" s="41" t="s">
        <v>3043</v>
      </c>
      <c r="O1589" s="14" t="s">
        <v>7329</v>
      </c>
      <c r="P1589" s="41" t="s">
        <v>2141</v>
      </c>
      <c r="Q1589" s="40"/>
      <c r="R1589" s="42"/>
      <c r="S1589" s="43">
        <v>44256</v>
      </c>
      <c r="T1589" s="17">
        <v>1</v>
      </c>
      <c r="U1589" s="16" t="str">
        <f>VLOOKUP(C1589,'[1]Bazaar Salary'!$B$6:$J$1185,9,0)</f>
        <v>Network Support Associate</v>
      </c>
      <c r="V1589" s="15" t="s">
        <v>7380</v>
      </c>
      <c r="W1589" s="16" t="s">
        <v>95</v>
      </c>
      <c r="X1589" s="16" t="e">
        <f>VLOOKUP(C1589,'[2]Master Sheet PSBA.'!$B$2:$AR$1687,43,0)</f>
        <v>#N/A</v>
      </c>
      <c r="Y1589" s="43" t="s">
        <v>816</v>
      </c>
      <c r="Z1589" s="44" t="s">
        <v>7331</v>
      </c>
      <c r="AA1589" s="45" t="s">
        <v>7332</v>
      </c>
      <c r="AB1589" s="19" t="s">
        <v>7333</v>
      </c>
      <c r="AC1589" s="16" t="s">
        <v>42</v>
      </c>
      <c r="AD1589" s="3">
        <v>3520258457507</v>
      </c>
      <c r="AE1589" s="5" t="s">
        <v>169</v>
      </c>
    </row>
    <row r="1590" spans="1:31" ht="30" customHeight="1" thickBot="1" x14ac:dyDescent="0.25">
      <c r="A1590" s="8">
        <f t="shared" si="24"/>
        <v>1589</v>
      </c>
      <c r="B1590" s="9" t="s">
        <v>24</v>
      </c>
      <c r="C1590" s="37">
        <v>3540471187309</v>
      </c>
      <c r="D1590" s="10" t="s">
        <v>7382</v>
      </c>
      <c r="E1590" s="37"/>
      <c r="F1590" s="38"/>
      <c r="G1590" s="38"/>
      <c r="H1590" s="39"/>
      <c r="I1590" s="50"/>
      <c r="J1590" s="10" t="s">
        <v>25</v>
      </c>
      <c r="K1590" s="9" t="s">
        <v>26</v>
      </c>
      <c r="L1590" s="40"/>
      <c r="M1590" s="41" t="s">
        <v>7334</v>
      </c>
      <c r="N1590" s="41" t="s">
        <v>2794</v>
      </c>
      <c r="O1590" s="14" t="s">
        <v>7336</v>
      </c>
      <c r="P1590" s="14" t="s">
        <v>54</v>
      </c>
      <c r="Q1590" s="40"/>
      <c r="R1590" s="42"/>
      <c r="S1590" s="43">
        <v>46072</v>
      </c>
      <c r="T1590" s="17">
        <v>1</v>
      </c>
      <c r="U1590" s="16" t="str">
        <f>VLOOKUP(C1590,'[4]Daily Wages '!$B$6:$G$211,6,0)</f>
        <v>SB Johar Town</v>
      </c>
      <c r="V1590" s="15" t="s">
        <v>7380</v>
      </c>
      <c r="W1590" s="16" t="s">
        <v>489</v>
      </c>
      <c r="X1590" s="16" t="str">
        <f>VLOOKUP(C1590,'[2]Master Sheet PSBA.'!$B$2:$AR$1687,43,0)</f>
        <v>Johar Town</v>
      </c>
      <c r="Y1590" s="43"/>
      <c r="Z1590" s="44"/>
      <c r="AA1590" s="45" t="s">
        <v>7337</v>
      </c>
      <c r="AB1590" s="19"/>
      <c r="AC1590" s="43">
        <f>VLOOKUP(C1590,'[2]Master Sheet PSBA.'!$B$2:$BE$1687,56,0)</f>
        <v>0</v>
      </c>
      <c r="AD1590" s="3">
        <v>3520290567665</v>
      </c>
      <c r="AE1590" s="5" t="s">
        <v>34</v>
      </c>
    </row>
    <row r="1591" spans="1:31" ht="30" customHeight="1" thickBot="1" x14ac:dyDescent="0.25">
      <c r="A1591" s="8">
        <f t="shared" si="24"/>
        <v>1590</v>
      </c>
      <c r="B1591" s="9" t="s">
        <v>24</v>
      </c>
      <c r="C1591" s="37">
        <v>3840388584021</v>
      </c>
      <c r="D1591" s="10" t="s">
        <v>7382</v>
      </c>
      <c r="E1591" s="37"/>
      <c r="F1591" s="38"/>
      <c r="G1591" s="38"/>
      <c r="H1591" s="39"/>
      <c r="I1591" s="50"/>
      <c r="J1591" s="10" t="s">
        <v>25</v>
      </c>
      <c r="K1591" s="9" t="s">
        <v>26</v>
      </c>
      <c r="L1591" s="40"/>
      <c r="M1591" s="41" t="s">
        <v>7335</v>
      </c>
      <c r="N1591" s="41"/>
      <c r="O1591" s="14"/>
      <c r="P1591" s="14" t="s">
        <v>54</v>
      </c>
      <c r="Q1591" s="40"/>
      <c r="R1591" s="42"/>
      <c r="S1591" s="43">
        <v>46142</v>
      </c>
      <c r="T1591" s="17">
        <v>1</v>
      </c>
      <c r="U1591" s="16" t="str">
        <f>VLOOKUP(C1591,'[4]Daily Wages '!$B$6:$G$211,6,0)</f>
        <v>SB Gujrat</v>
      </c>
      <c r="V1591" s="15" t="s">
        <v>7380</v>
      </c>
      <c r="W1591" s="16" t="s">
        <v>131</v>
      </c>
      <c r="X1591" s="16" t="e">
        <f>VLOOKUP(C1591,'[2]Master Sheet PSBA.'!$B$2:$AR$1687,43,0)</f>
        <v>#N/A</v>
      </c>
      <c r="Y1591" s="43"/>
      <c r="Z1591" s="44"/>
      <c r="AA1591" s="45"/>
      <c r="AB1591" s="19"/>
      <c r="AC1591" s="43" t="s">
        <v>33</v>
      </c>
      <c r="AD1591" s="3">
        <v>3520225571403</v>
      </c>
      <c r="AE1591" s="5" t="s">
        <v>34</v>
      </c>
    </row>
    <row r="1592" spans="1:31" ht="30" customHeight="1" thickBot="1" x14ac:dyDescent="0.25">
      <c r="A1592" s="8">
        <f t="shared" si="24"/>
        <v>1591</v>
      </c>
      <c r="B1592" s="9" t="s">
        <v>24</v>
      </c>
      <c r="C1592" s="10">
        <v>3640143371679</v>
      </c>
      <c r="D1592" s="10" t="s">
        <v>7382</v>
      </c>
      <c r="E1592" s="37"/>
      <c r="F1592" s="38">
        <v>45902</v>
      </c>
      <c r="G1592" s="38">
        <v>49554</v>
      </c>
      <c r="H1592" s="39">
        <v>39302</v>
      </c>
      <c r="I1592" s="50">
        <f t="shared" ref="I1592:I1602" ca="1" si="25">INT((TODAY()-H1592)/365)</f>
        <v>18</v>
      </c>
      <c r="J1592" s="37" t="s">
        <v>25</v>
      </c>
      <c r="K1592" s="40" t="s">
        <v>26</v>
      </c>
      <c r="L1592" s="40"/>
      <c r="M1592" s="14" t="s">
        <v>7338</v>
      </c>
      <c r="N1592" s="14" t="s">
        <v>7347</v>
      </c>
      <c r="O1592" s="14"/>
      <c r="P1592" s="14" t="s">
        <v>37</v>
      </c>
      <c r="Q1592" s="40"/>
      <c r="R1592" s="42"/>
      <c r="S1592" s="16">
        <v>46211</v>
      </c>
      <c r="T1592" s="17">
        <v>1</v>
      </c>
      <c r="U1592" s="16"/>
      <c r="V1592" s="15" t="s">
        <v>7380</v>
      </c>
      <c r="W1592" s="16" t="s">
        <v>1660</v>
      </c>
      <c r="X1592" s="16" t="str">
        <f>VLOOKUP(C1592,'[2]Master Sheet PSBA.'!$B$2:$AR$1687,43,0)</f>
        <v>Arif Wala</v>
      </c>
      <c r="Y1592" s="46"/>
      <c r="Z1592" s="18" t="s">
        <v>7358</v>
      </c>
      <c r="AA1592" s="19" t="s">
        <v>7369</v>
      </c>
      <c r="AB1592" s="19"/>
      <c r="AC1592" s="43">
        <f>VLOOKUP(C1592,'[2]Master Sheet PSBA.'!$B$2:$BE$1687,56,0)</f>
        <v>0</v>
      </c>
      <c r="AD1592" s="3">
        <v>3660171227973</v>
      </c>
      <c r="AE1592" s="5" t="s">
        <v>34</v>
      </c>
    </row>
    <row r="1593" spans="1:31" ht="30" customHeight="1" thickBot="1" x14ac:dyDescent="0.25">
      <c r="A1593" s="8">
        <f t="shared" si="24"/>
        <v>1592</v>
      </c>
      <c r="B1593" s="9" t="s">
        <v>24</v>
      </c>
      <c r="C1593" s="10">
        <v>3120256443257</v>
      </c>
      <c r="D1593" s="10" t="s">
        <v>7382</v>
      </c>
      <c r="E1593" s="37"/>
      <c r="F1593" s="38">
        <v>44645</v>
      </c>
      <c r="G1593" s="38">
        <v>48298</v>
      </c>
      <c r="H1593" s="39">
        <v>29687</v>
      </c>
      <c r="I1593" s="50">
        <f t="shared" ca="1" si="25"/>
        <v>45</v>
      </c>
      <c r="J1593" s="37" t="s">
        <v>25</v>
      </c>
      <c r="K1593" s="40" t="s">
        <v>26</v>
      </c>
      <c r="L1593" s="40"/>
      <c r="M1593" s="14" t="s">
        <v>7339</v>
      </c>
      <c r="N1593" s="14" t="s">
        <v>7348</v>
      </c>
      <c r="O1593" s="14"/>
      <c r="P1593" s="14" t="s">
        <v>54</v>
      </c>
      <c r="Q1593" s="40"/>
      <c r="R1593" s="42"/>
      <c r="S1593" s="16">
        <v>46212</v>
      </c>
      <c r="T1593" s="17">
        <v>1</v>
      </c>
      <c r="U1593" s="16"/>
      <c r="V1593" s="15" t="s">
        <v>7380</v>
      </c>
      <c r="W1593" s="16" t="s">
        <v>688</v>
      </c>
      <c r="X1593" s="16" t="str">
        <f>VLOOKUP(C1593,'[2]Master Sheet PSBA.'!$B$2:$AR$1687,43,0)</f>
        <v>Bahawalpur</v>
      </c>
      <c r="Y1593" s="46"/>
      <c r="Z1593" s="18" t="s">
        <v>7359</v>
      </c>
      <c r="AA1593" s="19" t="s">
        <v>7370</v>
      </c>
      <c r="AB1593" s="19"/>
      <c r="AC1593" s="43">
        <f>VLOOKUP(C1593,'[2]Master Sheet PSBA.'!$B$2:$BE$1687,56,0)</f>
        <v>0</v>
      </c>
      <c r="AD1593" s="3">
        <v>3130333806289</v>
      </c>
      <c r="AE1593" s="5" t="s">
        <v>34</v>
      </c>
    </row>
    <row r="1594" spans="1:31" ht="30" customHeight="1" thickBot="1" x14ac:dyDescent="0.25">
      <c r="A1594" s="8">
        <f t="shared" si="24"/>
        <v>1593</v>
      </c>
      <c r="B1594" s="9" t="s">
        <v>24</v>
      </c>
      <c r="C1594" s="10">
        <v>3520280107099</v>
      </c>
      <c r="D1594" s="10" t="s">
        <v>7382</v>
      </c>
      <c r="E1594" s="37"/>
      <c r="F1594" s="38">
        <v>45976</v>
      </c>
      <c r="G1594" s="38">
        <v>49628</v>
      </c>
      <c r="H1594" s="39">
        <v>39255</v>
      </c>
      <c r="I1594" s="50">
        <f t="shared" ca="1" si="25"/>
        <v>19</v>
      </c>
      <c r="J1594" s="37" t="s">
        <v>25</v>
      </c>
      <c r="K1594" s="40" t="s">
        <v>26</v>
      </c>
      <c r="L1594" s="40"/>
      <c r="M1594" s="14" t="s">
        <v>7340</v>
      </c>
      <c r="N1594" s="14" t="s">
        <v>7349</v>
      </c>
      <c r="O1594" s="14"/>
      <c r="P1594" s="14" t="s">
        <v>54</v>
      </c>
      <c r="Q1594" s="40"/>
      <c r="R1594" s="42"/>
      <c r="S1594" s="16">
        <v>46212</v>
      </c>
      <c r="T1594" s="17">
        <v>1</v>
      </c>
      <c r="U1594" s="16"/>
      <c r="V1594" s="15" t="s">
        <v>7380</v>
      </c>
      <c r="W1594" s="16" t="s">
        <v>181</v>
      </c>
      <c r="X1594" s="16" t="str">
        <f>VLOOKUP(C1594,'[2]Master Sheet PSBA.'!$B$2:$AR$1687,43,0)</f>
        <v>Shahdarah (Sahulat on the GO)</v>
      </c>
      <c r="Y1594" s="46" t="s">
        <v>39</v>
      </c>
      <c r="Z1594" s="18" t="s">
        <v>7360</v>
      </c>
      <c r="AA1594" s="19" t="s">
        <v>7371</v>
      </c>
      <c r="AB1594" s="19"/>
      <c r="AC1594" s="43">
        <f>VLOOKUP(C1594,'[2]Master Sheet PSBA.'!$B$2:$BE$1687,56,0)</f>
        <v>0</v>
      </c>
      <c r="AD1594" s="3">
        <v>3320245810885</v>
      </c>
      <c r="AE1594" s="5" t="s">
        <v>34</v>
      </c>
    </row>
    <row r="1595" spans="1:31" ht="30" customHeight="1" thickBot="1" x14ac:dyDescent="0.25">
      <c r="A1595" s="8">
        <f t="shared" si="24"/>
        <v>1594</v>
      </c>
      <c r="B1595" s="9" t="s">
        <v>24</v>
      </c>
      <c r="C1595" s="10">
        <v>3130474386717</v>
      </c>
      <c r="D1595" s="10" t="s">
        <v>7382</v>
      </c>
      <c r="E1595" s="37"/>
      <c r="F1595" s="38">
        <v>46139</v>
      </c>
      <c r="G1595" s="38">
        <v>49792</v>
      </c>
      <c r="H1595" s="39">
        <v>38403</v>
      </c>
      <c r="I1595" s="50">
        <f t="shared" ca="1" si="25"/>
        <v>21</v>
      </c>
      <c r="J1595" s="37" t="s">
        <v>25</v>
      </c>
      <c r="K1595" s="40" t="s">
        <v>26</v>
      </c>
      <c r="L1595" s="40"/>
      <c r="M1595" s="14" t="s">
        <v>7341</v>
      </c>
      <c r="N1595" s="14" t="s">
        <v>7350</v>
      </c>
      <c r="O1595" s="14"/>
      <c r="P1595" s="14" t="s">
        <v>54</v>
      </c>
      <c r="Q1595" s="40"/>
      <c r="R1595" s="42"/>
      <c r="S1595" s="16">
        <v>46214</v>
      </c>
      <c r="T1595" s="17">
        <v>1</v>
      </c>
      <c r="U1595" s="16"/>
      <c r="V1595" s="15" t="s">
        <v>7380</v>
      </c>
      <c r="W1595" s="16" t="s">
        <v>6647</v>
      </c>
      <c r="X1595" s="16" t="str">
        <f>VLOOKUP(C1595,'[2]Master Sheet PSBA.'!$B$2:$AR$1687,43,0)</f>
        <v>DG khan</v>
      </c>
      <c r="Y1595" s="46"/>
      <c r="Z1595" s="18" t="s">
        <v>7361</v>
      </c>
      <c r="AA1595" s="19" t="s">
        <v>7372</v>
      </c>
      <c r="AB1595" s="19"/>
      <c r="AC1595" s="43">
        <f>VLOOKUP(C1595,'[2]Master Sheet PSBA.'!$B$2:$BE$1687,56,0)</f>
        <v>0</v>
      </c>
      <c r="AD1595" s="3">
        <v>3210252001043</v>
      </c>
      <c r="AE1595" s="5" t="s">
        <v>34</v>
      </c>
    </row>
    <row r="1596" spans="1:31" ht="30" customHeight="1" thickBot="1" x14ac:dyDescent="0.25">
      <c r="A1596" s="8">
        <f t="shared" si="24"/>
        <v>1595</v>
      </c>
      <c r="B1596" s="9" t="s">
        <v>24</v>
      </c>
      <c r="C1596" s="10">
        <v>3130499534825</v>
      </c>
      <c r="D1596" s="10" t="s">
        <v>7382</v>
      </c>
      <c r="E1596" s="37"/>
      <c r="F1596" s="38">
        <v>44474</v>
      </c>
      <c r="G1596" s="38">
        <v>48126</v>
      </c>
      <c r="H1596" s="39">
        <v>37288</v>
      </c>
      <c r="I1596" s="50">
        <f t="shared" ca="1" si="25"/>
        <v>24</v>
      </c>
      <c r="J1596" s="37" t="s">
        <v>25</v>
      </c>
      <c r="K1596" s="40" t="s">
        <v>26</v>
      </c>
      <c r="L1596" s="40"/>
      <c r="M1596" s="14" t="s">
        <v>7342</v>
      </c>
      <c r="N1596" s="14" t="s">
        <v>7351</v>
      </c>
      <c r="O1596" s="14"/>
      <c r="P1596" s="14" t="s">
        <v>54</v>
      </c>
      <c r="Q1596" s="40"/>
      <c r="R1596" s="42"/>
      <c r="S1596" s="16">
        <v>46214</v>
      </c>
      <c r="T1596" s="17">
        <v>1</v>
      </c>
      <c r="U1596" s="16"/>
      <c r="V1596" s="15" t="s">
        <v>7380</v>
      </c>
      <c r="W1596" s="16" t="s">
        <v>6647</v>
      </c>
      <c r="X1596" s="16" t="str">
        <f>VLOOKUP(C1596,'[2]Master Sheet PSBA.'!$B$2:$AR$1687,43,0)</f>
        <v>DG khan</v>
      </c>
      <c r="Y1596" s="46"/>
      <c r="Z1596" s="18" t="s">
        <v>7362</v>
      </c>
      <c r="AA1596" s="19" t="s">
        <v>7373</v>
      </c>
      <c r="AB1596" s="19"/>
      <c r="AC1596" s="43">
        <f>VLOOKUP(C1596,'[2]Master Sheet PSBA.'!$B$2:$BE$1687,56,0)</f>
        <v>0</v>
      </c>
      <c r="AD1596" s="3">
        <v>3210252001043</v>
      </c>
      <c r="AE1596" s="5" t="s">
        <v>34</v>
      </c>
    </row>
    <row r="1597" spans="1:31" ht="30" customHeight="1" thickBot="1" x14ac:dyDescent="0.25">
      <c r="A1597" s="8">
        <f t="shared" si="24"/>
        <v>1596</v>
      </c>
      <c r="B1597" s="9" t="s">
        <v>24</v>
      </c>
      <c r="C1597" s="10">
        <v>3210332844633</v>
      </c>
      <c r="D1597" s="10" t="s">
        <v>7382</v>
      </c>
      <c r="E1597" s="37"/>
      <c r="F1597" s="38">
        <v>43629</v>
      </c>
      <c r="G1597" s="38">
        <v>47282</v>
      </c>
      <c r="H1597" s="39">
        <v>36254</v>
      </c>
      <c r="I1597" s="50">
        <f t="shared" ca="1" si="25"/>
        <v>27</v>
      </c>
      <c r="J1597" s="37" t="s">
        <v>25</v>
      </c>
      <c r="K1597" s="40" t="s">
        <v>26</v>
      </c>
      <c r="L1597" s="40"/>
      <c r="M1597" s="14" t="s">
        <v>7343</v>
      </c>
      <c r="N1597" s="14" t="s">
        <v>7352</v>
      </c>
      <c r="O1597" s="14"/>
      <c r="P1597" s="14" t="s">
        <v>54</v>
      </c>
      <c r="Q1597" s="40"/>
      <c r="R1597" s="42"/>
      <c r="S1597" s="16">
        <v>46217</v>
      </c>
      <c r="T1597" s="17">
        <v>1</v>
      </c>
      <c r="U1597" s="16"/>
      <c r="V1597" s="15" t="s">
        <v>7380</v>
      </c>
      <c r="W1597" s="16" t="s">
        <v>315</v>
      </c>
      <c r="X1597" s="16" t="str">
        <f>VLOOKUP(C1597,'[2]Master Sheet PSBA.'!$B$2:$AR$1687,43,0)</f>
        <v>Taunsa</v>
      </c>
      <c r="Y1597" s="46"/>
      <c r="Z1597" s="18" t="s">
        <v>7363</v>
      </c>
      <c r="AA1597" s="19" t="s">
        <v>7374</v>
      </c>
      <c r="AB1597" s="19"/>
      <c r="AC1597" s="43">
        <f>VLOOKUP(C1597,'[2]Master Sheet PSBA.'!$B$2:$BE$1687,56,0)</f>
        <v>0</v>
      </c>
      <c r="AD1597" s="3">
        <v>3240250312139</v>
      </c>
      <c r="AE1597" s="5" t="s">
        <v>34</v>
      </c>
    </row>
    <row r="1598" spans="1:31" ht="30" customHeight="1" thickBot="1" x14ac:dyDescent="0.25">
      <c r="A1598" s="8">
        <f t="shared" si="24"/>
        <v>1597</v>
      </c>
      <c r="B1598" s="9" t="s">
        <v>24</v>
      </c>
      <c r="C1598" s="10">
        <v>3510344793077</v>
      </c>
      <c r="D1598" s="10" t="s">
        <v>7382</v>
      </c>
      <c r="E1598" s="37"/>
      <c r="F1598" s="38">
        <v>0</v>
      </c>
      <c r="G1598" s="38">
        <v>0</v>
      </c>
      <c r="H1598" s="39">
        <v>0</v>
      </c>
      <c r="I1598" s="50">
        <f t="shared" ca="1" si="25"/>
        <v>126</v>
      </c>
      <c r="J1598" s="37" t="s">
        <v>25</v>
      </c>
      <c r="K1598" s="40" t="s">
        <v>26</v>
      </c>
      <c r="L1598" s="40"/>
      <c r="M1598" s="14" t="s">
        <v>7344</v>
      </c>
      <c r="N1598" s="14" t="s">
        <v>7353</v>
      </c>
      <c r="O1598" s="14"/>
      <c r="P1598" s="14" t="s">
        <v>54</v>
      </c>
      <c r="Q1598" s="40"/>
      <c r="R1598" s="42"/>
      <c r="S1598" s="16">
        <v>46213</v>
      </c>
      <c r="T1598" s="17">
        <v>1</v>
      </c>
      <c r="U1598" s="16"/>
      <c r="V1598" s="15" t="s">
        <v>7380</v>
      </c>
      <c r="W1598" s="16" t="s">
        <v>219</v>
      </c>
      <c r="X1598" s="16" t="str">
        <f>VLOOKUP(C1598,'[2]Master Sheet PSBA.'!$B$2:$AR$1687,43,0)</f>
        <v>Pattoki</v>
      </c>
      <c r="Y1598" s="46"/>
      <c r="Z1598" s="18" t="s">
        <v>7364</v>
      </c>
      <c r="AA1598" s="19" t="s">
        <v>7375</v>
      </c>
      <c r="AB1598" s="19"/>
      <c r="AC1598" s="43">
        <f>VLOOKUP(C1598,'[2]Master Sheet PSBA.'!$B$2:$BE$1687,56,0)</f>
        <v>0</v>
      </c>
      <c r="AD1598" s="3">
        <v>3510371029995</v>
      </c>
      <c r="AE1598" s="5" t="s">
        <v>34</v>
      </c>
    </row>
    <row r="1599" spans="1:31" ht="30" customHeight="1" thickBot="1" x14ac:dyDescent="0.25">
      <c r="A1599" s="8">
        <f t="shared" si="24"/>
        <v>1598</v>
      </c>
      <c r="B1599" s="9" t="s">
        <v>24</v>
      </c>
      <c r="C1599" s="10">
        <v>3520284991731</v>
      </c>
      <c r="D1599" s="10" t="s">
        <v>7382</v>
      </c>
      <c r="E1599" s="37"/>
      <c r="F1599" s="38">
        <v>44634</v>
      </c>
      <c r="G1599" s="38">
        <v>48287</v>
      </c>
      <c r="H1599" s="39">
        <v>38443</v>
      </c>
      <c r="I1599" s="50">
        <f t="shared" ca="1" si="25"/>
        <v>21</v>
      </c>
      <c r="J1599" s="37" t="s">
        <v>25</v>
      </c>
      <c r="K1599" s="40" t="s">
        <v>26</v>
      </c>
      <c r="L1599" s="40"/>
      <c r="M1599" s="14" t="s">
        <v>2635</v>
      </c>
      <c r="N1599" s="14" t="s">
        <v>7354</v>
      </c>
      <c r="O1599" s="14"/>
      <c r="P1599" s="14" t="s">
        <v>66</v>
      </c>
      <c r="Q1599" s="40"/>
      <c r="R1599" s="42"/>
      <c r="S1599" s="16">
        <v>46212</v>
      </c>
      <c r="T1599" s="17">
        <v>1</v>
      </c>
      <c r="U1599" s="16"/>
      <c r="V1599" s="15" t="s">
        <v>7380</v>
      </c>
      <c r="W1599" s="16" t="s">
        <v>688</v>
      </c>
      <c r="X1599" s="16" t="str">
        <f>VLOOKUP(C1599,'[2]Master Sheet PSBA.'!$B$2:$AR$1687,43,0)</f>
        <v>Bahawalpur</v>
      </c>
      <c r="Y1599" s="46" t="s">
        <v>3337</v>
      </c>
      <c r="Z1599" s="18" t="s">
        <v>7365</v>
      </c>
      <c r="AA1599" s="19" t="s">
        <v>7376</v>
      </c>
      <c r="AB1599" s="19"/>
      <c r="AC1599" s="43">
        <f>VLOOKUP(C1599,'[2]Master Sheet PSBA.'!$B$2:$BE$1687,56,0)</f>
        <v>0</v>
      </c>
      <c r="AD1599" s="3">
        <v>3130333806289</v>
      </c>
      <c r="AE1599" s="5" t="s">
        <v>34</v>
      </c>
    </row>
    <row r="1600" spans="1:31" ht="30" customHeight="1" thickBot="1" x14ac:dyDescent="0.25">
      <c r="A1600" s="8">
        <f t="shared" si="24"/>
        <v>1599</v>
      </c>
      <c r="B1600" s="9" t="s">
        <v>24</v>
      </c>
      <c r="C1600" s="10">
        <v>3410475172613</v>
      </c>
      <c r="D1600" s="10" t="s">
        <v>7382</v>
      </c>
      <c r="E1600" s="37"/>
      <c r="F1600" s="38">
        <v>43878</v>
      </c>
      <c r="G1600" s="38">
        <v>47531</v>
      </c>
      <c r="H1600" s="39">
        <v>33239</v>
      </c>
      <c r="I1600" s="50">
        <f t="shared" ca="1" si="25"/>
        <v>35</v>
      </c>
      <c r="J1600" s="37" t="s">
        <v>43</v>
      </c>
      <c r="K1600" s="40" t="s">
        <v>26</v>
      </c>
      <c r="L1600" s="40"/>
      <c r="M1600" s="14" t="s">
        <v>7345</v>
      </c>
      <c r="N1600" s="14" t="s">
        <v>909</v>
      </c>
      <c r="O1600" s="14"/>
      <c r="P1600" s="14" t="s">
        <v>46</v>
      </c>
      <c r="Q1600" s="40"/>
      <c r="R1600" s="42"/>
      <c r="S1600" s="16">
        <v>46194</v>
      </c>
      <c r="T1600" s="17">
        <v>1</v>
      </c>
      <c r="U1600" s="16"/>
      <c r="V1600" s="15" t="s">
        <v>7380</v>
      </c>
      <c r="W1600" s="16" t="s">
        <v>47</v>
      </c>
      <c r="X1600" s="16" t="str">
        <f>VLOOKUP(C1600,'[2]Master Sheet PSBA.'!$B$2:$AR$1687,43,0)</f>
        <v>Gujranwala</v>
      </c>
      <c r="Y1600" s="46"/>
      <c r="Z1600" s="18" t="s">
        <v>7366</v>
      </c>
      <c r="AA1600" s="19" t="s">
        <v>7377</v>
      </c>
      <c r="AB1600" s="19"/>
      <c r="AC1600" s="43">
        <f>VLOOKUP(C1600,'[2]Master Sheet PSBA.'!$B$2:$BE$1687,56,0)</f>
        <v>0</v>
      </c>
      <c r="AD1600" s="3">
        <v>3460112295079</v>
      </c>
      <c r="AE1600" s="5" t="s">
        <v>34</v>
      </c>
    </row>
    <row r="1601" spans="1:31" ht="30" customHeight="1" thickBot="1" x14ac:dyDescent="0.25">
      <c r="A1601" s="8">
        <f t="shared" si="24"/>
        <v>1600</v>
      </c>
      <c r="B1601" s="9" t="s">
        <v>24</v>
      </c>
      <c r="C1601" s="10">
        <v>3410181102433</v>
      </c>
      <c r="D1601" s="10" t="s">
        <v>7382</v>
      </c>
      <c r="E1601" s="37"/>
      <c r="F1601" s="38">
        <v>43819</v>
      </c>
      <c r="G1601" s="38">
        <v>47472</v>
      </c>
      <c r="H1601" s="39">
        <v>32767</v>
      </c>
      <c r="I1601" s="50">
        <f t="shared" ca="1" si="25"/>
        <v>36</v>
      </c>
      <c r="J1601" s="37" t="s">
        <v>43</v>
      </c>
      <c r="K1601" s="40" t="s">
        <v>26</v>
      </c>
      <c r="L1601" s="40"/>
      <c r="M1601" s="14" t="s">
        <v>427</v>
      </c>
      <c r="N1601" s="14" t="s">
        <v>7355</v>
      </c>
      <c r="O1601" s="14"/>
      <c r="P1601" s="14" t="s">
        <v>46</v>
      </c>
      <c r="Q1601" s="40"/>
      <c r="R1601" s="42"/>
      <c r="S1601" s="16">
        <v>46213</v>
      </c>
      <c r="T1601" s="17">
        <v>1</v>
      </c>
      <c r="U1601" s="16"/>
      <c r="V1601" s="15" t="s">
        <v>7380</v>
      </c>
      <c r="W1601" s="16" t="s">
        <v>47</v>
      </c>
      <c r="X1601" s="16" t="str">
        <f>VLOOKUP(C1601,'[2]Master Sheet PSBA.'!$B$2:$AR$1687,43,0)</f>
        <v>Gujranwala</v>
      </c>
      <c r="Y1601" s="46"/>
      <c r="Z1601" s="18" t="s">
        <v>7367</v>
      </c>
      <c r="AA1601" s="19" t="s">
        <v>7378</v>
      </c>
      <c r="AB1601" s="19"/>
      <c r="AC1601" s="43">
        <f>VLOOKUP(C1601,'[2]Master Sheet PSBA.'!$B$2:$BE$1687,56,0)</f>
        <v>0</v>
      </c>
      <c r="AD1601" s="3">
        <v>3460112295079</v>
      </c>
      <c r="AE1601" s="5" t="s">
        <v>34</v>
      </c>
    </row>
    <row r="1602" spans="1:31" ht="30" customHeight="1" thickBot="1" x14ac:dyDescent="0.25">
      <c r="A1602" s="8">
        <f t="shared" si="24"/>
        <v>1601</v>
      </c>
      <c r="B1602" s="9" t="s">
        <v>24</v>
      </c>
      <c r="C1602" s="10">
        <v>3520289749352</v>
      </c>
      <c r="D1602" s="10" t="s">
        <v>7382</v>
      </c>
      <c r="E1602" s="37"/>
      <c r="F1602" s="38">
        <v>45116</v>
      </c>
      <c r="G1602" s="38">
        <v>48769</v>
      </c>
      <c r="H1602" s="39">
        <v>38013</v>
      </c>
      <c r="I1602" s="50">
        <f t="shared" ca="1" si="25"/>
        <v>22</v>
      </c>
      <c r="J1602" s="37" t="s">
        <v>25</v>
      </c>
      <c r="K1602" s="40" t="s">
        <v>26</v>
      </c>
      <c r="L1602" s="40"/>
      <c r="M1602" s="14" t="s">
        <v>7346</v>
      </c>
      <c r="N1602" s="14" t="s">
        <v>7356</v>
      </c>
      <c r="O1602" s="14"/>
      <c r="P1602" s="14" t="s">
        <v>37</v>
      </c>
      <c r="Q1602" s="40"/>
      <c r="R1602" s="42"/>
      <c r="S1602" s="16">
        <v>46216</v>
      </c>
      <c r="T1602" s="17">
        <v>1</v>
      </c>
      <c r="U1602" s="16"/>
      <c r="V1602" s="15" t="s">
        <v>7380</v>
      </c>
      <c r="W1602" s="16" t="s">
        <v>95</v>
      </c>
      <c r="X1602" s="16" t="str">
        <f>VLOOKUP(C1602,'[2]Master Sheet PSBA.'!$B$2:$AR$1687,43,0)</f>
        <v>Head Office</v>
      </c>
      <c r="Y1602" s="46" t="s">
        <v>7357</v>
      </c>
      <c r="Z1602" s="18" t="s">
        <v>7368</v>
      </c>
      <c r="AA1602" s="19" t="s">
        <v>296</v>
      </c>
      <c r="AB1602" s="19"/>
      <c r="AC1602" s="43">
        <f>VLOOKUP(C1602,'[2]Master Sheet PSBA.'!$B$2:$BE$1687,56,0)</f>
        <v>0</v>
      </c>
      <c r="AD1602" s="3">
        <v>3520279405754</v>
      </c>
      <c r="AE1602" s="5" t="s">
        <v>7379</v>
      </c>
    </row>
    <row r="1603" spans="1:31" ht="30" customHeight="1" thickBot="1" x14ac:dyDescent="0.25">
      <c r="A1603" s="8">
        <f t="shared" si="24"/>
        <v>1602</v>
      </c>
      <c r="B1603" s="9" t="s">
        <v>24</v>
      </c>
      <c r="C1603" s="47">
        <v>3660285567717</v>
      </c>
      <c r="D1603" s="10" t="s">
        <v>7382</v>
      </c>
      <c r="E1603" s="47"/>
      <c r="F1603" s="48">
        <v>45021</v>
      </c>
      <c r="G1603" s="48">
        <v>48674</v>
      </c>
      <c r="H1603" s="49">
        <v>36220</v>
      </c>
      <c r="I1603" s="50">
        <v>27</v>
      </c>
      <c r="J1603" s="47" t="s">
        <v>25</v>
      </c>
      <c r="K1603" s="51" t="s">
        <v>26</v>
      </c>
      <c r="L1603" s="51"/>
      <c r="M1603" s="52" t="s">
        <v>5653</v>
      </c>
      <c r="N1603" s="52" t="s">
        <v>5654</v>
      </c>
      <c r="O1603" s="14" t="s">
        <v>6641</v>
      </c>
      <c r="P1603" s="52" t="s">
        <v>37</v>
      </c>
      <c r="Q1603" s="51"/>
      <c r="R1603" s="53"/>
      <c r="S1603" s="54">
        <v>46211</v>
      </c>
      <c r="T1603" s="17">
        <v>1</v>
      </c>
      <c r="U1603" s="16"/>
      <c r="V1603" s="15" t="s">
        <v>7380</v>
      </c>
      <c r="W1603" s="16" t="s">
        <v>29</v>
      </c>
      <c r="X1603" s="16" t="str">
        <f>VLOOKUP(C1603,'[2]Master Sheet PSBA.'!$B$2:$AR$1687,43,0)</f>
        <v>Karor Lal Easan Layyah (Sahulat on the GO)</v>
      </c>
      <c r="Y1603" s="54" t="s">
        <v>5558</v>
      </c>
      <c r="Z1603" s="55" t="s">
        <v>5655</v>
      </c>
      <c r="AA1603" s="56" t="s">
        <v>5656</v>
      </c>
      <c r="AB1603" s="19" t="s">
        <v>7324</v>
      </c>
      <c r="AC1603" s="54" t="s">
        <v>33</v>
      </c>
      <c r="AD1603" s="3">
        <v>3220247848205</v>
      </c>
      <c r="AE1603" s="5" t="s">
        <v>34</v>
      </c>
    </row>
    <row r="1604" spans="1:31" ht="30" customHeight="1" thickBot="1" x14ac:dyDescent="0.25">
      <c r="A1604" s="8">
        <f t="shared" ref="A1604:A1642" si="26">A1603+1</f>
        <v>1603</v>
      </c>
      <c r="B1604" s="9" t="s">
        <v>24</v>
      </c>
      <c r="C1604" s="47">
        <v>3520214425863</v>
      </c>
      <c r="D1604" s="10" t="s">
        <v>7382</v>
      </c>
      <c r="E1604" s="47"/>
      <c r="F1604" s="48">
        <v>42590</v>
      </c>
      <c r="G1604" s="48">
        <v>46242</v>
      </c>
      <c r="H1604" s="49">
        <v>35183</v>
      </c>
      <c r="I1604" s="50">
        <f ca="1">INT((TODAY()-H1604)/365)</f>
        <v>30</v>
      </c>
      <c r="J1604" s="47" t="s">
        <v>25</v>
      </c>
      <c r="K1604" s="51" t="s">
        <v>26</v>
      </c>
      <c r="L1604" s="51"/>
      <c r="M1604" s="52" t="s">
        <v>2990</v>
      </c>
      <c r="N1604" s="52" t="s">
        <v>7402</v>
      </c>
      <c r="O1604" s="14"/>
      <c r="P1604" s="52" t="s">
        <v>66</v>
      </c>
      <c r="Q1604" s="51"/>
      <c r="R1604" s="53"/>
      <c r="S1604" s="54"/>
      <c r="T1604" s="17"/>
      <c r="U1604" s="16"/>
      <c r="V1604" s="15"/>
      <c r="W1604" s="16" t="s">
        <v>7435</v>
      </c>
      <c r="X1604" s="16"/>
      <c r="Y1604" s="54" t="s">
        <v>152</v>
      </c>
      <c r="Z1604" s="55" t="s">
        <v>7454</v>
      </c>
      <c r="AA1604" s="56" t="s">
        <v>7492</v>
      </c>
      <c r="AB1604" s="19"/>
      <c r="AC1604" s="54"/>
      <c r="AD1604" s="3">
        <v>3650244170677</v>
      </c>
      <c r="AE1604" s="5" t="s">
        <v>34</v>
      </c>
    </row>
    <row r="1605" spans="1:31" ht="30" customHeight="1" thickBot="1" x14ac:dyDescent="0.25">
      <c r="A1605" s="8">
        <f t="shared" si="26"/>
        <v>1604</v>
      </c>
      <c r="B1605" s="9" t="s">
        <v>24</v>
      </c>
      <c r="C1605" s="47">
        <v>3520404005477</v>
      </c>
      <c r="D1605" s="10" t="s">
        <v>7382</v>
      </c>
      <c r="E1605" s="47"/>
      <c r="F1605" s="48">
        <v>45497</v>
      </c>
      <c r="G1605" s="48">
        <v>49149</v>
      </c>
      <c r="H1605" s="49">
        <v>38676</v>
      </c>
      <c r="I1605" s="50">
        <f ca="1">INT((TODAY()-H1605)/365)</f>
        <v>20</v>
      </c>
      <c r="J1605" s="47" t="s">
        <v>25</v>
      </c>
      <c r="K1605" s="51" t="s">
        <v>26</v>
      </c>
      <c r="L1605" s="51"/>
      <c r="M1605" s="52" t="s">
        <v>5246</v>
      </c>
      <c r="N1605" s="52" t="s">
        <v>7426</v>
      </c>
      <c r="O1605" s="14"/>
      <c r="P1605" s="52" t="s">
        <v>37</v>
      </c>
      <c r="Q1605" s="51"/>
      <c r="R1605" s="53"/>
      <c r="S1605" s="54"/>
      <c r="T1605" s="17"/>
      <c r="U1605" s="16"/>
      <c r="V1605" s="15"/>
      <c r="W1605" s="16" t="s">
        <v>7435</v>
      </c>
      <c r="X1605" s="16"/>
      <c r="Y1605" s="54" t="s">
        <v>39</v>
      </c>
      <c r="Z1605" s="55" t="s">
        <v>7476</v>
      </c>
      <c r="AA1605" s="56" t="s">
        <v>7514</v>
      </c>
      <c r="AB1605" s="19"/>
      <c r="AC1605" s="54"/>
      <c r="AD1605" s="3">
        <v>3650244170677</v>
      </c>
      <c r="AE1605" s="5" t="s">
        <v>34</v>
      </c>
    </row>
    <row r="1606" spans="1:31" ht="30" customHeight="1" thickBot="1" x14ac:dyDescent="0.25">
      <c r="A1606" s="8">
        <f t="shared" si="26"/>
        <v>1605</v>
      </c>
      <c r="B1606" s="9" t="s">
        <v>24</v>
      </c>
      <c r="C1606" s="47">
        <v>3320142700407</v>
      </c>
      <c r="D1606" s="10" t="s">
        <v>7382</v>
      </c>
      <c r="E1606" s="47"/>
      <c r="F1606" s="48"/>
      <c r="G1606" s="48"/>
      <c r="H1606" s="49"/>
      <c r="I1606" s="50"/>
      <c r="J1606" s="47" t="s">
        <v>25</v>
      </c>
      <c r="K1606" s="51" t="s">
        <v>26</v>
      </c>
      <c r="L1606" s="51"/>
      <c r="M1606" s="52" t="s">
        <v>7424</v>
      </c>
      <c r="N1606" s="52" t="s">
        <v>7425</v>
      </c>
      <c r="O1606" s="14"/>
      <c r="P1606" s="52" t="s">
        <v>54</v>
      </c>
      <c r="Q1606" s="51"/>
      <c r="R1606" s="53"/>
      <c r="S1606" s="54"/>
      <c r="T1606" s="17"/>
      <c r="U1606" s="16"/>
      <c r="V1606" s="15"/>
      <c r="W1606" s="16" t="s">
        <v>275</v>
      </c>
      <c r="X1606" s="16"/>
      <c r="Y1606" s="54"/>
      <c r="Z1606" s="55" t="s">
        <v>7475</v>
      </c>
      <c r="AA1606" s="56" t="s">
        <v>7513</v>
      </c>
      <c r="AB1606" s="19"/>
      <c r="AC1606" s="54"/>
      <c r="AD1606" s="3">
        <v>3430197633398</v>
      </c>
      <c r="AE1606" s="5" t="s">
        <v>34</v>
      </c>
    </row>
    <row r="1607" spans="1:31" ht="30" customHeight="1" thickBot="1" x14ac:dyDescent="0.25">
      <c r="A1607" s="8">
        <f t="shared" si="26"/>
        <v>1606</v>
      </c>
      <c r="B1607" s="9" t="s">
        <v>24</v>
      </c>
      <c r="C1607" s="47">
        <v>3520251368971</v>
      </c>
      <c r="D1607" s="10" t="s">
        <v>7382</v>
      </c>
      <c r="E1607" s="47"/>
      <c r="F1607" s="48">
        <v>44837</v>
      </c>
      <c r="G1607" s="48">
        <v>48490</v>
      </c>
      <c r="H1607" s="49">
        <v>38233</v>
      </c>
      <c r="I1607" s="50">
        <f t="shared" ref="I1607:I1642" ca="1" si="27">INT((TODAY()-H1607)/365)</f>
        <v>21</v>
      </c>
      <c r="J1607" s="47" t="s">
        <v>25</v>
      </c>
      <c r="K1607" s="51" t="s">
        <v>26</v>
      </c>
      <c r="L1607" s="51"/>
      <c r="M1607" s="52" t="s">
        <v>7416</v>
      </c>
      <c r="N1607" s="52" t="s">
        <v>7417</v>
      </c>
      <c r="O1607" s="14"/>
      <c r="P1607" s="52" t="s">
        <v>37</v>
      </c>
      <c r="Q1607" s="51"/>
      <c r="R1607" s="53"/>
      <c r="S1607" s="54"/>
      <c r="T1607" s="17"/>
      <c r="U1607" s="16"/>
      <c r="V1607" s="15"/>
      <c r="W1607" s="16" t="s">
        <v>666</v>
      </c>
      <c r="X1607" s="16"/>
      <c r="Y1607" s="54" t="s">
        <v>39</v>
      </c>
      <c r="Z1607" s="55" t="s">
        <v>7467</v>
      </c>
      <c r="AA1607" s="56" t="s">
        <v>7505</v>
      </c>
      <c r="AB1607" s="19"/>
      <c r="AC1607" s="54"/>
      <c r="AD1607" s="3">
        <v>3520263901423</v>
      </c>
      <c r="AE1607" s="5" t="s">
        <v>34</v>
      </c>
    </row>
    <row r="1608" spans="1:31" ht="30" customHeight="1" thickBot="1" x14ac:dyDescent="0.25">
      <c r="A1608" s="8">
        <f t="shared" si="26"/>
        <v>1607</v>
      </c>
      <c r="B1608" s="9" t="s">
        <v>24</v>
      </c>
      <c r="C1608" s="47">
        <v>3510206919229</v>
      </c>
      <c r="D1608" s="10" t="s">
        <v>7382</v>
      </c>
      <c r="E1608" s="47"/>
      <c r="F1608" s="48">
        <v>44557</v>
      </c>
      <c r="G1608" s="48">
        <v>48209</v>
      </c>
      <c r="H1608" s="49">
        <v>37080</v>
      </c>
      <c r="I1608" s="50">
        <f t="shared" ca="1" si="27"/>
        <v>25</v>
      </c>
      <c r="J1608" s="47" t="s">
        <v>25</v>
      </c>
      <c r="K1608" s="51" t="s">
        <v>26</v>
      </c>
      <c r="L1608" s="51"/>
      <c r="M1608" s="52" t="s">
        <v>7403</v>
      </c>
      <c r="N1608" s="52" t="s">
        <v>4591</v>
      </c>
      <c r="O1608" s="14"/>
      <c r="P1608" s="52" t="s">
        <v>66</v>
      </c>
      <c r="Q1608" s="51"/>
      <c r="R1608" s="53"/>
      <c r="S1608" s="54"/>
      <c r="T1608" s="17"/>
      <c r="U1608" s="16"/>
      <c r="V1608" s="15"/>
      <c r="W1608" s="16" t="s">
        <v>7436</v>
      </c>
      <c r="X1608" s="16"/>
      <c r="Y1608" s="54" t="s">
        <v>152</v>
      </c>
      <c r="Z1608" s="55" t="s">
        <v>7455</v>
      </c>
      <c r="AA1608" s="56" t="s">
        <v>7493</v>
      </c>
      <c r="AB1608" s="19"/>
      <c r="AC1608" s="54"/>
      <c r="AD1608" s="3">
        <v>3520243986657</v>
      </c>
      <c r="AE1608" s="5" t="s">
        <v>34</v>
      </c>
    </row>
    <row r="1609" spans="1:31" ht="30" customHeight="1" thickBot="1" x14ac:dyDescent="0.25">
      <c r="A1609" s="8">
        <f t="shared" si="26"/>
        <v>1608</v>
      </c>
      <c r="B1609" s="9" t="s">
        <v>24</v>
      </c>
      <c r="C1609" s="47">
        <v>3510375027321</v>
      </c>
      <c r="D1609" s="10" t="s">
        <v>7382</v>
      </c>
      <c r="E1609" s="47"/>
      <c r="F1609" s="48">
        <v>43725</v>
      </c>
      <c r="G1609" s="48">
        <v>47378</v>
      </c>
      <c r="H1609" s="49">
        <v>35472</v>
      </c>
      <c r="I1609" s="50">
        <f t="shared" ca="1" si="27"/>
        <v>29</v>
      </c>
      <c r="J1609" s="47" t="s">
        <v>25</v>
      </c>
      <c r="K1609" s="51" t="s">
        <v>26</v>
      </c>
      <c r="L1609" s="51"/>
      <c r="M1609" s="52" t="s">
        <v>532</v>
      </c>
      <c r="N1609" s="52" t="s">
        <v>658</v>
      </c>
      <c r="O1609" s="14"/>
      <c r="P1609" s="52" t="s">
        <v>66</v>
      </c>
      <c r="Q1609" s="51"/>
      <c r="R1609" s="53"/>
      <c r="S1609" s="54"/>
      <c r="T1609" s="17"/>
      <c r="U1609" s="16"/>
      <c r="V1609" s="15"/>
      <c r="W1609" s="16" t="s">
        <v>7436</v>
      </c>
      <c r="X1609" s="16"/>
      <c r="Y1609" s="54" t="s">
        <v>152</v>
      </c>
      <c r="Z1609" s="55" t="s">
        <v>7460</v>
      </c>
      <c r="AA1609" s="56" t="s">
        <v>7498</v>
      </c>
      <c r="AB1609" s="19"/>
      <c r="AC1609" s="54"/>
      <c r="AD1609" s="3">
        <v>3520243986657</v>
      </c>
      <c r="AE1609" s="5" t="s">
        <v>34</v>
      </c>
    </row>
    <row r="1610" spans="1:31" ht="30" customHeight="1" thickBot="1" x14ac:dyDescent="0.25">
      <c r="A1610" s="8">
        <f t="shared" si="26"/>
        <v>1609</v>
      </c>
      <c r="B1610" s="9" t="s">
        <v>24</v>
      </c>
      <c r="C1610" s="47">
        <v>3520224798717</v>
      </c>
      <c r="D1610" s="10" t="s">
        <v>7382</v>
      </c>
      <c r="E1610" s="47"/>
      <c r="F1610" s="48">
        <v>45161</v>
      </c>
      <c r="G1610" s="48">
        <v>48814</v>
      </c>
      <c r="H1610" s="49">
        <v>38234</v>
      </c>
      <c r="I1610" s="50">
        <f t="shared" ca="1" si="27"/>
        <v>21</v>
      </c>
      <c r="J1610" s="47" t="s">
        <v>25</v>
      </c>
      <c r="K1610" s="51" t="s">
        <v>26</v>
      </c>
      <c r="L1610" s="51"/>
      <c r="M1610" s="52" t="s">
        <v>7413</v>
      </c>
      <c r="N1610" s="52" t="s">
        <v>7414</v>
      </c>
      <c r="O1610" s="14"/>
      <c r="P1610" s="52" t="s">
        <v>37</v>
      </c>
      <c r="Q1610" s="51"/>
      <c r="R1610" s="53"/>
      <c r="S1610" s="54"/>
      <c r="T1610" s="17"/>
      <c r="U1610" s="16"/>
      <c r="V1610" s="15"/>
      <c r="W1610" s="16" t="s">
        <v>7436</v>
      </c>
      <c r="X1610" s="16"/>
      <c r="Y1610" s="54" t="s">
        <v>39</v>
      </c>
      <c r="Z1610" s="55" t="s">
        <v>7465</v>
      </c>
      <c r="AA1610" s="56" t="s">
        <v>7503</v>
      </c>
      <c r="AB1610" s="19"/>
      <c r="AC1610" s="54"/>
      <c r="AD1610" s="3">
        <v>3520243986657</v>
      </c>
      <c r="AE1610" s="5" t="s">
        <v>34</v>
      </c>
    </row>
    <row r="1611" spans="1:31" ht="30" customHeight="1" thickBot="1" x14ac:dyDescent="0.25">
      <c r="A1611" s="8">
        <f t="shared" si="26"/>
        <v>1610</v>
      </c>
      <c r="B1611" s="9" t="s">
        <v>24</v>
      </c>
      <c r="C1611" s="47">
        <v>3520228596007</v>
      </c>
      <c r="D1611" s="10" t="s">
        <v>7382</v>
      </c>
      <c r="E1611" s="47"/>
      <c r="F1611" s="48">
        <v>45188</v>
      </c>
      <c r="G1611" s="48">
        <v>48841</v>
      </c>
      <c r="H1611" s="49">
        <v>29920</v>
      </c>
      <c r="I1611" s="50">
        <f t="shared" ca="1" si="27"/>
        <v>44</v>
      </c>
      <c r="J1611" s="47" t="s">
        <v>25</v>
      </c>
      <c r="K1611" s="51" t="s">
        <v>26</v>
      </c>
      <c r="L1611" s="51"/>
      <c r="M1611" s="52" t="s">
        <v>7420</v>
      </c>
      <c r="N1611" s="52" t="s">
        <v>359</v>
      </c>
      <c r="O1611" s="14"/>
      <c r="P1611" s="52" t="s">
        <v>54</v>
      </c>
      <c r="Q1611" s="51"/>
      <c r="R1611" s="53"/>
      <c r="S1611" s="54"/>
      <c r="T1611" s="17"/>
      <c r="U1611" s="16"/>
      <c r="V1611" s="15"/>
      <c r="W1611" s="16" t="s">
        <v>7436</v>
      </c>
      <c r="X1611" s="16"/>
      <c r="Y1611" s="54"/>
      <c r="Z1611" s="55" t="s">
        <v>7470</v>
      </c>
      <c r="AA1611" s="56" t="s">
        <v>7508</v>
      </c>
      <c r="AB1611" s="19"/>
      <c r="AC1611" s="54"/>
      <c r="AD1611" s="3">
        <v>3520243986657</v>
      </c>
      <c r="AE1611" s="5" t="s">
        <v>34</v>
      </c>
    </row>
    <row r="1612" spans="1:31" ht="30" customHeight="1" thickBot="1" x14ac:dyDescent="0.25">
      <c r="A1612" s="8">
        <f t="shared" si="26"/>
        <v>1611</v>
      </c>
      <c r="B1612" s="9" t="s">
        <v>24</v>
      </c>
      <c r="C1612" s="47">
        <v>3520138998477</v>
      </c>
      <c r="D1612" s="10" t="s">
        <v>7382</v>
      </c>
      <c r="E1612" s="47"/>
      <c r="F1612" s="48">
        <v>42705</v>
      </c>
      <c r="G1612" s="48">
        <v>46357</v>
      </c>
      <c r="H1612" s="49">
        <v>33604</v>
      </c>
      <c r="I1612" s="50">
        <f t="shared" ca="1" si="27"/>
        <v>34</v>
      </c>
      <c r="J1612" s="47" t="s">
        <v>43</v>
      </c>
      <c r="K1612" s="51" t="s">
        <v>26</v>
      </c>
      <c r="L1612" s="51"/>
      <c r="M1612" s="52" t="s">
        <v>7384</v>
      </c>
      <c r="N1612" s="52" t="s">
        <v>3859</v>
      </c>
      <c r="O1612" s="14"/>
      <c r="P1612" s="52" t="s">
        <v>46</v>
      </c>
      <c r="Q1612" s="51"/>
      <c r="R1612" s="53"/>
      <c r="S1612" s="54"/>
      <c r="T1612" s="17"/>
      <c r="U1612" s="16"/>
      <c r="V1612" s="15"/>
      <c r="W1612" s="16" t="s">
        <v>95</v>
      </c>
      <c r="X1612" s="16"/>
      <c r="Y1612" s="54"/>
      <c r="Z1612" s="55" t="s">
        <v>7443</v>
      </c>
      <c r="AA1612" s="56" t="s">
        <v>7480</v>
      </c>
      <c r="AB1612" s="19"/>
      <c r="AC1612" s="54"/>
      <c r="AD1612" s="3">
        <v>3520265331633</v>
      </c>
      <c r="AE1612" s="5" t="s">
        <v>241</v>
      </c>
    </row>
    <row r="1613" spans="1:31" ht="30" customHeight="1" thickBot="1" x14ac:dyDescent="0.25">
      <c r="A1613" s="8">
        <f t="shared" si="26"/>
        <v>1612</v>
      </c>
      <c r="B1613" s="9" t="s">
        <v>24</v>
      </c>
      <c r="C1613" s="47">
        <v>3420117283195</v>
      </c>
      <c r="D1613" s="10" t="s">
        <v>7382</v>
      </c>
      <c r="E1613" s="47"/>
      <c r="F1613" s="48">
        <v>43600</v>
      </c>
      <c r="G1613" s="48">
        <v>47253</v>
      </c>
      <c r="H1613" s="49">
        <v>33617</v>
      </c>
      <c r="I1613" s="50">
        <f t="shared" ca="1" si="27"/>
        <v>34</v>
      </c>
      <c r="J1613" s="47" t="s">
        <v>25</v>
      </c>
      <c r="K1613" s="51" t="s">
        <v>26</v>
      </c>
      <c r="L1613" s="51"/>
      <c r="M1613" s="52" t="s">
        <v>7427</v>
      </c>
      <c r="N1613" s="52" t="s">
        <v>727</v>
      </c>
      <c r="O1613" s="14"/>
      <c r="P1613" s="52" t="s">
        <v>37</v>
      </c>
      <c r="Q1613" s="51"/>
      <c r="R1613" s="53"/>
      <c r="S1613" s="54"/>
      <c r="T1613" s="17"/>
      <c r="U1613" s="16"/>
      <c r="V1613" s="15"/>
      <c r="W1613" s="16" t="s">
        <v>95</v>
      </c>
      <c r="X1613" s="16"/>
      <c r="Y1613" s="54" t="s">
        <v>152</v>
      </c>
      <c r="Z1613" s="55" t="s">
        <v>7477</v>
      </c>
      <c r="AA1613" s="56" t="s">
        <v>7515</v>
      </c>
      <c r="AB1613" s="19"/>
      <c r="AC1613" s="54"/>
      <c r="AD1613" s="3">
        <v>3520273705001</v>
      </c>
      <c r="AE1613" s="5" t="s">
        <v>178</v>
      </c>
    </row>
    <row r="1614" spans="1:31" ht="30" customHeight="1" thickBot="1" x14ac:dyDescent="0.25">
      <c r="A1614" s="8">
        <f t="shared" si="26"/>
        <v>1613</v>
      </c>
      <c r="B1614" s="9" t="s">
        <v>24</v>
      </c>
      <c r="C1614" s="47">
        <v>3520246189217</v>
      </c>
      <c r="D1614" s="10" t="s">
        <v>7382</v>
      </c>
      <c r="E1614" s="47"/>
      <c r="F1614" s="48">
        <v>43283</v>
      </c>
      <c r="G1614" s="48">
        <v>46936</v>
      </c>
      <c r="H1614" s="49">
        <v>32628</v>
      </c>
      <c r="I1614" s="50">
        <f t="shared" ca="1" si="27"/>
        <v>37</v>
      </c>
      <c r="J1614" s="47" t="s">
        <v>25</v>
      </c>
      <c r="K1614" s="51" t="s">
        <v>26</v>
      </c>
      <c r="L1614" s="51"/>
      <c r="M1614" s="52" t="s">
        <v>7428</v>
      </c>
      <c r="N1614" s="52" t="s">
        <v>2270</v>
      </c>
      <c r="O1614" s="14"/>
      <c r="P1614" s="52" t="s">
        <v>54</v>
      </c>
      <c r="Q1614" s="51"/>
      <c r="R1614" s="53"/>
      <c r="S1614" s="54"/>
      <c r="T1614" s="17"/>
      <c r="U1614" s="16"/>
      <c r="V1614" s="15"/>
      <c r="W1614" s="16" t="s">
        <v>95</v>
      </c>
      <c r="X1614" s="16"/>
      <c r="Y1614" s="54" t="s">
        <v>126</v>
      </c>
      <c r="Z1614" s="55" t="s">
        <v>7478</v>
      </c>
      <c r="AA1614" s="56" t="s">
        <v>296</v>
      </c>
      <c r="AB1614" s="19"/>
      <c r="AC1614" s="54"/>
      <c r="AD1614" s="3">
        <v>3520273705001</v>
      </c>
      <c r="AE1614" s="5" t="s">
        <v>178</v>
      </c>
    </row>
    <row r="1615" spans="1:31" ht="30" customHeight="1" thickBot="1" x14ac:dyDescent="0.25">
      <c r="A1615" s="8">
        <f t="shared" si="26"/>
        <v>1614</v>
      </c>
      <c r="B1615" s="9" t="s">
        <v>24</v>
      </c>
      <c r="C1615" s="47">
        <v>3520285276053</v>
      </c>
      <c r="D1615" s="10" t="s">
        <v>7382</v>
      </c>
      <c r="E1615" s="47"/>
      <c r="F1615" s="48">
        <v>44621</v>
      </c>
      <c r="G1615" s="48">
        <v>48274</v>
      </c>
      <c r="H1615" s="49">
        <v>37875</v>
      </c>
      <c r="I1615" s="50">
        <f t="shared" ca="1" si="27"/>
        <v>22</v>
      </c>
      <c r="J1615" s="47" t="s">
        <v>25</v>
      </c>
      <c r="K1615" s="51" t="s">
        <v>26</v>
      </c>
      <c r="L1615" s="51"/>
      <c r="M1615" s="52" t="s">
        <v>7429</v>
      </c>
      <c r="N1615" s="52" t="s">
        <v>336</v>
      </c>
      <c r="O1615" s="14"/>
      <c r="P1615" s="52" t="s">
        <v>54</v>
      </c>
      <c r="Q1615" s="51"/>
      <c r="R1615" s="53"/>
      <c r="S1615" s="54"/>
      <c r="T1615" s="17"/>
      <c r="U1615" s="16"/>
      <c r="V1615" s="15"/>
      <c r="W1615" s="16" t="s">
        <v>95</v>
      </c>
      <c r="X1615" s="16"/>
      <c r="Y1615" s="54"/>
      <c r="Z1615" s="55" t="s">
        <v>7479</v>
      </c>
      <c r="AA1615" s="56" t="s">
        <v>296</v>
      </c>
      <c r="AB1615" s="19"/>
      <c r="AC1615" s="54"/>
      <c r="AD1615" s="3">
        <v>3520273705001</v>
      </c>
      <c r="AE1615" s="5" t="s">
        <v>178</v>
      </c>
    </row>
    <row r="1616" spans="1:31" ht="30" customHeight="1" thickBot="1" x14ac:dyDescent="0.25">
      <c r="A1616" s="8">
        <f t="shared" si="26"/>
        <v>1615</v>
      </c>
      <c r="B1616" s="9" t="s">
        <v>24</v>
      </c>
      <c r="C1616" s="47">
        <v>3520299798788</v>
      </c>
      <c r="D1616" s="10" t="s">
        <v>7382</v>
      </c>
      <c r="E1616" s="47"/>
      <c r="F1616" s="48">
        <v>44420</v>
      </c>
      <c r="G1616" s="48">
        <v>48072</v>
      </c>
      <c r="H1616" s="49">
        <v>37482</v>
      </c>
      <c r="I1616" s="50">
        <f t="shared" ca="1" si="27"/>
        <v>23</v>
      </c>
      <c r="J1616" s="47" t="s">
        <v>25</v>
      </c>
      <c r="K1616" s="51" t="s">
        <v>26</v>
      </c>
      <c r="L1616" s="51"/>
      <c r="M1616" s="52" t="s">
        <v>7430</v>
      </c>
      <c r="N1616" s="52" t="s">
        <v>302</v>
      </c>
      <c r="O1616" s="14"/>
      <c r="P1616" s="52" t="s">
        <v>66</v>
      </c>
      <c r="Q1616" s="51"/>
      <c r="R1616" s="53"/>
      <c r="S1616" s="54"/>
      <c r="T1616" s="17"/>
      <c r="U1616" s="16"/>
      <c r="V1616" s="15"/>
      <c r="W1616" s="16" t="s">
        <v>95</v>
      </c>
      <c r="X1616" s="16"/>
      <c r="Y1616" s="54" t="s">
        <v>7442</v>
      </c>
      <c r="Z1616" s="55"/>
      <c r="AA1616" s="56" t="s">
        <v>7516</v>
      </c>
      <c r="AB1616" s="19"/>
      <c r="AC1616" s="54"/>
      <c r="AD1616" s="3">
        <v>3520294410711</v>
      </c>
      <c r="AE1616" s="5" t="s">
        <v>99</v>
      </c>
    </row>
    <row r="1617" spans="1:31" ht="30" customHeight="1" thickBot="1" x14ac:dyDescent="0.25">
      <c r="A1617" s="8">
        <f t="shared" si="26"/>
        <v>1616</v>
      </c>
      <c r="B1617" s="9" t="s">
        <v>24</v>
      </c>
      <c r="C1617" s="47">
        <v>3520277845557</v>
      </c>
      <c r="D1617" s="10" t="s">
        <v>7382</v>
      </c>
      <c r="E1617" s="47"/>
      <c r="F1617" s="48">
        <v>44307</v>
      </c>
      <c r="G1617" s="48">
        <v>47959</v>
      </c>
      <c r="H1617" s="49">
        <v>34177</v>
      </c>
      <c r="I1617" s="50">
        <f t="shared" ca="1" si="27"/>
        <v>33</v>
      </c>
      <c r="J1617" s="47" t="s">
        <v>25</v>
      </c>
      <c r="K1617" s="51" t="s">
        <v>26</v>
      </c>
      <c r="L1617" s="51"/>
      <c r="M1617" s="52" t="s">
        <v>7400</v>
      </c>
      <c r="N1617" s="52" t="s">
        <v>7401</v>
      </c>
      <c r="O1617" s="14"/>
      <c r="P1617" s="52" t="s">
        <v>66</v>
      </c>
      <c r="Q1617" s="51"/>
      <c r="R1617" s="53"/>
      <c r="S1617" s="54"/>
      <c r="T1617" s="17"/>
      <c r="U1617" s="16"/>
      <c r="V1617" s="15"/>
      <c r="W1617" s="16" t="s">
        <v>7434</v>
      </c>
      <c r="X1617" s="16"/>
      <c r="Y1617" s="54" t="s">
        <v>152</v>
      </c>
      <c r="Z1617" s="55" t="s">
        <v>7453</v>
      </c>
      <c r="AA1617" s="56" t="s">
        <v>7491</v>
      </c>
      <c r="AB1617" s="19"/>
      <c r="AC1617" s="54"/>
      <c r="AD1617" s="3">
        <v>3520290643403</v>
      </c>
      <c r="AE1617" s="5" t="s">
        <v>34</v>
      </c>
    </row>
    <row r="1618" spans="1:31" ht="30" customHeight="1" thickBot="1" x14ac:dyDescent="0.25">
      <c r="A1618" s="8">
        <f t="shared" si="26"/>
        <v>1617</v>
      </c>
      <c r="B1618" s="9" t="s">
        <v>24</v>
      </c>
      <c r="C1618" s="47">
        <v>3520273953601</v>
      </c>
      <c r="D1618" s="10" t="s">
        <v>7382</v>
      </c>
      <c r="E1618" s="47"/>
      <c r="F1618" s="48">
        <v>44344</v>
      </c>
      <c r="G1618" s="48">
        <v>47996</v>
      </c>
      <c r="H1618" s="49">
        <v>37127</v>
      </c>
      <c r="I1618" s="50">
        <f t="shared" ca="1" si="27"/>
        <v>24</v>
      </c>
      <c r="J1618" s="47" t="s">
        <v>25</v>
      </c>
      <c r="K1618" s="51" t="s">
        <v>26</v>
      </c>
      <c r="L1618" s="51"/>
      <c r="M1618" s="52" t="s">
        <v>7399</v>
      </c>
      <c r="N1618" s="52" t="s">
        <v>2465</v>
      </c>
      <c r="O1618" s="14"/>
      <c r="P1618" s="52" t="s">
        <v>66</v>
      </c>
      <c r="Q1618" s="51"/>
      <c r="R1618" s="53"/>
      <c r="S1618" s="54"/>
      <c r="T1618" s="17"/>
      <c r="U1618" s="16"/>
      <c r="V1618" s="15"/>
      <c r="W1618" s="16" t="s">
        <v>7433</v>
      </c>
      <c r="X1618" s="16"/>
      <c r="Y1618" s="54" t="s">
        <v>152</v>
      </c>
      <c r="Z1618" s="55" t="s">
        <v>2284</v>
      </c>
      <c r="AA1618" s="56" t="s">
        <v>7490</v>
      </c>
      <c r="AB1618" s="19"/>
      <c r="AC1618" s="54"/>
      <c r="AD1618" s="3">
        <v>3520230474337</v>
      </c>
      <c r="AE1618" s="5" t="s">
        <v>34</v>
      </c>
    </row>
    <row r="1619" spans="1:31" ht="30" customHeight="1" thickBot="1" x14ac:dyDescent="0.25">
      <c r="A1619" s="8">
        <f t="shared" si="26"/>
        <v>1618</v>
      </c>
      <c r="B1619" s="9" t="s">
        <v>24</v>
      </c>
      <c r="C1619" s="47">
        <v>3520204341901</v>
      </c>
      <c r="D1619" s="10" t="s">
        <v>7382</v>
      </c>
      <c r="E1619" s="47"/>
      <c r="F1619" s="48">
        <v>45365</v>
      </c>
      <c r="G1619" s="48">
        <v>49017</v>
      </c>
      <c r="H1619" s="49">
        <v>38722</v>
      </c>
      <c r="I1619" s="50">
        <f t="shared" ca="1" si="27"/>
        <v>20</v>
      </c>
      <c r="J1619" s="47" t="s">
        <v>25</v>
      </c>
      <c r="K1619" s="51" t="s">
        <v>26</v>
      </c>
      <c r="L1619" s="51"/>
      <c r="M1619" s="52" t="s">
        <v>7419</v>
      </c>
      <c r="N1619" s="52" t="s">
        <v>213</v>
      </c>
      <c r="O1619" s="14"/>
      <c r="P1619" s="52" t="s">
        <v>54</v>
      </c>
      <c r="Q1619" s="51"/>
      <c r="R1619" s="53"/>
      <c r="S1619" s="54"/>
      <c r="T1619" s="17"/>
      <c r="U1619" s="16"/>
      <c r="V1619" s="15"/>
      <c r="W1619" s="16" t="s">
        <v>7433</v>
      </c>
      <c r="X1619" s="16"/>
      <c r="Y1619" s="54"/>
      <c r="Z1619" s="55" t="s">
        <v>7469</v>
      </c>
      <c r="AA1619" s="56" t="s">
        <v>7507</v>
      </c>
      <c r="AB1619" s="19"/>
      <c r="AC1619" s="54"/>
      <c r="AD1619" s="3">
        <v>3520230474337</v>
      </c>
      <c r="AE1619" s="5" t="s">
        <v>34</v>
      </c>
    </row>
    <row r="1620" spans="1:31" ht="30" customHeight="1" thickBot="1" x14ac:dyDescent="0.25">
      <c r="A1620" s="8">
        <f t="shared" si="26"/>
        <v>1619</v>
      </c>
      <c r="B1620" s="9" t="s">
        <v>24</v>
      </c>
      <c r="C1620" s="47">
        <v>3520230559611</v>
      </c>
      <c r="D1620" s="10" t="s">
        <v>7382</v>
      </c>
      <c r="E1620" s="47"/>
      <c r="F1620" s="48">
        <v>46116</v>
      </c>
      <c r="G1620" s="48">
        <v>49769</v>
      </c>
      <c r="H1620" s="49">
        <v>35810</v>
      </c>
      <c r="I1620" s="50">
        <f t="shared" ca="1" si="27"/>
        <v>28</v>
      </c>
      <c r="J1620" s="47" t="s">
        <v>25</v>
      </c>
      <c r="K1620" s="51" t="s">
        <v>26</v>
      </c>
      <c r="L1620" s="51"/>
      <c r="M1620" s="52" t="s">
        <v>7407</v>
      </c>
      <c r="N1620" s="52" t="s">
        <v>7408</v>
      </c>
      <c r="O1620" s="14"/>
      <c r="P1620" s="52" t="s">
        <v>66</v>
      </c>
      <c r="Q1620" s="51"/>
      <c r="R1620" s="53"/>
      <c r="S1620" s="54"/>
      <c r="T1620" s="17"/>
      <c r="U1620" s="16"/>
      <c r="V1620" s="15"/>
      <c r="W1620" s="16" t="s">
        <v>7439</v>
      </c>
      <c r="X1620" s="16"/>
      <c r="Y1620" s="54" t="s">
        <v>152</v>
      </c>
      <c r="Z1620" s="55" t="s">
        <v>7461</v>
      </c>
      <c r="AA1620" s="56" t="s">
        <v>7499</v>
      </c>
      <c r="AB1620" s="19"/>
      <c r="AC1620" s="54"/>
      <c r="AD1620" s="3">
        <v>3520261512941</v>
      </c>
      <c r="AE1620" s="5" t="s">
        <v>34</v>
      </c>
    </row>
    <row r="1621" spans="1:31" ht="30" customHeight="1" thickBot="1" x14ac:dyDescent="0.25">
      <c r="A1621" s="8">
        <f t="shared" si="26"/>
        <v>1620</v>
      </c>
      <c r="B1621" s="9" t="s">
        <v>24</v>
      </c>
      <c r="C1621" s="47">
        <v>3510385515451</v>
      </c>
      <c r="D1621" s="10" t="s">
        <v>7382</v>
      </c>
      <c r="E1621" s="47"/>
      <c r="F1621" s="48">
        <v>44467</v>
      </c>
      <c r="G1621" s="48">
        <v>48119</v>
      </c>
      <c r="H1621" s="49">
        <v>36437</v>
      </c>
      <c r="I1621" s="50">
        <f t="shared" ca="1" si="27"/>
        <v>26</v>
      </c>
      <c r="J1621" s="47" t="s">
        <v>25</v>
      </c>
      <c r="K1621" s="51" t="s">
        <v>26</v>
      </c>
      <c r="L1621" s="51"/>
      <c r="M1621" s="52" t="s">
        <v>2309</v>
      </c>
      <c r="N1621" s="52" t="s">
        <v>1926</v>
      </c>
      <c r="O1621" s="14"/>
      <c r="P1621" s="52" t="s">
        <v>54</v>
      </c>
      <c r="Q1621" s="51"/>
      <c r="R1621" s="53"/>
      <c r="S1621" s="54"/>
      <c r="T1621" s="17"/>
      <c r="U1621" s="16"/>
      <c r="V1621" s="15"/>
      <c r="W1621" s="16" t="s">
        <v>7439</v>
      </c>
      <c r="X1621" s="16"/>
      <c r="Y1621" s="54"/>
      <c r="Z1621" s="55" t="s">
        <v>7471</v>
      </c>
      <c r="AA1621" s="56" t="s">
        <v>7509</v>
      </c>
      <c r="AB1621" s="19"/>
      <c r="AC1621" s="54"/>
      <c r="AD1621" s="3">
        <v>3520261512941</v>
      </c>
      <c r="AE1621" s="5" t="s">
        <v>34</v>
      </c>
    </row>
    <row r="1622" spans="1:31" ht="30" customHeight="1" thickBot="1" x14ac:dyDescent="0.25">
      <c r="A1622" s="8">
        <f t="shared" si="26"/>
        <v>1621</v>
      </c>
      <c r="B1622" s="9" t="s">
        <v>24</v>
      </c>
      <c r="C1622" s="47">
        <v>3520404361077</v>
      </c>
      <c r="D1622" s="10" t="s">
        <v>7382</v>
      </c>
      <c r="E1622" s="47"/>
      <c r="F1622" s="48">
        <v>44916</v>
      </c>
      <c r="G1622" s="48">
        <v>48569</v>
      </c>
      <c r="H1622" s="49">
        <v>39268</v>
      </c>
      <c r="I1622" s="50">
        <f t="shared" ca="1" si="27"/>
        <v>19</v>
      </c>
      <c r="J1622" s="47" t="s">
        <v>25</v>
      </c>
      <c r="K1622" s="51" t="s">
        <v>26</v>
      </c>
      <c r="L1622" s="51"/>
      <c r="M1622" s="52" t="s">
        <v>7410</v>
      </c>
      <c r="N1622" s="52" t="s">
        <v>7411</v>
      </c>
      <c r="O1622" s="14"/>
      <c r="P1622" s="52" t="s">
        <v>37</v>
      </c>
      <c r="Q1622" s="51"/>
      <c r="R1622" s="53"/>
      <c r="S1622" s="54"/>
      <c r="T1622" s="17"/>
      <c r="U1622" s="16"/>
      <c r="V1622" s="15"/>
      <c r="W1622" s="16" t="s">
        <v>489</v>
      </c>
      <c r="X1622" s="16"/>
      <c r="Y1622" s="54" t="s">
        <v>39</v>
      </c>
      <c r="Z1622" s="55" t="s">
        <v>7463</v>
      </c>
      <c r="AA1622" s="56" t="s">
        <v>7501</v>
      </c>
      <c r="AB1622" s="19"/>
      <c r="AC1622" s="54"/>
      <c r="AD1622" s="3">
        <v>3520290567665</v>
      </c>
      <c r="AE1622" s="5" t="s">
        <v>34</v>
      </c>
    </row>
    <row r="1623" spans="1:31" ht="30" customHeight="1" thickBot="1" x14ac:dyDescent="0.25">
      <c r="A1623" s="8">
        <f t="shared" si="26"/>
        <v>1622</v>
      </c>
      <c r="B1623" s="9" t="s">
        <v>24</v>
      </c>
      <c r="C1623" s="47">
        <v>3840381302869</v>
      </c>
      <c r="D1623" s="10" t="s">
        <v>7382</v>
      </c>
      <c r="E1623" s="47"/>
      <c r="F1623" s="48">
        <v>43429</v>
      </c>
      <c r="G1623" s="48">
        <v>47082</v>
      </c>
      <c r="H1623" s="49">
        <v>36661</v>
      </c>
      <c r="I1623" s="50">
        <f t="shared" ca="1" si="27"/>
        <v>26</v>
      </c>
      <c r="J1623" s="47" t="s">
        <v>25</v>
      </c>
      <c r="K1623" s="51" t="s">
        <v>26</v>
      </c>
      <c r="L1623" s="51"/>
      <c r="M1623" s="52" t="s">
        <v>7418</v>
      </c>
      <c r="N1623" s="52" t="s">
        <v>715</v>
      </c>
      <c r="O1623" s="14"/>
      <c r="P1623" s="52" t="s">
        <v>37</v>
      </c>
      <c r="Q1623" s="51"/>
      <c r="R1623" s="53"/>
      <c r="S1623" s="54"/>
      <c r="T1623" s="17"/>
      <c r="U1623" s="16"/>
      <c r="V1623" s="15"/>
      <c r="W1623" s="16" t="s">
        <v>489</v>
      </c>
      <c r="X1623" s="16"/>
      <c r="Y1623" s="54" t="s">
        <v>39</v>
      </c>
      <c r="Z1623" s="55" t="s">
        <v>7468</v>
      </c>
      <c r="AA1623" s="56" t="s">
        <v>7506</v>
      </c>
      <c r="AB1623" s="19"/>
      <c r="AC1623" s="54"/>
      <c r="AD1623" s="3">
        <v>3520290567665</v>
      </c>
      <c r="AE1623" s="5" t="s">
        <v>34</v>
      </c>
    </row>
    <row r="1624" spans="1:31" ht="30" customHeight="1" thickBot="1" x14ac:dyDescent="0.25">
      <c r="A1624" s="8">
        <f t="shared" si="26"/>
        <v>1623</v>
      </c>
      <c r="B1624" s="9" t="s">
        <v>24</v>
      </c>
      <c r="C1624" s="47">
        <v>3520403935161</v>
      </c>
      <c r="D1624" s="10" t="s">
        <v>7382</v>
      </c>
      <c r="E1624" s="47"/>
      <c r="F1624" s="48">
        <v>44740</v>
      </c>
      <c r="G1624" s="48">
        <v>48393</v>
      </c>
      <c r="H1624" s="49">
        <v>37954</v>
      </c>
      <c r="I1624" s="50">
        <f t="shared" ca="1" si="27"/>
        <v>22</v>
      </c>
      <c r="J1624" s="47" t="s">
        <v>25</v>
      </c>
      <c r="K1624" s="51" t="s">
        <v>26</v>
      </c>
      <c r="L1624" s="51"/>
      <c r="M1624" s="52" t="s">
        <v>7405</v>
      </c>
      <c r="N1624" s="52" t="s">
        <v>4412</v>
      </c>
      <c r="O1624" s="14"/>
      <c r="P1624" s="52" t="s">
        <v>66</v>
      </c>
      <c r="Q1624" s="51"/>
      <c r="R1624" s="53"/>
      <c r="S1624" s="54"/>
      <c r="T1624" s="17"/>
      <c r="U1624" s="16"/>
      <c r="V1624" s="15"/>
      <c r="W1624" s="16" t="s">
        <v>7437</v>
      </c>
      <c r="X1624" s="16"/>
      <c r="Y1624" s="54" t="s">
        <v>152</v>
      </c>
      <c r="Z1624" s="55" t="s">
        <v>7457</v>
      </c>
      <c r="AA1624" s="56" t="s">
        <v>7495</v>
      </c>
      <c r="AB1624" s="19"/>
      <c r="AC1624" s="54"/>
      <c r="AD1624" s="3">
        <v>3520292336747</v>
      </c>
      <c r="AE1624" s="5" t="s">
        <v>34</v>
      </c>
    </row>
    <row r="1625" spans="1:31" ht="30" customHeight="1" thickBot="1" x14ac:dyDescent="0.25">
      <c r="A1625" s="8">
        <f t="shared" si="26"/>
        <v>1624</v>
      </c>
      <c r="B1625" s="9" t="s">
        <v>24</v>
      </c>
      <c r="C1625" s="47">
        <v>3520220817053</v>
      </c>
      <c r="D1625" s="10" t="s">
        <v>7382</v>
      </c>
      <c r="E1625" s="47"/>
      <c r="F1625" s="48">
        <v>44621</v>
      </c>
      <c r="G1625" s="48">
        <v>48274</v>
      </c>
      <c r="H1625" s="49">
        <v>36161</v>
      </c>
      <c r="I1625" s="50">
        <f t="shared" ca="1" si="27"/>
        <v>27</v>
      </c>
      <c r="J1625" s="47" t="s">
        <v>25</v>
      </c>
      <c r="K1625" s="51" t="s">
        <v>26</v>
      </c>
      <c r="L1625" s="51"/>
      <c r="M1625" s="52" t="s">
        <v>7409</v>
      </c>
      <c r="N1625" s="52" t="s">
        <v>2474</v>
      </c>
      <c r="O1625" s="14"/>
      <c r="P1625" s="52" t="s">
        <v>66</v>
      </c>
      <c r="Q1625" s="51"/>
      <c r="R1625" s="53"/>
      <c r="S1625" s="54"/>
      <c r="T1625" s="17"/>
      <c r="U1625" s="16"/>
      <c r="V1625" s="15"/>
      <c r="W1625" s="16" t="s">
        <v>7437</v>
      </c>
      <c r="X1625" s="16"/>
      <c r="Y1625" s="54" t="s">
        <v>152</v>
      </c>
      <c r="Z1625" s="55" t="s">
        <v>7462</v>
      </c>
      <c r="AA1625" s="56" t="s">
        <v>7500</v>
      </c>
      <c r="AB1625" s="19"/>
      <c r="AC1625" s="54"/>
      <c r="AD1625" s="3">
        <v>3520292336747</v>
      </c>
      <c r="AE1625" s="5" t="s">
        <v>34</v>
      </c>
    </row>
    <row r="1626" spans="1:31" ht="30" customHeight="1" thickBot="1" x14ac:dyDescent="0.25">
      <c r="A1626" s="8">
        <f t="shared" si="26"/>
        <v>1625</v>
      </c>
      <c r="B1626" s="9" t="s">
        <v>24</v>
      </c>
      <c r="C1626" s="47">
        <v>3530283685267</v>
      </c>
      <c r="D1626" s="10" t="s">
        <v>7382</v>
      </c>
      <c r="E1626" s="47"/>
      <c r="F1626" s="48">
        <v>44870</v>
      </c>
      <c r="G1626" s="48">
        <v>48523</v>
      </c>
      <c r="H1626" s="49">
        <v>37973</v>
      </c>
      <c r="I1626" s="50">
        <f t="shared" ca="1" si="27"/>
        <v>22</v>
      </c>
      <c r="J1626" s="47" t="s">
        <v>25</v>
      </c>
      <c r="K1626" s="51" t="s">
        <v>26</v>
      </c>
      <c r="L1626" s="51"/>
      <c r="M1626" s="52" t="s">
        <v>1617</v>
      </c>
      <c r="N1626" s="52" t="s">
        <v>7423</v>
      </c>
      <c r="O1626" s="14"/>
      <c r="P1626" s="52" t="s">
        <v>37</v>
      </c>
      <c r="Q1626" s="51"/>
      <c r="R1626" s="53"/>
      <c r="S1626" s="54"/>
      <c r="T1626" s="17"/>
      <c r="U1626" s="16"/>
      <c r="V1626" s="15"/>
      <c r="W1626" s="16" t="s">
        <v>461</v>
      </c>
      <c r="X1626" s="16"/>
      <c r="Y1626" s="54" t="s">
        <v>152</v>
      </c>
      <c r="Z1626" s="55" t="s">
        <v>7474</v>
      </c>
      <c r="AA1626" s="56" t="s">
        <v>7512</v>
      </c>
      <c r="AB1626" s="19"/>
      <c r="AC1626" s="54"/>
      <c r="AD1626" s="3">
        <v>3330321980343</v>
      </c>
      <c r="AE1626" s="5" t="s">
        <v>34</v>
      </c>
    </row>
    <row r="1627" spans="1:31" ht="30" customHeight="1" thickBot="1" x14ac:dyDescent="0.25">
      <c r="A1627" s="8">
        <f t="shared" si="26"/>
        <v>1626</v>
      </c>
      <c r="B1627" s="9" t="s">
        <v>24</v>
      </c>
      <c r="C1627" s="47">
        <v>3520272556078</v>
      </c>
      <c r="D1627" s="10" t="s">
        <v>7382</v>
      </c>
      <c r="E1627" s="47"/>
      <c r="F1627" s="48">
        <v>45188</v>
      </c>
      <c r="G1627" s="48">
        <v>48841</v>
      </c>
      <c r="H1627" s="49">
        <v>37176</v>
      </c>
      <c r="I1627" s="50">
        <f t="shared" ca="1" si="27"/>
        <v>24</v>
      </c>
      <c r="J1627" s="47" t="s">
        <v>25</v>
      </c>
      <c r="K1627" s="51" t="s">
        <v>51</v>
      </c>
      <c r="L1627" s="51"/>
      <c r="M1627" s="52" t="s">
        <v>7396</v>
      </c>
      <c r="N1627" s="52" t="s">
        <v>7397</v>
      </c>
      <c r="O1627" s="14"/>
      <c r="P1627" s="52" t="s">
        <v>66</v>
      </c>
      <c r="Q1627" s="51"/>
      <c r="R1627" s="53"/>
      <c r="S1627" s="54"/>
      <c r="T1627" s="17"/>
      <c r="U1627" s="16"/>
      <c r="V1627" s="15"/>
      <c r="W1627" s="16" t="s">
        <v>266</v>
      </c>
      <c r="X1627" s="16"/>
      <c r="Y1627" s="54" t="s">
        <v>1842</v>
      </c>
      <c r="Z1627" s="55" t="s">
        <v>7451</v>
      </c>
      <c r="AA1627" s="56" t="s">
        <v>7488</v>
      </c>
      <c r="AB1627" s="19"/>
      <c r="AC1627" s="54"/>
      <c r="AD1627" s="3">
        <v>3520216185519</v>
      </c>
      <c r="AE1627" s="5" t="s">
        <v>34</v>
      </c>
    </row>
    <row r="1628" spans="1:31" ht="30" customHeight="1" thickBot="1" x14ac:dyDescent="0.25">
      <c r="A1628" s="8">
        <f t="shared" si="26"/>
        <v>1627</v>
      </c>
      <c r="B1628" s="9" t="s">
        <v>24</v>
      </c>
      <c r="C1628" s="47">
        <v>3520213945431</v>
      </c>
      <c r="D1628" s="10" t="s">
        <v>7382</v>
      </c>
      <c r="E1628" s="47"/>
      <c r="F1628" s="48">
        <v>46007</v>
      </c>
      <c r="G1628" s="48">
        <v>47022</v>
      </c>
      <c r="H1628" s="49">
        <v>36351</v>
      </c>
      <c r="I1628" s="50">
        <f t="shared" ca="1" si="27"/>
        <v>27</v>
      </c>
      <c r="J1628" s="47" t="s">
        <v>25</v>
      </c>
      <c r="K1628" s="51" t="s">
        <v>26</v>
      </c>
      <c r="L1628" s="51"/>
      <c r="M1628" s="52" t="s">
        <v>7398</v>
      </c>
      <c r="N1628" s="52" t="s">
        <v>1140</v>
      </c>
      <c r="O1628" s="14"/>
      <c r="P1628" s="52" t="s">
        <v>66</v>
      </c>
      <c r="Q1628" s="51"/>
      <c r="R1628" s="53"/>
      <c r="S1628" s="54"/>
      <c r="T1628" s="17"/>
      <c r="U1628" s="16"/>
      <c r="V1628" s="15"/>
      <c r="W1628" s="16" t="s">
        <v>378</v>
      </c>
      <c r="X1628" s="16"/>
      <c r="Y1628" s="54" t="s">
        <v>628</v>
      </c>
      <c r="Z1628" s="55" t="s">
        <v>7452</v>
      </c>
      <c r="AA1628" s="56" t="s">
        <v>7489</v>
      </c>
      <c r="AB1628" s="19"/>
      <c r="AC1628" s="54"/>
      <c r="AD1628" s="3">
        <v>3410173713697</v>
      </c>
      <c r="AE1628" s="5" t="s">
        <v>34</v>
      </c>
    </row>
    <row r="1629" spans="1:31" ht="30" customHeight="1" thickBot="1" x14ac:dyDescent="0.25">
      <c r="A1629" s="8">
        <f t="shared" si="26"/>
        <v>1628</v>
      </c>
      <c r="B1629" s="9" t="s">
        <v>24</v>
      </c>
      <c r="C1629" s="47">
        <v>3520170991369</v>
      </c>
      <c r="D1629" s="10" t="s">
        <v>7382</v>
      </c>
      <c r="E1629" s="47"/>
      <c r="F1629" s="48">
        <v>45495</v>
      </c>
      <c r="G1629" s="48">
        <v>49147</v>
      </c>
      <c r="H1629" s="49">
        <v>38035</v>
      </c>
      <c r="I1629" s="50">
        <f t="shared" ca="1" si="27"/>
        <v>22</v>
      </c>
      <c r="J1629" s="47" t="s">
        <v>25</v>
      </c>
      <c r="K1629" s="51" t="s">
        <v>26</v>
      </c>
      <c r="L1629" s="51"/>
      <c r="M1629" s="52" t="s">
        <v>1075</v>
      </c>
      <c r="N1629" s="52" t="s">
        <v>1370</v>
      </c>
      <c r="O1629" s="14"/>
      <c r="P1629" s="52" t="s">
        <v>66</v>
      </c>
      <c r="Q1629" s="51"/>
      <c r="R1629" s="53"/>
      <c r="S1629" s="54"/>
      <c r="T1629" s="17"/>
      <c r="U1629" s="16"/>
      <c r="V1629" s="15"/>
      <c r="W1629" s="16" t="s">
        <v>7438</v>
      </c>
      <c r="X1629" s="16"/>
      <c r="Y1629" s="54" t="s">
        <v>152</v>
      </c>
      <c r="Z1629" s="55" t="s">
        <v>7458</v>
      </c>
      <c r="AA1629" s="56" t="s">
        <v>7496</v>
      </c>
      <c r="AB1629" s="19"/>
      <c r="AC1629" s="54"/>
      <c r="AD1629" s="3">
        <v>3520257022395</v>
      </c>
      <c r="AE1629" s="5" t="s">
        <v>34</v>
      </c>
    </row>
    <row r="1630" spans="1:31" ht="30" customHeight="1" thickBot="1" x14ac:dyDescent="0.25">
      <c r="A1630" s="8">
        <f t="shared" si="26"/>
        <v>1629</v>
      </c>
      <c r="B1630" s="9" t="s">
        <v>24</v>
      </c>
      <c r="C1630" s="47">
        <v>3520275013113</v>
      </c>
      <c r="D1630" s="10" t="s">
        <v>7382</v>
      </c>
      <c r="E1630" s="47"/>
      <c r="F1630" s="48">
        <v>45651</v>
      </c>
      <c r="G1630" s="48">
        <v>49303</v>
      </c>
      <c r="H1630" s="49">
        <v>36210</v>
      </c>
      <c r="I1630" s="50">
        <f t="shared" ca="1" si="27"/>
        <v>27</v>
      </c>
      <c r="J1630" s="47" t="s">
        <v>25</v>
      </c>
      <c r="K1630" s="51" t="s">
        <v>26</v>
      </c>
      <c r="L1630" s="51"/>
      <c r="M1630" s="52" t="s">
        <v>7415</v>
      </c>
      <c r="N1630" s="52" t="s">
        <v>307</v>
      </c>
      <c r="O1630" s="14"/>
      <c r="P1630" s="52" t="s">
        <v>37</v>
      </c>
      <c r="Q1630" s="51"/>
      <c r="R1630" s="53"/>
      <c r="S1630" s="54"/>
      <c r="T1630" s="17"/>
      <c r="U1630" s="16"/>
      <c r="V1630" s="15"/>
      <c r="W1630" s="16" t="s">
        <v>7438</v>
      </c>
      <c r="X1630" s="16"/>
      <c r="Y1630" s="54" t="s">
        <v>39</v>
      </c>
      <c r="Z1630" s="55" t="s">
        <v>7466</v>
      </c>
      <c r="AA1630" s="56" t="s">
        <v>7504</v>
      </c>
      <c r="AB1630" s="19"/>
      <c r="AC1630" s="54"/>
      <c r="AD1630" s="3">
        <v>3520257022395</v>
      </c>
      <c r="AE1630" s="5" t="s">
        <v>34</v>
      </c>
    </row>
    <row r="1631" spans="1:31" ht="30" customHeight="1" thickBot="1" x14ac:dyDescent="0.25">
      <c r="A1631" s="8">
        <f t="shared" si="26"/>
        <v>1630</v>
      </c>
      <c r="B1631" s="9" t="s">
        <v>24</v>
      </c>
      <c r="C1631" s="47">
        <v>3520203753285</v>
      </c>
      <c r="D1631" s="10" t="s">
        <v>7382</v>
      </c>
      <c r="E1631" s="47"/>
      <c r="F1631" s="48">
        <v>45548</v>
      </c>
      <c r="G1631" s="48">
        <v>49200</v>
      </c>
      <c r="H1631" s="49">
        <v>38952</v>
      </c>
      <c r="I1631" s="50">
        <f t="shared" ca="1" si="27"/>
        <v>19</v>
      </c>
      <c r="J1631" s="47" t="s">
        <v>25</v>
      </c>
      <c r="K1631" s="51" t="s">
        <v>26</v>
      </c>
      <c r="L1631" s="51"/>
      <c r="M1631" s="52" t="s">
        <v>7421</v>
      </c>
      <c r="N1631" s="52" t="s">
        <v>7422</v>
      </c>
      <c r="O1631" s="14"/>
      <c r="P1631" s="52" t="s">
        <v>54</v>
      </c>
      <c r="Q1631" s="51"/>
      <c r="R1631" s="53"/>
      <c r="S1631" s="54"/>
      <c r="T1631" s="17"/>
      <c r="U1631" s="16"/>
      <c r="V1631" s="15"/>
      <c r="W1631" s="16" t="s">
        <v>7440</v>
      </c>
      <c r="X1631" s="16"/>
      <c r="Y1631" s="54"/>
      <c r="Z1631" s="55" t="s">
        <v>7472</v>
      </c>
      <c r="AA1631" s="56" t="s">
        <v>7510</v>
      </c>
      <c r="AB1631" s="19"/>
      <c r="AC1631" s="54"/>
      <c r="AD1631" s="3">
        <v>3520257022395</v>
      </c>
      <c r="AE1631" s="5" t="s">
        <v>34</v>
      </c>
    </row>
    <row r="1632" spans="1:31" ht="30" customHeight="1" thickBot="1" x14ac:dyDescent="0.25">
      <c r="A1632" s="8">
        <f t="shared" si="26"/>
        <v>1631</v>
      </c>
      <c r="B1632" s="9" t="s">
        <v>24</v>
      </c>
      <c r="C1632" s="47">
        <v>3520203063865</v>
      </c>
      <c r="D1632" s="10" t="s">
        <v>7382</v>
      </c>
      <c r="E1632" s="47"/>
      <c r="F1632" s="48">
        <v>43428</v>
      </c>
      <c r="G1632" s="48">
        <v>47081</v>
      </c>
      <c r="H1632" s="49">
        <v>36759</v>
      </c>
      <c r="I1632" s="50">
        <f t="shared" ca="1" si="27"/>
        <v>25</v>
      </c>
      <c r="J1632" s="47" t="s">
        <v>25</v>
      </c>
      <c r="K1632" s="51" t="s">
        <v>26</v>
      </c>
      <c r="L1632" s="51"/>
      <c r="M1632" s="52" t="s">
        <v>3146</v>
      </c>
      <c r="N1632" s="52" t="s">
        <v>1370</v>
      </c>
      <c r="O1632" s="14"/>
      <c r="P1632" s="52" t="s">
        <v>54</v>
      </c>
      <c r="Q1632" s="51"/>
      <c r="R1632" s="53"/>
      <c r="S1632" s="54"/>
      <c r="T1632" s="17"/>
      <c r="U1632" s="16"/>
      <c r="V1632" s="15"/>
      <c r="W1632" s="16" t="s">
        <v>7440</v>
      </c>
      <c r="X1632" s="16"/>
      <c r="Y1632" s="54"/>
      <c r="Z1632" s="55" t="s">
        <v>7473</v>
      </c>
      <c r="AA1632" s="56" t="s">
        <v>7511</v>
      </c>
      <c r="AB1632" s="19"/>
      <c r="AC1632" s="54"/>
      <c r="AD1632" s="3">
        <v>3520257022395</v>
      </c>
      <c r="AE1632" s="5" t="s">
        <v>34</v>
      </c>
    </row>
    <row r="1633" spans="1:31" ht="30" customHeight="1" thickBot="1" x14ac:dyDescent="0.25">
      <c r="A1633" s="8">
        <f t="shared" si="26"/>
        <v>1632</v>
      </c>
      <c r="B1633" s="9" t="s">
        <v>24</v>
      </c>
      <c r="C1633" s="47">
        <v>3540253127138</v>
      </c>
      <c r="D1633" s="10" t="s">
        <v>7382</v>
      </c>
      <c r="E1633" s="47"/>
      <c r="F1633" s="48">
        <v>43560</v>
      </c>
      <c r="G1633" s="48">
        <v>47213</v>
      </c>
      <c r="H1633" s="49">
        <v>36078</v>
      </c>
      <c r="I1633" s="50">
        <f t="shared" ca="1" si="27"/>
        <v>27</v>
      </c>
      <c r="J1633" s="47" t="s">
        <v>25</v>
      </c>
      <c r="K1633" s="51" t="s">
        <v>51</v>
      </c>
      <c r="L1633" s="51"/>
      <c r="M1633" s="52" t="s">
        <v>7391</v>
      </c>
      <c r="N1633" s="52" t="s">
        <v>7392</v>
      </c>
      <c r="O1633" s="14"/>
      <c r="P1633" s="52" t="s">
        <v>66</v>
      </c>
      <c r="Q1633" s="51"/>
      <c r="R1633" s="53"/>
      <c r="S1633" s="54"/>
      <c r="T1633" s="17"/>
      <c r="U1633" s="16"/>
      <c r="V1633" s="15"/>
      <c r="W1633" s="16" t="s">
        <v>7432</v>
      </c>
      <c r="X1633" s="16"/>
      <c r="Y1633" s="54" t="s">
        <v>68</v>
      </c>
      <c r="Z1633" s="55" t="s">
        <v>7448</v>
      </c>
      <c r="AA1633" s="56" t="s">
        <v>7485</v>
      </c>
      <c r="AB1633" s="19"/>
      <c r="AC1633" s="54"/>
      <c r="AD1633" s="3">
        <v>3520210306269</v>
      </c>
      <c r="AE1633" s="5" t="s">
        <v>34</v>
      </c>
    </row>
    <row r="1634" spans="1:31" ht="30" customHeight="1" thickBot="1" x14ac:dyDescent="0.25">
      <c r="A1634" s="8">
        <f t="shared" si="26"/>
        <v>1633</v>
      </c>
      <c r="B1634" s="9" t="s">
        <v>24</v>
      </c>
      <c r="C1634" s="47">
        <v>3520234615171</v>
      </c>
      <c r="D1634" s="10" t="s">
        <v>7382</v>
      </c>
      <c r="E1634" s="47"/>
      <c r="F1634" s="48">
        <v>44109</v>
      </c>
      <c r="G1634" s="48">
        <v>47761</v>
      </c>
      <c r="H1634" s="49">
        <v>36813</v>
      </c>
      <c r="I1634" s="50">
        <f t="shared" ca="1" si="27"/>
        <v>25</v>
      </c>
      <c r="J1634" s="47" t="s">
        <v>25</v>
      </c>
      <c r="K1634" s="51" t="s">
        <v>26</v>
      </c>
      <c r="L1634" s="51"/>
      <c r="M1634" s="52" t="s">
        <v>7412</v>
      </c>
      <c r="N1634" s="52" t="s">
        <v>4591</v>
      </c>
      <c r="O1634" s="14"/>
      <c r="P1634" s="52" t="s">
        <v>37</v>
      </c>
      <c r="Q1634" s="51"/>
      <c r="R1634" s="53"/>
      <c r="S1634" s="54"/>
      <c r="T1634" s="17"/>
      <c r="U1634" s="16"/>
      <c r="V1634" s="15"/>
      <c r="W1634" s="16" t="s">
        <v>7432</v>
      </c>
      <c r="X1634" s="16"/>
      <c r="Y1634" s="54" t="s">
        <v>39</v>
      </c>
      <c r="Z1634" s="55" t="s">
        <v>7464</v>
      </c>
      <c r="AA1634" s="56" t="s">
        <v>7502</v>
      </c>
      <c r="AB1634" s="19"/>
      <c r="AC1634" s="54"/>
      <c r="AD1634" s="3">
        <v>3520210306269</v>
      </c>
      <c r="AE1634" s="5" t="s">
        <v>34</v>
      </c>
    </row>
    <row r="1635" spans="1:31" ht="30" customHeight="1" thickBot="1" x14ac:dyDescent="0.25">
      <c r="A1635" s="8">
        <f t="shared" si="26"/>
        <v>1634</v>
      </c>
      <c r="B1635" s="9" t="s">
        <v>24</v>
      </c>
      <c r="C1635" s="47">
        <v>3510219010439</v>
      </c>
      <c r="D1635" s="10" t="s">
        <v>7382</v>
      </c>
      <c r="E1635" s="47"/>
      <c r="F1635" s="48">
        <v>45973</v>
      </c>
      <c r="G1635" s="48">
        <v>49625</v>
      </c>
      <c r="H1635" s="49">
        <v>33698</v>
      </c>
      <c r="I1635" s="50">
        <f t="shared" ca="1" si="27"/>
        <v>34</v>
      </c>
      <c r="J1635" s="47" t="s">
        <v>25</v>
      </c>
      <c r="K1635" s="51" t="s">
        <v>26</v>
      </c>
      <c r="L1635" s="51"/>
      <c r="M1635" s="52" t="s">
        <v>2971</v>
      </c>
      <c r="N1635" s="52" t="s">
        <v>7387</v>
      </c>
      <c r="O1635" s="14"/>
      <c r="P1635" s="52" t="s">
        <v>66</v>
      </c>
      <c r="Q1635" s="51"/>
      <c r="R1635" s="53"/>
      <c r="S1635" s="54"/>
      <c r="T1635" s="17"/>
      <c r="U1635" s="16"/>
      <c r="V1635" s="15"/>
      <c r="W1635" s="16" t="s">
        <v>7431</v>
      </c>
      <c r="X1635" s="16"/>
      <c r="Y1635" s="54" t="s">
        <v>7441</v>
      </c>
      <c r="Z1635" s="55" t="s">
        <v>7445</v>
      </c>
      <c r="AA1635" s="56" t="s">
        <v>7482</v>
      </c>
      <c r="AB1635" s="19"/>
      <c r="AC1635" s="54"/>
      <c r="AD1635" s="3"/>
      <c r="AE1635" s="5"/>
    </row>
    <row r="1636" spans="1:31" ht="30" customHeight="1" thickBot="1" x14ac:dyDescent="0.25">
      <c r="A1636" s="8">
        <f t="shared" si="26"/>
        <v>1635</v>
      </c>
      <c r="B1636" s="9" t="s">
        <v>24</v>
      </c>
      <c r="C1636" s="47">
        <v>3520270419657</v>
      </c>
      <c r="D1636" s="10" t="s">
        <v>7382</v>
      </c>
      <c r="E1636" s="47"/>
      <c r="F1636" s="48">
        <v>44700</v>
      </c>
      <c r="G1636" s="48">
        <v>48353</v>
      </c>
      <c r="H1636" s="49">
        <v>36587</v>
      </c>
      <c r="I1636" s="50">
        <f t="shared" ca="1" si="27"/>
        <v>26</v>
      </c>
      <c r="J1636" s="47" t="s">
        <v>25</v>
      </c>
      <c r="K1636" s="51" t="s">
        <v>26</v>
      </c>
      <c r="L1636" s="51"/>
      <c r="M1636" s="52" t="s">
        <v>7388</v>
      </c>
      <c r="N1636" s="52" t="s">
        <v>7389</v>
      </c>
      <c r="O1636" s="14"/>
      <c r="P1636" s="52" t="s">
        <v>66</v>
      </c>
      <c r="Q1636" s="51"/>
      <c r="R1636" s="53"/>
      <c r="S1636" s="54"/>
      <c r="T1636" s="17"/>
      <c r="U1636" s="16"/>
      <c r="V1636" s="15"/>
      <c r="W1636" s="16" t="s">
        <v>7431</v>
      </c>
      <c r="X1636" s="16"/>
      <c r="Y1636" s="54" t="s">
        <v>152</v>
      </c>
      <c r="Z1636" s="55" t="s">
        <v>7446</v>
      </c>
      <c r="AA1636" s="56" t="s">
        <v>7483</v>
      </c>
      <c r="AB1636" s="19"/>
      <c r="AC1636" s="54"/>
      <c r="AD1636" s="3"/>
      <c r="AE1636" s="5"/>
    </row>
    <row r="1637" spans="1:31" ht="30" customHeight="1" thickBot="1" x14ac:dyDescent="0.25">
      <c r="A1637" s="8">
        <f t="shared" si="26"/>
        <v>1636</v>
      </c>
      <c r="B1637" s="9" t="s">
        <v>24</v>
      </c>
      <c r="C1637" s="47">
        <v>3520247930907</v>
      </c>
      <c r="D1637" s="10" t="s">
        <v>7382</v>
      </c>
      <c r="E1637" s="47"/>
      <c r="F1637" s="48">
        <v>43662</v>
      </c>
      <c r="G1637" s="48">
        <v>47315</v>
      </c>
      <c r="H1637" s="49">
        <v>36989</v>
      </c>
      <c r="I1637" s="50">
        <f t="shared" ca="1" si="27"/>
        <v>25</v>
      </c>
      <c r="J1637" s="47" t="s">
        <v>25</v>
      </c>
      <c r="K1637" s="51" t="s">
        <v>26</v>
      </c>
      <c r="L1637" s="51"/>
      <c r="M1637" s="52" t="s">
        <v>7394</v>
      </c>
      <c r="N1637" s="52" t="s">
        <v>7395</v>
      </c>
      <c r="O1637" s="14"/>
      <c r="P1637" s="52" t="s">
        <v>66</v>
      </c>
      <c r="Q1637" s="51"/>
      <c r="R1637" s="53"/>
      <c r="S1637" s="54"/>
      <c r="T1637" s="17"/>
      <c r="U1637" s="16"/>
      <c r="V1637" s="15"/>
      <c r="W1637" s="16" t="s">
        <v>511</v>
      </c>
      <c r="X1637" s="16"/>
      <c r="Y1637" s="54" t="s">
        <v>1842</v>
      </c>
      <c r="Z1637" s="55" t="s">
        <v>7450</v>
      </c>
      <c r="AA1637" s="56" t="s">
        <v>7487</v>
      </c>
      <c r="AB1637" s="19"/>
      <c r="AC1637" s="54"/>
      <c r="AD1637" s="3">
        <v>3520221351139</v>
      </c>
      <c r="AE1637" s="5" t="s">
        <v>34</v>
      </c>
    </row>
    <row r="1638" spans="1:31" ht="30" customHeight="1" thickBot="1" x14ac:dyDescent="0.25">
      <c r="A1638" s="8">
        <f t="shared" si="26"/>
        <v>1637</v>
      </c>
      <c r="B1638" s="9" t="s">
        <v>24</v>
      </c>
      <c r="C1638" s="47">
        <v>3520214822555</v>
      </c>
      <c r="D1638" s="10" t="s">
        <v>7382</v>
      </c>
      <c r="E1638" s="47"/>
      <c r="F1638" s="48">
        <v>43692</v>
      </c>
      <c r="G1638" s="48">
        <v>47345</v>
      </c>
      <c r="H1638" s="49">
        <v>36942</v>
      </c>
      <c r="I1638" s="50">
        <f t="shared" ca="1" si="27"/>
        <v>25</v>
      </c>
      <c r="J1638" s="47" t="s">
        <v>25</v>
      </c>
      <c r="K1638" s="51" t="s">
        <v>26</v>
      </c>
      <c r="L1638" s="51"/>
      <c r="M1638" s="52" t="s">
        <v>7404</v>
      </c>
      <c r="N1638" s="52" t="s">
        <v>2340</v>
      </c>
      <c r="O1638" s="14"/>
      <c r="P1638" s="52" t="s">
        <v>66</v>
      </c>
      <c r="Q1638" s="51"/>
      <c r="R1638" s="53"/>
      <c r="S1638" s="54"/>
      <c r="T1638" s="17"/>
      <c r="U1638" s="16"/>
      <c r="V1638" s="15"/>
      <c r="W1638" s="16" t="s">
        <v>511</v>
      </c>
      <c r="X1638" s="16"/>
      <c r="Y1638" s="54" t="s">
        <v>152</v>
      </c>
      <c r="Z1638" s="55" t="s">
        <v>7456</v>
      </c>
      <c r="AA1638" s="56" t="s">
        <v>7494</v>
      </c>
      <c r="AB1638" s="19"/>
      <c r="AC1638" s="54"/>
      <c r="AD1638" s="3">
        <v>3520221351139</v>
      </c>
      <c r="AE1638" s="5" t="s">
        <v>34</v>
      </c>
    </row>
    <row r="1639" spans="1:31" ht="30" customHeight="1" thickBot="1" x14ac:dyDescent="0.25">
      <c r="A1639" s="8">
        <f t="shared" si="26"/>
        <v>1638</v>
      </c>
      <c r="B1639" s="9" t="s">
        <v>24</v>
      </c>
      <c r="C1639" s="47">
        <v>3520214461666</v>
      </c>
      <c r="D1639" s="10" t="s">
        <v>7382</v>
      </c>
      <c r="E1639" s="47"/>
      <c r="F1639" s="48">
        <v>44830</v>
      </c>
      <c r="G1639" s="48">
        <v>48483</v>
      </c>
      <c r="H1639" s="49">
        <v>37438</v>
      </c>
      <c r="I1639" s="50">
        <f t="shared" ca="1" si="27"/>
        <v>24</v>
      </c>
      <c r="J1639" s="47" t="s">
        <v>25</v>
      </c>
      <c r="K1639" s="51" t="s">
        <v>51</v>
      </c>
      <c r="L1639" s="51"/>
      <c r="M1639" s="52" t="s">
        <v>7385</v>
      </c>
      <c r="N1639" s="52" t="s">
        <v>7386</v>
      </c>
      <c r="O1639" s="14"/>
      <c r="P1639" s="52" t="s">
        <v>54</v>
      </c>
      <c r="Q1639" s="51"/>
      <c r="R1639" s="53"/>
      <c r="S1639" s="54"/>
      <c r="T1639" s="17"/>
      <c r="U1639" s="16"/>
      <c r="V1639" s="15"/>
      <c r="W1639" s="16" t="s">
        <v>303</v>
      </c>
      <c r="X1639" s="16"/>
      <c r="Y1639" s="54"/>
      <c r="Z1639" s="55" t="s">
        <v>7444</v>
      </c>
      <c r="AA1639" s="56" t="s">
        <v>7481</v>
      </c>
      <c r="AB1639" s="19"/>
      <c r="AC1639" s="54"/>
      <c r="AD1639" s="3">
        <v>3520218380405</v>
      </c>
      <c r="AE1639" s="5" t="s">
        <v>34</v>
      </c>
    </row>
    <row r="1640" spans="1:31" ht="30" customHeight="1" thickBot="1" x14ac:dyDescent="0.25">
      <c r="A1640" s="8">
        <f t="shared" si="26"/>
        <v>1639</v>
      </c>
      <c r="B1640" s="9" t="s">
        <v>24</v>
      </c>
      <c r="C1640" s="47">
        <v>3520266930410</v>
      </c>
      <c r="D1640" s="10" t="s">
        <v>7382</v>
      </c>
      <c r="E1640" s="47"/>
      <c r="F1640" s="48">
        <v>44571</v>
      </c>
      <c r="G1640" s="48">
        <v>48223</v>
      </c>
      <c r="H1640" s="49">
        <v>28500</v>
      </c>
      <c r="I1640" s="50">
        <f t="shared" ca="1" si="27"/>
        <v>48</v>
      </c>
      <c r="J1640" s="47" t="s">
        <v>25</v>
      </c>
      <c r="K1640" s="51" t="s">
        <v>26</v>
      </c>
      <c r="L1640" s="51"/>
      <c r="M1640" s="52" t="s">
        <v>7393</v>
      </c>
      <c r="N1640" s="52" t="s">
        <v>1299</v>
      </c>
      <c r="O1640" s="14"/>
      <c r="P1640" s="52" t="s">
        <v>66</v>
      </c>
      <c r="Q1640" s="51"/>
      <c r="R1640" s="53"/>
      <c r="S1640" s="54"/>
      <c r="T1640" s="17"/>
      <c r="U1640" s="16"/>
      <c r="V1640" s="15"/>
      <c r="W1640" s="16" t="s">
        <v>303</v>
      </c>
      <c r="X1640" s="16"/>
      <c r="Y1640" s="54" t="s">
        <v>68</v>
      </c>
      <c r="Z1640" s="55" t="s">
        <v>7449</v>
      </c>
      <c r="AA1640" s="56" t="s">
        <v>7486</v>
      </c>
      <c r="AB1640" s="19"/>
      <c r="AC1640" s="54"/>
      <c r="AD1640" s="3">
        <v>3520218380405</v>
      </c>
      <c r="AE1640" s="5" t="s">
        <v>34</v>
      </c>
    </row>
    <row r="1641" spans="1:31" ht="30" customHeight="1" thickBot="1" x14ac:dyDescent="0.25">
      <c r="A1641" s="8">
        <f t="shared" si="26"/>
        <v>1640</v>
      </c>
      <c r="B1641" s="9" t="s">
        <v>24</v>
      </c>
      <c r="C1641" s="47">
        <v>3520266704649</v>
      </c>
      <c r="D1641" s="10" t="s">
        <v>7382</v>
      </c>
      <c r="E1641" s="47"/>
      <c r="F1641" s="48">
        <v>46022</v>
      </c>
      <c r="G1641" s="48">
        <v>49674</v>
      </c>
      <c r="H1641" s="49">
        <v>35436</v>
      </c>
      <c r="I1641" s="50">
        <f t="shared" ca="1" si="27"/>
        <v>29</v>
      </c>
      <c r="J1641" s="47" t="s">
        <v>25</v>
      </c>
      <c r="K1641" s="51" t="s">
        <v>26</v>
      </c>
      <c r="L1641" s="51"/>
      <c r="M1641" s="52" t="s">
        <v>3265</v>
      </c>
      <c r="N1641" s="52" t="s">
        <v>7406</v>
      </c>
      <c r="O1641" s="14"/>
      <c r="P1641" s="52" t="s">
        <v>66</v>
      </c>
      <c r="Q1641" s="51"/>
      <c r="R1641" s="53"/>
      <c r="S1641" s="54"/>
      <c r="T1641" s="17"/>
      <c r="U1641" s="16"/>
      <c r="V1641" s="15"/>
      <c r="W1641" s="16" t="s">
        <v>303</v>
      </c>
      <c r="X1641" s="16"/>
      <c r="Y1641" s="54" t="s">
        <v>152</v>
      </c>
      <c r="Z1641" s="55" t="s">
        <v>7459</v>
      </c>
      <c r="AA1641" s="56" t="s">
        <v>7497</v>
      </c>
      <c r="AB1641" s="19"/>
      <c r="AC1641" s="54"/>
      <c r="AD1641" s="3">
        <v>3520218380405</v>
      </c>
      <c r="AE1641" s="5" t="s">
        <v>34</v>
      </c>
    </row>
    <row r="1642" spans="1:31" ht="30" customHeight="1" thickBot="1" x14ac:dyDescent="0.25">
      <c r="A1642" s="8">
        <f t="shared" si="26"/>
        <v>1641</v>
      </c>
      <c r="B1642" s="9" t="s">
        <v>24</v>
      </c>
      <c r="C1642" s="47">
        <v>3520221448671</v>
      </c>
      <c r="D1642" s="10" t="s">
        <v>7382</v>
      </c>
      <c r="E1642" s="47"/>
      <c r="F1642" s="48">
        <v>44825</v>
      </c>
      <c r="G1642" s="48">
        <v>48478</v>
      </c>
      <c r="H1642" s="49">
        <v>38207</v>
      </c>
      <c r="I1642" s="50">
        <f t="shared" ca="1" si="27"/>
        <v>21</v>
      </c>
      <c r="J1642" s="47" t="s">
        <v>25</v>
      </c>
      <c r="K1642" s="51" t="s">
        <v>26</v>
      </c>
      <c r="L1642" s="51"/>
      <c r="M1642" s="52" t="s">
        <v>7390</v>
      </c>
      <c r="N1642" s="52" t="s">
        <v>2474</v>
      </c>
      <c r="O1642" s="14"/>
      <c r="P1642" s="52" t="s">
        <v>66</v>
      </c>
      <c r="Q1642" s="51"/>
      <c r="R1642" s="53"/>
      <c r="S1642" s="54"/>
      <c r="T1642" s="17"/>
      <c r="U1642" s="16"/>
      <c r="V1642" s="15"/>
      <c r="W1642" s="16" t="s">
        <v>38</v>
      </c>
      <c r="X1642" s="16"/>
      <c r="Y1642" s="54" t="s">
        <v>1842</v>
      </c>
      <c r="Z1642" s="55" t="s">
        <v>7447</v>
      </c>
      <c r="AA1642" s="56" t="s">
        <v>7484</v>
      </c>
      <c r="AB1642" s="19"/>
      <c r="AC1642" s="54"/>
      <c r="AD1642" s="3">
        <v>3830120284865</v>
      </c>
      <c r="AE1642" s="5" t="s">
        <v>34</v>
      </c>
    </row>
  </sheetData>
  <conditionalFormatting sqref="A1:B1">
    <cfRule type="duplicateValues" dxfId="319" priority="3045"/>
  </conditionalFormatting>
  <conditionalFormatting sqref="C1545:C1591 C1603:C1642">
    <cfRule type="duplicateValues" dxfId="318" priority="3100"/>
  </conditionalFormatting>
  <conditionalFormatting sqref="C1592">
    <cfRule type="duplicateValues" dxfId="317" priority="616"/>
    <cfRule type="duplicateValues" dxfId="316" priority="596"/>
    <cfRule type="duplicateValues" dxfId="315" priority="632"/>
    <cfRule type="duplicateValues" dxfId="314" priority="631"/>
    <cfRule type="duplicateValues" dxfId="313" priority="630"/>
    <cfRule type="duplicateValues" dxfId="312" priority="629"/>
    <cfRule type="duplicateValues" dxfId="311" priority="628"/>
    <cfRule type="duplicateValues" dxfId="310" priority="627"/>
    <cfRule type="duplicateValues" dxfId="309" priority="626"/>
    <cfRule type="duplicateValues" dxfId="308" priority="625"/>
    <cfRule type="duplicateValues" dxfId="307" priority="624"/>
    <cfRule type="duplicateValues" dxfId="306" priority="623"/>
    <cfRule type="duplicateValues" dxfId="305" priority="622"/>
    <cfRule type="duplicateValues" dxfId="304" priority="621"/>
    <cfRule type="duplicateValues" dxfId="303" priority="620"/>
    <cfRule type="duplicateValues" dxfId="302" priority="619"/>
    <cfRule type="duplicateValues" dxfId="301" priority="618"/>
    <cfRule type="duplicateValues" dxfId="300" priority="617"/>
    <cfRule type="duplicateValues" dxfId="299" priority="634"/>
    <cfRule type="duplicateValues" dxfId="298" priority="615"/>
    <cfRule type="duplicateValues" dxfId="297" priority="614"/>
    <cfRule type="duplicateValues" dxfId="296" priority="613"/>
    <cfRule type="duplicateValues" dxfId="295" priority="612"/>
    <cfRule type="duplicateValues" dxfId="294" priority="611"/>
    <cfRule type="duplicateValues" dxfId="293" priority="610"/>
    <cfRule type="duplicateValues" dxfId="292" priority="609"/>
    <cfRule type="duplicateValues" dxfId="291" priority="608"/>
    <cfRule type="duplicateValues" dxfId="290" priority="607"/>
    <cfRule type="duplicateValues" dxfId="289" priority="606"/>
    <cfRule type="duplicateValues" dxfId="288" priority="605"/>
    <cfRule type="duplicateValues" dxfId="287" priority="604"/>
    <cfRule type="duplicateValues" dxfId="286" priority="603"/>
    <cfRule type="duplicateValues" dxfId="285" priority="602"/>
    <cfRule type="duplicateValues" dxfId="284" priority="601"/>
    <cfRule type="duplicateValues" dxfId="283" priority="600"/>
    <cfRule type="duplicateValues" dxfId="282" priority="599"/>
    <cfRule type="duplicateValues" dxfId="281" priority="598"/>
    <cfRule type="duplicateValues" dxfId="280" priority="597"/>
    <cfRule type="duplicateValues" dxfId="279" priority="633"/>
  </conditionalFormatting>
  <conditionalFormatting sqref="C1593">
    <cfRule type="duplicateValues" dxfId="278" priority="579"/>
    <cfRule type="duplicateValues" dxfId="277" priority="594"/>
    <cfRule type="duplicateValues" dxfId="276" priority="593"/>
    <cfRule type="duplicateValues" dxfId="275" priority="592"/>
    <cfRule type="duplicateValues" dxfId="274" priority="591"/>
    <cfRule type="duplicateValues" dxfId="273" priority="590"/>
    <cfRule type="duplicateValues" dxfId="272" priority="589"/>
    <cfRule type="duplicateValues" dxfId="271" priority="588"/>
    <cfRule type="duplicateValues" dxfId="270" priority="587"/>
    <cfRule type="duplicateValues" dxfId="269" priority="586"/>
    <cfRule type="duplicateValues" dxfId="268" priority="585"/>
    <cfRule type="duplicateValues" dxfId="267" priority="584"/>
    <cfRule type="duplicateValues" dxfId="266" priority="583"/>
    <cfRule type="duplicateValues" dxfId="265" priority="582"/>
    <cfRule type="duplicateValues" dxfId="264" priority="581"/>
    <cfRule type="duplicateValues" dxfId="263" priority="580"/>
    <cfRule type="duplicateValues" dxfId="262" priority="595"/>
    <cfRule type="duplicateValues" dxfId="261" priority="578"/>
    <cfRule type="duplicateValues" dxfId="260" priority="577"/>
    <cfRule type="duplicateValues" dxfId="259" priority="576"/>
    <cfRule type="duplicateValues" dxfId="258" priority="575"/>
    <cfRule type="duplicateValues" dxfId="257" priority="574"/>
    <cfRule type="duplicateValues" dxfId="256" priority="573"/>
    <cfRule type="duplicateValues" dxfId="255" priority="572"/>
    <cfRule type="duplicateValues" dxfId="254" priority="571"/>
    <cfRule type="duplicateValues" dxfId="253" priority="570"/>
    <cfRule type="duplicateValues" dxfId="252" priority="569"/>
    <cfRule type="duplicateValues" dxfId="251" priority="568"/>
    <cfRule type="duplicateValues" dxfId="250" priority="567"/>
    <cfRule type="duplicateValues" dxfId="249" priority="566"/>
    <cfRule type="duplicateValues" dxfId="248" priority="565"/>
    <cfRule type="duplicateValues" dxfId="247" priority="564"/>
    <cfRule type="duplicateValues" dxfId="246" priority="563"/>
    <cfRule type="duplicateValues" dxfId="245" priority="562"/>
    <cfRule type="duplicateValues" dxfId="244" priority="561"/>
    <cfRule type="duplicateValues" dxfId="243" priority="560"/>
    <cfRule type="duplicateValues" dxfId="242" priority="559"/>
  </conditionalFormatting>
  <conditionalFormatting sqref="C1594">
    <cfRule type="duplicateValues" dxfId="241" priority="558"/>
    <cfRule type="duplicateValues" dxfId="240" priority="557"/>
    <cfRule type="duplicateValues" dxfId="239" priority="556"/>
    <cfRule type="duplicateValues" dxfId="238" priority="555"/>
    <cfRule type="duplicateValues" dxfId="237" priority="554"/>
    <cfRule type="duplicateValues" dxfId="236" priority="553"/>
    <cfRule type="duplicateValues" dxfId="235" priority="552"/>
    <cfRule type="duplicateValues" dxfId="234" priority="551"/>
    <cfRule type="duplicateValues" dxfId="233" priority="550"/>
    <cfRule type="duplicateValues" dxfId="232" priority="549"/>
    <cfRule type="duplicateValues" dxfId="231" priority="548"/>
    <cfRule type="duplicateValues" dxfId="230" priority="547"/>
    <cfRule type="duplicateValues" dxfId="229" priority="546"/>
    <cfRule type="duplicateValues" dxfId="228" priority="545"/>
    <cfRule type="duplicateValues" dxfId="227" priority="544"/>
    <cfRule type="duplicateValues" dxfId="226" priority="543"/>
    <cfRule type="duplicateValues" dxfId="225" priority="542"/>
    <cfRule type="duplicateValues" dxfId="224" priority="541"/>
    <cfRule type="duplicateValues" dxfId="223" priority="540"/>
    <cfRule type="duplicateValues" dxfId="222" priority="539"/>
    <cfRule type="duplicateValues" dxfId="221" priority="538"/>
    <cfRule type="duplicateValues" dxfId="220" priority="537"/>
    <cfRule type="duplicateValues" dxfId="219" priority="536"/>
    <cfRule type="duplicateValues" dxfId="218" priority="535"/>
    <cfRule type="duplicateValues" dxfId="217" priority="534"/>
    <cfRule type="duplicateValues" dxfId="216" priority="533"/>
    <cfRule type="duplicateValues" dxfId="215" priority="532"/>
    <cfRule type="duplicateValues" dxfId="214" priority="531"/>
    <cfRule type="duplicateValues" dxfId="213" priority="530"/>
    <cfRule type="duplicateValues" dxfId="212" priority="529"/>
    <cfRule type="duplicateValues" dxfId="211" priority="528"/>
    <cfRule type="duplicateValues" dxfId="210" priority="527"/>
    <cfRule type="duplicateValues" dxfId="209" priority="526"/>
    <cfRule type="duplicateValues" dxfId="208" priority="525"/>
    <cfRule type="duplicateValues" dxfId="207" priority="524"/>
    <cfRule type="duplicateValues" dxfId="206" priority="523"/>
    <cfRule type="duplicateValues" dxfId="205" priority="522"/>
  </conditionalFormatting>
  <conditionalFormatting sqref="C1595">
    <cfRule type="duplicateValues" dxfId="204" priority="501"/>
    <cfRule type="duplicateValues" dxfId="203" priority="505"/>
    <cfRule type="duplicateValues" dxfId="202" priority="521"/>
    <cfRule type="duplicateValues" dxfId="201" priority="520"/>
    <cfRule type="duplicateValues" dxfId="200" priority="519"/>
    <cfRule type="duplicateValues" dxfId="199" priority="518"/>
    <cfRule type="duplicateValues" dxfId="198" priority="517"/>
    <cfRule type="duplicateValues" dxfId="197" priority="516"/>
    <cfRule type="duplicateValues" dxfId="196" priority="515"/>
    <cfRule type="duplicateValues" dxfId="195" priority="514"/>
    <cfRule type="duplicateValues" dxfId="194" priority="512"/>
    <cfRule type="duplicateValues" dxfId="193" priority="511"/>
    <cfRule type="duplicateValues" dxfId="192" priority="510"/>
    <cfRule type="duplicateValues" dxfId="191" priority="509"/>
    <cfRule type="duplicateValues" dxfId="190" priority="508"/>
    <cfRule type="duplicateValues" dxfId="189" priority="507"/>
    <cfRule type="duplicateValues" dxfId="188" priority="485"/>
    <cfRule type="duplicateValues" dxfId="187" priority="486"/>
    <cfRule type="duplicateValues" dxfId="186" priority="487"/>
    <cfRule type="duplicateValues" dxfId="185" priority="488"/>
    <cfRule type="duplicateValues" dxfId="184" priority="489"/>
    <cfRule type="duplicateValues" dxfId="183" priority="490"/>
    <cfRule type="duplicateValues" dxfId="182" priority="491"/>
    <cfRule type="duplicateValues" dxfId="181" priority="492"/>
    <cfRule type="duplicateValues" dxfId="180" priority="493"/>
    <cfRule type="duplicateValues" dxfId="179" priority="494"/>
    <cfRule type="duplicateValues" dxfId="178" priority="495"/>
    <cfRule type="duplicateValues" dxfId="177" priority="496"/>
    <cfRule type="duplicateValues" dxfId="176" priority="497"/>
    <cfRule type="duplicateValues" dxfId="175" priority="498"/>
    <cfRule type="duplicateValues" dxfId="174" priority="499"/>
    <cfRule type="duplicateValues" dxfId="173" priority="500"/>
    <cfRule type="duplicateValues" dxfId="172" priority="513"/>
    <cfRule type="duplicateValues" dxfId="171" priority="502"/>
    <cfRule type="duplicateValues" dxfId="170" priority="503"/>
    <cfRule type="duplicateValues" dxfId="169" priority="504"/>
    <cfRule type="duplicateValues" dxfId="168" priority="506"/>
  </conditionalFormatting>
  <conditionalFormatting sqref="C1596:C1598">
    <cfRule type="duplicateValues" dxfId="167" priority="470"/>
    <cfRule type="duplicateValues" dxfId="166" priority="448"/>
    <cfRule type="duplicateValues" dxfId="165" priority="483"/>
    <cfRule type="duplicateValues" dxfId="164" priority="482"/>
    <cfRule type="duplicateValues" dxfId="163" priority="481"/>
    <cfRule type="duplicateValues" dxfId="162" priority="480"/>
    <cfRule type="duplicateValues" dxfId="161" priority="479"/>
    <cfRule type="duplicateValues" dxfId="160" priority="478"/>
    <cfRule type="duplicateValues" dxfId="159" priority="469"/>
    <cfRule type="duplicateValues" dxfId="158" priority="477"/>
    <cfRule type="duplicateValues" dxfId="157" priority="476"/>
    <cfRule type="duplicateValues" dxfId="156" priority="475"/>
    <cfRule type="duplicateValues" dxfId="155" priority="474"/>
    <cfRule type="duplicateValues" dxfId="154" priority="473"/>
    <cfRule type="duplicateValues" dxfId="153" priority="472"/>
    <cfRule type="duplicateValues" dxfId="152" priority="471"/>
    <cfRule type="duplicateValues" dxfId="151" priority="468"/>
    <cfRule type="duplicateValues" dxfId="150" priority="467"/>
    <cfRule type="duplicateValues" dxfId="149" priority="466"/>
    <cfRule type="duplicateValues" dxfId="148" priority="465"/>
    <cfRule type="duplicateValues" dxfId="147" priority="464"/>
    <cfRule type="duplicateValues" dxfId="146" priority="463"/>
    <cfRule type="duplicateValues" dxfId="145" priority="462"/>
    <cfRule type="duplicateValues" dxfId="144" priority="461"/>
    <cfRule type="duplicateValues" dxfId="143" priority="460"/>
    <cfRule type="duplicateValues" dxfId="142" priority="459"/>
    <cfRule type="duplicateValues" dxfId="141" priority="458"/>
    <cfRule type="duplicateValues" dxfId="140" priority="457"/>
    <cfRule type="duplicateValues" dxfId="139" priority="456"/>
    <cfRule type="duplicateValues" dxfId="138" priority="455"/>
    <cfRule type="duplicateValues" dxfId="137" priority="454"/>
    <cfRule type="duplicateValues" dxfId="136" priority="453"/>
    <cfRule type="duplicateValues" dxfId="135" priority="452"/>
    <cfRule type="duplicateValues" dxfId="134" priority="451"/>
    <cfRule type="duplicateValues" dxfId="133" priority="450"/>
    <cfRule type="duplicateValues" dxfId="132" priority="449"/>
    <cfRule type="duplicateValues" dxfId="131" priority="484"/>
  </conditionalFormatting>
  <conditionalFormatting sqref="C1599:C1602">
    <cfRule type="duplicateValues" dxfId="130" priority="432"/>
    <cfRule type="duplicateValues" dxfId="129" priority="411"/>
    <cfRule type="duplicateValues" dxfId="128" priority="445"/>
    <cfRule type="duplicateValues" dxfId="127" priority="444"/>
    <cfRule type="duplicateValues" dxfId="126" priority="443"/>
    <cfRule type="duplicateValues" dxfId="125" priority="442"/>
    <cfRule type="duplicateValues" dxfId="124" priority="441"/>
    <cfRule type="duplicateValues" dxfId="123" priority="440"/>
    <cfRule type="duplicateValues" dxfId="122" priority="439"/>
    <cfRule type="duplicateValues" dxfId="121" priority="438"/>
    <cfRule type="duplicateValues" dxfId="120" priority="437"/>
    <cfRule type="duplicateValues" dxfId="119" priority="436"/>
    <cfRule type="duplicateValues" dxfId="118" priority="435"/>
    <cfRule type="duplicateValues" dxfId="117" priority="434"/>
    <cfRule type="duplicateValues" dxfId="116" priority="433"/>
    <cfRule type="duplicateValues" dxfId="115" priority="447"/>
    <cfRule type="duplicateValues" dxfId="114" priority="431"/>
    <cfRule type="duplicateValues" dxfId="113" priority="430"/>
    <cfRule type="duplicateValues" dxfId="112" priority="429"/>
    <cfRule type="duplicateValues" dxfId="111" priority="428"/>
    <cfRule type="duplicateValues" dxfId="110" priority="427"/>
    <cfRule type="duplicateValues" dxfId="109" priority="426"/>
    <cfRule type="duplicateValues" dxfId="108" priority="425"/>
    <cfRule type="duplicateValues" dxfId="107" priority="424"/>
    <cfRule type="duplicateValues" dxfId="106" priority="423"/>
    <cfRule type="duplicateValues" dxfId="105" priority="422"/>
    <cfRule type="duplicateValues" dxfId="104" priority="421"/>
    <cfRule type="duplicateValues" dxfId="103" priority="420"/>
    <cfRule type="duplicateValues" dxfId="102" priority="419"/>
    <cfRule type="duplicateValues" dxfId="101" priority="418"/>
    <cfRule type="duplicateValues" dxfId="100" priority="417"/>
    <cfRule type="duplicateValues" dxfId="99" priority="416"/>
    <cfRule type="duplicateValues" dxfId="98" priority="415"/>
    <cfRule type="duplicateValues" dxfId="97" priority="414"/>
    <cfRule type="duplicateValues" dxfId="96" priority="413"/>
    <cfRule type="duplicateValues" dxfId="95" priority="412"/>
    <cfRule type="duplicateValues" dxfId="94" priority="446"/>
  </conditionalFormatting>
  <conditionalFormatting sqref="C1:D1">
    <cfRule type="duplicateValues" dxfId="93" priority="3059"/>
    <cfRule type="duplicateValues" dxfId="92" priority="3076"/>
    <cfRule type="duplicateValues" dxfId="91" priority="3058"/>
    <cfRule type="duplicateValues" dxfId="90" priority="3057"/>
    <cfRule type="duplicateValues" dxfId="89" priority="3056"/>
    <cfRule type="duplicateValues" dxfId="88" priority="3055"/>
    <cfRule type="duplicateValues" dxfId="87" priority="3054"/>
    <cfRule type="duplicateValues" dxfId="86" priority="3053"/>
    <cfRule type="duplicateValues" dxfId="85" priority="3050"/>
    <cfRule type="duplicateValues" dxfId="84" priority="3049"/>
    <cfRule type="duplicateValues" dxfId="83" priority="3060"/>
    <cfRule type="duplicateValues" dxfId="82" priority="3063"/>
    <cfRule type="duplicateValues" dxfId="81" priority="3061"/>
    <cfRule type="duplicateValues" dxfId="80" priority="3062"/>
    <cfRule type="duplicateValues" dxfId="79" priority="3074"/>
    <cfRule type="duplicateValues" dxfId="78" priority="3075"/>
    <cfRule type="duplicateValues" dxfId="77" priority="3081"/>
    <cfRule type="duplicateValues" dxfId="76" priority="3080"/>
    <cfRule type="duplicateValues" dxfId="75" priority="3079"/>
    <cfRule type="duplicateValues" dxfId="74" priority="3078"/>
    <cfRule type="duplicateValues" dxfId="73" priority="3077"/>
    <cfRule type="duplicateValues" dxfId="72" priority="3064"/>
  </conditionalFormatting>
  <conditionalFormatting sqref="C1643:D1048576 C1:D1">
    <cfRule type="duplicateValues" dxfId="71" priority="3082"/>
    <cfRule type="duplicateValues" dxfId="70" priority="3073"/>
    <cfRule type="duplicateValues" dxfId="69" priority="3072"/>
    <cfRule type="duplicateValues" dxfId="68" priority="3071"/>
    <cfRule type="duplicateValues" dxfId="67" priority="3070"/>
    <cfRule type="duplicateValues" dxfId="66" priority="3069"/>
    <cfRule type="duplicateValues" dxfId="65" priority="3068"/>
    <cfRule type="duplicateValues" dxfId="64" priority="3067"/>
    <cfRule type="duplicateValues" dxfId="63" priority="3083"/>
    <cfRule type="duplicateValues" dxfId="62" priority="3066"/>
  </conditionalFormatting>
  <conditionalFormatting sqref="C1643:D1048576 C1:D2 C3:C1544 D3:D1642">
    <cfRule type="duplicateValues" dxfId="61" priority="3036"/>
  </conditionalFormatting>
  <conditionalFormatting sqref="N1592">
    <cfRule type="duplicateValues" dxfId="60" priority="410"/>
  </conditionalFormatting>
  <conditionalFormatting sqref="N1593">
    <cfRule type="duplicateValues" dxfId="59" priority="409"/>
  </conditionalFormatting>
  <conditionalFormatting sqref="N1594">
    <cfRule type="duplicateValues" dxfId="58" priority="408"/>
  </conditionalFormatting>
  <conditionalFormatting sqref="N1595">
    <cfRule type="duplicateValues" dxfId="57" priority="407"/>
  </conditionalFormatting>
  <conditionalFormatting sqref="N1596:N1598">
    <cfRule type="duplicateValues" dxfId="56" priority="406"/>
  </conditionalFormatting>
  <conditionalFormatting sqref="N1599:N1602">
    <cfRule type="duplicateValues" dxfId="55" priority="405"/>
  </conditionalFormatting>
  <conditionalFormatting sqref="N1643:O1048576">
    <cfRule type="duplicateValues" dxfId="54" priority="3084"/>
  </conditionalFormatting>
  <conditionalFormatting sqref="Z1592">
    <cfRule type="duplicateValues" dxfId="53" priority="404"/>
    <cfRule type="duplicateValues" dxfId="52" priority="403"/>
    <cfRule type="duplicateValues" dxfId="51" priority="402"/>
    <cfRule type="duplicateValues" dxfId="50" priority="401"/>
    <cfRule type="duplicateValues" dxfId="49" priority="400"/>
  </conditionalFormatting>
  <conditionalFormatting sqref="Z1593">
    <cfRule type="duplicateValues" dxfId="48" priority="396"/>
    <cfRule type="duplicateValues" dxfId="47" priority="399"/>
    <cfRule type="duplicateValues" dxfId="46" priority="398"/>
    <cfRule type="duplicateValues" dxfId="45" priority="397"/>
  </conditionalFormatting>
  <conditionalFormatting sqref="Z1594">
    <cfRule type="duplicateValues" dxfId="44" priority="395"/>
    <cfRule type="duplicateValues" dxfId="43" priority="394"/>
    <cfRule type="duplicateValues" dxfId="42" priority="393"/>
    <cfRule type="duplicateValues" dxfId="41" priority="392"/>
  </conditionalFormatting>
  <conditionalFormatting sqref="Z1595">
    <cfRule type="duplicateValues" dxfId="40" priority="391"/>
    <cfRule type="duplicateValues" dxfId="39" priority="390"/>
    <cfRule type="duplicateValues" dxfId="38" priority="389"/>
    <cfRule type="duplicateValues" dxfId="37" priority="388"/>
  </conditionalFormatting>
  <conditionalFormatting sqref="Z1596:Z1598">
    <cfRule type="duplicateValues" dxfId="36" priority="387"/>
    <cfRule type="duplicateValues" dxfId="35" priority="386"/>
    <cfRule type="duplicateValues" dxfId="34" priority="385"/>
    <cfRule type="duplicateValues" dxfId="33" priority="384"/>
  </conditionalFormatting>
  <conditionalFormatting sqref="Z1599:Z1602">
    <cfRule type="duplicateValues" dxfId="32" priority="383"/>
    <cfRule type="duplicateValues" dxfId="31" priority="382"/>
    <cfRule type="duplicateValues" dxfId="30" priority="381"/>
    <cfRule type="duplicateValues" dxfId="29" priority="380"/>
  </conditionalFormatting>
  <conditionalFormatting sqref="Z1643:Z1048576">
    <cfRule type="duplicateValues" dxfId="28" priority="3086"/>
  </conditionalFormatting>
  <conditionalFormatting sqref="Z1643:AB1048576">
    <cfRule type="duplicateValues" dxfId="27" priority="3090"/>
  </conditionalFormatting>
  <conditionalFormatting sqref="AA1592">
    <cfRule type="duplicateValues" dxfId="26" priority="379"/>
    <cfRule type="duplicateValues" dxfId="25" priority="378"/>
    <cfRule type="duplicateValues" dxfId="24" priority="377"/>
    <cfRule type="duplicateValues" dxfId="23" priority="376"/>
    <cfRule type="duplicateValues" dxfId="22" priority="375"/>
    <cfRule type="duplicateValues" dxfId="21" priority="374"/>
  </conditionalFormatting>
  <conditionalFormatting sqref="AA1593">
    <cfRule type="duplicateValues" dxfId="20" priority="373"/>
    <cfRule type="duplicateValues" dxfId="19" priority="372"/>
    <cfRule type="duplicateValues" dxfId="18" priority="371"/>
    <cfRule type="duplicateValues" dxfId="17" priority="370"/>
  </conditionalFormatting>
  <conditionalFormatting sqref="AA1594">
    <cfRule type="duplicateValues" dxfId="16" priority="369"/>
    <cfRule type="duplicateValues" dxfId="15" priority="368"/>
    <cfRule type="duplicateValues" dxfId="14" priority="367"/>
    <cfRule type="duplicateValues" dxfId="13" priority="366"/>
  </conditionalFormatting>
  <conditionalFormatting sqref="AA1595">
    <cfRule type="duplicateValues" dxfId="12" priority="365"/>
    <cfRule type="duplicateValues" dxfId="11" priority="364"/>
    <cfRule type="duplicateValues" dxfId="10" priority="363"/>
    <cfRule type="duplicateValues" dxfId="9" priority="362"/>
  </conditionalFormatting>
  <conditionalFormatting sqref="AA1596:AA1598">
    <cfRule type="duplicateValues" dxfId="8" priority="358"/>
    <cfRule type="duplicateValues" dxfId="7" priority="361"/>
    <cfRule type="duplicateValues" dxfId="6" priority="360"/>
    <cfRule type="duplicateValues" dxfId="5" priority="359"/>
  </conditionalFormatting>
  <conditionalFormatting sqref="AA1599:AA1602">
    <cfRule type="duplicateValues" dxfId="4" priority="355"/>
    <cfRule type="duplicateValues" dxfId="3" priority="357"/>
    <cfRule type="duplicateValues" dxfId="2" priority="356"/>
    <cfRule type="duplicateValues" dxfId="1" priority="354"/>
  </conditionalFormatting>
  <conditionalFormatting sqref="AA1643:AB1048576">
    <cfRule type="duplicateValues" dxfId="0" priority="3098"/>
  </conditionalFormatting>
  <hyperlinks>
    <hyperlink ref="V2" r:id="rId1" display="https://www.abl.com/" xr:uid="{F3456998-9BE7-40D9-8F07-846E611F9545}"/>
    <hyperlink ref="V3:V1603" r:id="rId2" display="https://www.abl.com/" xr:uid="{F7708A8B-B99C-4803-A551-E45BF4931131}"/>
  </hyperlinks>
  <printOptions horizontalCentered="1"/>
  <pageMargins left="0.2" right="0.2" top="0.25" bottom="0.25" header="0.3" footer="0.3"/>
  <pageSetup scale="12" fitToHeight="0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for HR Software</vt:lpstr>
      <vt:lpstr>'Data for HR Software'!Print_Area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PSBA</dc:creator>
  <cp:lastModifiedBy>Muhammad Ali Hassan</cp:lastModifiedBy>
  <cp:lastPrinted>2026-07-30T10:24:35Z</cp:lastPrinted>
  <dcterms:created xsi:type="dcterms:W3CDTF">2026-07-09T13:34:43Z</dcterms:created>
  <dcterms:modified xsi:type="dcterms:W3CDTF">2026-07-31T06:59:07Z</dcterms:modified>
</cp:coreProperties>
</file>